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l.miroshnichenko\Desktop\Консолидация\биржа\2022\2 кв 2022\"/>
    </mc:Choice>
  </mc:AlternateContent>
  <xr:revisionPtr revIDLastSave="0" documentId="13_ncr:1_{617BC3CA-7C8F-4044-982C-1875B1EC811B}" xr6:coauthVersionLast="47" xr6:coauthVersionMax="47" xr10:uidLastSave="{00000000-0000-0000-0000-000000000000}"/>
  <bookViews>
    <workbookView xWindow="-108" yWindow="-108" windowWidth="30936" windowHeight="16896" tabRatio="881" activeTab="3" xr2:uid="{00000000-000D-0000-FFFF-FFFF00000000}"/>
  </bookViews>
  <sheets>
    <sheet name="Баланс " sheetId="67" r:id="rId1"/>
    <sheet name="ОПиУ" sheetId="79" r:id="rId2"/>
    <sheet name="ОДДС " sheetId="80" r:id="rId3"/>
    <sheet name="Капитал" sheetId="81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</externalReferences>
  <definedNames>
    <definedName name="________________lJ5">'[1]ТЭП (3)'!#REF!</definedName>
    <definedName name="________________Ref3">#REF!</definedName>
    <definedName name="_______________lJ5">'[1]ТЭП (3)'!#REF!</definedName>
    <definedName name="_______________Ref3">#REF!</definedName>
    <definedName name="______________lJ5">'[1]ТЭП (3)'!#REF!</definedName>
    <definedName name="______________Ref3">#REF!</definedName>
    <definedName name="_____________lJ5">'[1]ТЭП (3)'!#REF!</definedName>
    <definedName name="_____________Ref3">#REF!</definedName>
    <definedName name="____________lJ5">'[1]ТЭП (3)'!#REF!</definedName>
    <definedName name="____________Ref3">#REF!</definedName>
    <definedName name="___________lJ5">'[1]ТЭП (3)'!#REF!</definedName>
    <definedName name="___________Ref3">#REF!</definedName>
    <definedName name="__________lJ5">'[1]ТЭП (3)'!#REF!</definedName>
    <definedName name="__________Ref3">#REF!</definedName>
    <definedName name="_________lJ5">'[1]ТЭП (3)'!#REF!</definedName>
    <definedName name="_________Ref3">#REF!</definedName>
    <definedName name="________lJ5">'[1]ТЭП (3)'!#REF!</definedName>
    <definedName name="________Ref3">#REF!</definedName>
    <definedName name="_______lJ5">'[1]ТЭП (3)'!#REF!</definedName>
    <definedName name="_______Ref3">#REF!</definedName>
    <definedName name="______lJ5">'[1]ТЭП (3)'!#REF!</definedName>
    <definedName name="______Ref3">#REF!</definedName>
    <definedName name="_____JCD6555">'[2]Income Statement'!#REF!</definedName>
    <definedName name="_____lJ5">'[1]ТЭП (3)'!#REF!</definedName>
    <definedName name="_____Ref3">#REF!</definedName>
    <definedName name="____1" hidden="1">'[3]Prelim Cost'!$B$31:$L$31</definedName>
    <definedName name="____lJ5">'[1]ТЭП (3)'!#REF!</definedName>
    <definedName name="____Ref3">#REF!</definedName>
    <definedName name="___lJ5">'[1]ТЭП (3)'!#REF!</definedName>
    <definedName name="___Ref3">#REF!</definedName>
    <definedName name="__lJ5">'[1]ТЭП (3)'!#REF!</definedName>
    <definedName name="__Ref3">#REF!</definedName>
    <definedName name="_007Vegy_claim_BM">#REF!</definedName>
    <definedName name="_123Graph_ACHART2" hidden="1">'[4]Prelim Cost'!$B$31:$L$31</definedName>
    <definedName name="_124" hidden="1">'[4]Prelim Cost'!$B$31:$L$31</definedName>
    <definedName name="_Fill" hidden="1">#REF!</definedName>
    <definedName name="_lJ5">'[1]ТЭП (3)'!#REF!</definedName>
    <definedName name="_Ref3">#REF!</definedName>
    <definedName name="_RSE2">'[5]CMA Calculations- R Factor'!$H$16</definedName>
    <definedName name="_RSE3">'[5]CMA Calculations- Figure 5440.1'!$I$29</definedName>
    <definedName name="A">#REF!</definedName>
    <definedName name="AccessDatabase" hidden="1">"C:\Мои документы\Базовая сводная обязательств1.mdb"</definedName>
    <definedName name="acckaz">[6]list_accounts!$A$2:$A$538</definedName>
    <definedName name="Account_Balance">#REF!</definedName>
    <definedName name="Action">#REF!</definedName>
    <definedName name="activ">[6]list_cc!$A$2:$A$286</definedName>
    <definedName name="activity">[7]list_cc!$A$1:$G$344</definedName>
    <definedName name="AS2DocOpenMode" hidden="1">"AS2DocumentBrowse"</definedName>
    <definedName name="AS2HasNoAutoHeaderFooter" hidden="1">" "</definedName>
    <definedName name="AS2NamedRange" hidden="1">3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B">'[8]д.7.001'!#REF!</definedName>
    <definedName name="BG_Del" hidden="1">15</definedName>
    <definedName name="BG_Ins" hidden="1">4</definedName>
    <definedName name="BG_Mod" hidden="1">6</definedName>
    <definedName name="caf">'[1]ТЭП (3)'!#REF!</definedName>
    <definedName name="cd">#REF!</definedName>
    <definedName name="CIQWBGuid" hidden="1">"28302 FS in excel CAEPCO_2016_рус_с коррект.xlsx"</definedName>
    <definedName name="cis">#REF!</definedName>
    <definedName name="Clients_Population_Total">#REF!</definedName>
    <definedName name="cmndBase">#REF!</definedName>
    <definedName name="cmndDayMonthTo">#REF!</definedName>
    <definedName name="cmndDays">#REF!</definedName>
    <definedName name="cmndDocNum">#REF!</definedName>
    <definedName name="cmndDocSer">#REF!</definedName>
    <definedName name="cmndFIO">#REF!</definedName>
    <definedName name="cmndOrdDay">#REF!</definedName>
    <definedName name="cmndOrdMonth">#REF!</definedName>
    <definedName name="cmndOrdNum">#REF!</definedName>
    <definedName name="cmndOrdYear">#REF!</definedName>
    <definedName name="cmndPoint">#REF!</definedName>
    <definedName name="cmndPoint1">#REF!</definedName>
    <definedName name="cmndPos">#REF!</definedName>
    <definedName name="cmndYearTo">#REF!</definedName>
    <definedName name="cntAddition">#REF!</definedName>
    <definedName name="cntDay">#REF!</definedName>
    <definedName name="cntMonth">#REF!</definedName>
    <definedName name="cntName">#REF!</definedName>
    <definedName name="cntNumber">#REF!</definedName>
    <definedName name="cntPayer">#REF!</definedName>
    <definedName name="cntPayer1">#REF!</definedName>
    <definedName name="cntPayerAddr1">#REF!</definedName>
    <definedName name="cntPayerAddr2">#REF!</definedName>
    <definedName name="cntPayerBank1">#REF!</definedName>
    <definedName name="cntPayerBank2">#REF!</definedName>
    <definedName name="cntPayerBank3">#REF!</definedName>
    <definedName name="cntPayerCount">#REF!</definedName>
    <definedName name="cntPayerCountCor">#REF!</definedName>
    <definedName name="cntPriceC">#REF!</definedName>
    <definedName name="cntPriceR">#REF!</definedName>
    <definedName name="cntQnt">#REF!</definedName>
    <definedName name="cntSumC">#REF!</definedName>
    <definedName name="cntSumR">#REF!</definedName>
    <definedName name="cntSuppAddr1">#REF!</definedName>
    <definedName name="cntSuppAddr2">#REF!</definedName>
    <definedName name="cntSuppBank">#REF!</definedName>
    <definedName name="cntSuppCount">#REF!</definedName>
    <definedName name="cntSuppCountCor">#REF!</definedName>
    <definedName name="cntSupplier">#REF!</definedName>
    <definedName name="cntSuppMFO1">#REF!</definedName>
    <definedName name="cntSuppMFO2">#REF!</definedName>
    <definedName name="cntSuppTlf">#REF!</definedName>
    <definedName name="cntUnit">#REF!</definedName>
    <definedName name="cntYear">#REF!</definedName>
    <definedName name="Computed_Sample_Population_Total">#REF!</definedName>
    <definedName name="CPIIn">[9]Inputs!$I$7:$AC$7</definedName>
    <definedName name="csnab">#REF!</definedName>
    <definedName name="ct">#REF!</definedName>
    <definedName name="cv">#REF!</definedName>
    <definedName name="cvo">#REF!</definedName>
    <definedName name="CY_Cash_Div_Dec">'[2]Income Statement'!#REF!</definedName>
    <definedName name="CY_CASH_DIVIDENDS_DECLARED__per_common_share">'[2]Income Statement'!#REF!</definedName>
    <definedName name="CY_Cost_of_Sales">#REF!</definedName>
    <definedName name="CY_Earnings_per_share">[2]Ratios!#REF!</definedName>
    <definedName name="CY_Gross_Profit">#REF!</definedName>
    <definedName name="CY_Inc_Bef_Tax">#REF!</definedName>
    <definedName name="CY_Income_Tax_Exp">#REF!</definedName>
    <definedName name="CY_Interest_Expense">#REF!</definedName>
    <definedName name="CY_Interest_Income">#REF!</definedName>
    <definedName name="CY_LT_Debt">'[2]Balance Sheet'!#REF!</definedName>
    <definedName name="CY_Market_Value_of_Equity">'[2]Income Statement'!#REF!</definedName>
    <definedName name="CY_NET_INCOME">#REF!</definedName>
    <definedName name="CY_Operating_Income">#REF!</definedName>
    <definedName name="CY_Other_Opex">#REF!</definedName>
    <definedName name="CY_Revenues">#REF!</definedName>
    <definedName name="CY_Selling_Gen_Admin">#REF!</definedName>
    <definedName name="CY_Tangible_Net_Worth">'[2]Income Statement'!#REF!</definedName>
    <definedName name="CY_Weighted_Average">'[2]Income Statement'!#REF!</definedName>
    <definedName name="CY_Working_Capital">'[2]Income Statement'!#REF!</definedName>
    <definedName name="czhs">#REF!</definedName>
    <definedName name="DA_1981755609900000008" hidden="1">#REF!</definedName>
    <definedName name="DA_1981755609900000010" hidden="1">#REF!</definedName>
    <definedName name="DA_1981755609900000014" hidden="1">#REF!</definedName>
    <definedName name="DA_1981755609900000016" hidden="1">#REF!</definedName>
    <definedName name="DA_1981755609900000018" hidden="1">#REF!</definedName>
    <definedName name="DA_1981755609900000020" hidden="1">#REF!</definedName>
    <definedName name="DA_1981755609900000022" hidden="1">#REF!</definedName>
    <definedName name="DA_1981755609900000024" hidden="1">#REF!</definedName>
    <definedName name="DA_1981755609900000026" hidden="1">#REF!</definedName>
    <definedName name="DA_1981755609900000028" hidden="1">#REF!</definedName>
    <definedName name="DA_1981755609900000030" hidden="1">#REF!</definedName>
    <definedName name="DA_2273879306500001680" hidden="1">#REF!</definedName>
    <definedName name="Database">#REF!</definedName>
    <definedName name="dfgdfg4354343212dfgdf3g121231dfg" hidden="1">#REF!</definedName>
    <definedName name="Difference">#REF!</definedName>
    <definedName name="Disaggregations">#REF!</definedName>
    <definedName name="dsrwyjumtr" hidden="1">'[3]Prelim Cost'!$B$36:$L$36</definedName>
    <definedName name="dvrCustomer">#REF!</definedName>
    <definedName name="dvrDay">#REF!</definedName>
    <definedName name="dvrDocDay">#REF!</definedName>
    <definedName name="dvrDocIss">#REF!</definedName>
    <definedName name="dvrDocMonth">#REF!</definedName>
    <definedName name="dvrDocNum">#REF!</definedName>
    <definedName name="dvrDocSer">#REF!</definedName>
    <definedName name="dvrDocYear">#REF!</definedName>
    <definedName name="dvrMonth">#REF!</definedName>
    <definedName name="dvrName">#REF!</definedName>
    <definedName name="dvrNo">#REF!</definedName>
    <definedName name="dvrNumber">#REF!</definedName>
    <definedName name="dvrOrder">#REF!</definedName>
    <definedName name="dvrPayer">#REF!</definedName>
    <definedName name="dvrPayerBank1">#REF!</definedName>
    <definedName name="dvrPayerBank2">#REF!</definedName>
    <definedName name="dvrPayerCount">#REF!</definedName>
    <definedName name="dvrQnt">#REF!</definedName>
    <definedName name="dvrReceiver">#REF!</definedName>
    <definedName name="dvrSupplier">#REF!</definedName>
    <definedName name="dvrUnit">#REF!</definedName>
    <definedName name="dvrValidDay">#REF!</definedName>
    <definedName name="dvrValidMonth">#REF!</definedName>
    <definedName name="dvrValidYear">#REF!</definedName>
    <definedName name="dvrYear">#REF!</definedName>
    <definedName name="e">'[10]I. Прогноз доходов'!$F$30</definedName>
    <definedName name="EBRDFefIn">[9]Inputs!$H$195</definedName>
    <definedName name="EBRDFefRate">[9]Funding!$E$17</definedName>
    <definedName name="elkAddr1">#REF!</definedName>
    <definedName name="elkAddr2">#REF!</definedName>
    <definedName name="elkCount">#REF!</definedName>
    <definedName name="elkCountFrom">#REF!</definedName>
    <definedName name="elkCountTo">#REF!</definedName>
    <definedName name="elkDateFrom">#REF!</definedName>
    <definedName name="elkDateTo">#REF!</definedName>
    <definedName name="elkDiscount">#REF!</definedName>
    <definedName name="elkKAddr1">#REF!</definedName>
    <definedName name="elkKAddr2">#REF!</definedName>
    <definedName name="elkKCount">#REF!</definedName>
    <definedName name="elkKCountFrom">#REF!</definedName>
    <definedName name="elkKCountTo">#REF!</definedName>
    <definedName name="elkKDateFrom">#REF!</definedName>
    <definedName name="elkKDateTo">#REF!</definedName>
    <definedName name="elkKDiscount">#REF!</definedName>
    <definedName name="elkKNumber">#REF!</definedName>
    <definedName name="elkKSumC">#REF!</definedName>
    <definedName name="elkKSumR">#REF!</definedName>
    <definedName name="elkKTarif">#REF!</definedName>
    <definedName name="elkNumber">#REF!</definedName>
    <definedName name="elkSumC">#REF!</definedName>
    <definedName name="elkSumR">#REF!</definedName>
    <definedName name="elkTarif">#REF!</definedName>
    <definedName name="EMPLOYEE" hidden="1">{#N/A,#N/A,FALSE,"Aging Summary";#N/A,#N/A,FALSE,"Ratio Analysis";#N/A,#N/A,FALSE,"Test 120 Day Accts";#N/A,#N/A,FALSE,"Tickmarks"}</definedName>
    <definedName name="Excel_BuiltIn_Database">#REF!</definedName>
    <definedName name="Excel_BuiltIn_Print_Area">#REF!</definedName>
    <definedName name="Excel_BuiltIn_Print_Area_10_1">#REF!</definedName>
    <definedName name="Excel_BuiltIn_Print_Area_11_1">#REF!</definedName>
    <definedName name="Excel_BuiltIn_Print_Area_12_1">#REF!</definedName>
    <definedName name="Excel_BuiltIn_Print_Area_13_1">#REF!</definedName>
    <definedName name="Excel_BuiltIn_Print_Area_14_1">#REF!</definedName>
    <definedName name="Excel_BuiltIn_Print_Area_15_1">#REF!</definedName>
    <definedName name="Excel_BuiltIn_Print_Area_16_1">#REF!</definedName>
    <definedName name="Excel_BuiltIn_Print_Area_17_1">#REF!</definedName>
    <definedName name="Excel_BuiltIn_Print_Area_18_1">#REF!</definedName>
    <definedName name="Excel_BuiltIn_Print_Area_19_1">#REF!</definedName>
    <definedName name="Excel_BuiltIn_Print_Area_5_1">#REF!</definedName>
    <definedName name="Excel_BuiltIn_Print_Area_6_1">#REF!</definedName>
    <definedName name="Excel_BuiltIn_Print_Area_7_1">#REF!</definedName>
    <definedName name="Excel_BuiltIn_Print_Area_8_1">#REF!</definedName>
    <definedName name="Excel_BuiltIn_Print_Area_9_1">#REF!</definedName>
    <definedName name="excess_count">'[11]SA Procedures'!$C$32</definedName>
    <definedName name="Expected_balance">#REF!</definedName>
    <definedName name="ForecastPeriod">[9]Inputs!$J$5:$AC$5</definedName>
    <definedName name="frdesw12" hidden="1">'[3]Prelim Cost'!$B$36:$L$36</definedName>
    <definedName name="gfhfjfjfgjgfjf">[12]COS!#REF!</definedName>
    <definedName name="ghjghjgh" hidden="1">#REF!</definedName>
    <definedName name="growth">[13]Valuation!$C$2</definedName>
    <definedName name="HGTYU" hidden="1">'[3]Prelim Cost'!$B$33:$L$33</definedName>
    <definedName name="hj">'[14]I. Прогноз доходов'!$F$30</definedName>
    <definedName name="hozu">#REF!</definedName>
    <definedName name="HTML_CodePage" hidden="1">1252</definedName>
    <definedName name="HTML_OBDlg2" hidden="1">FALSE</definedName>
    <definedName name="HTML_OBDlg3" hidden="1">TRUE</definedName>
    <definedName name="HTML_OBDlg4" hidden="1">TRUE</definedName>
    <definedName name="HTML_OS" hidden="1">0</definedName>
    <definedName name="HTML_PathFile" hidden="1">"C:\1_Daten\Frankys\HTML'S\Frank\kgm_oil.htm"</definedName>
    <definedName name="HTML_PathTemplate" hidden="1">"C:\1_Daten\Frankys\HTML'S\Frank\oil_site.htm"</definedName>
    <definedName name="hy\" hidden="1">'[4]Prelim Cost'!$B$36:$L$36</definedName>
    <definedName name="i" hidden="1">{#N/A,#N/A,FALSE,"Aging Summary";#N/A,#N/A,FALSE,"Ratio Analysis";#N/A,#N/A,FALSE,"Test 120 Day Accts";#N/A,#N/A,FALSE,"Tickmarks"}</definedName>
    <definedName name="ilumjftregbhy61047362" hidden="1">'[4]Prelim Cost'!$B$33:$L$33</definedName>
    <definedName name="Interval">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40388.5078009259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juytjythytr" hidden="1">'[4]Prelim Cost'!$B$31:$L$31</definedName>
    <definedName name="kjj" hidden="1">'[4]Prelim Cost'!$B$31:$L$31</definedName>
    <definedName name="kutf">'[15]I. Прогноз доходов'!$F$30</definedName>
    <definedName name="L_CY_Beg">[16]Links!$F:$F</definedName>
    <definedName name="Lang">[17]Analisys!$I$47</definedName>
    <definedName name="LCUInflation">[9]Workings_PSK!$I$3:$AC$3</definedName>
    <definedName name="LCUUSDRateIn">[9]Inputs!$I$8:$AC$8</definedName>
    <definedName name="loan08">#REF!</definedName>
    <definedName name="loan09_not_zalog">#REF!</definedName>
    <definedName name="lvnc">#REF!</definedName>
    <definedName name="marina12">#REF!</definedName>
    <definedName name="marina45">'[18]Lease AP'!#REF!</definedName>
    <definedName name="Monetary_Precision">#REF!</definedName>
    <definedName name="MP">#REF!</definedName>
    <definedName name="nakDay">#REF!</definedName>
    <definedName name="nakFrom">#REF!</definedName>
    <definedName name="nakMonth">#REF!</definedName>
    <definedName name="nakName">#REF!</definedName>
    <definedName name="nakNo">#REF!</definedName>
    <definedName name="nakNumber">#REF!</definedName>
    <definedName name="nakPriceC">#REF!</definedName>
    <definedName name="nakPriceR">#REF!</definedName>
    <definedName name="nakQnt">#REF!</definedName>
    <definedName name="nakSumC">#REF!</definedName>
    <definedName name="nakSumR">#REF!</definedName>
    <definedName name="nakTo">#REF!</definedName>
    <definedName name="nakYear">#REF!</definedName>
    <definedName name="NonTop_Stratum_Value">#REF!</definedName>
    <definedName name="o">#REF!</definedName>
    <definedName name="o_10">#REF!</definedName>
    <definedName name="o_11">#REF!</definedName>
    <definedName name="o_12">#REF!</definedName>
    <definedName name="o_13">#REF!</definedName>
    <definedName name="o_14">#REF!</definedName>
    <definedName name="o_15">#REF!</definedName>
    <definedName name="o_16">#REF!</definedName>
    <definedName name="o_17">#REF!</definedName>
    <definedName name="o_18">#REF!</definedName>
    <definedName name="o_19">#REF!</definedName>
    <definedName name="o_2">#REF!</definedName>
    <definedName name="o_3">#REF!</definedName>
    <definedName name="o_5">#REF!</definedName>
    <definedName name="o_6">#REF!</definedName>
    <definedName name="o_7">#REF!</definedName>
    <definedName name="o_8">#REF!</definedName>
    <definedName name="o_9">#REF!</definedName>
    <definedName name="OverdraftIntToInflation">[9]Workings_PSK!$E$233</definedName>
    <definedName name="p">'[19]I. Прогноз доходов'!$F$31</definedName>
    <definedName name="pc">#REF!</definedName>
    <definedName name="pkm">'[15]I. Прогноз доходов'!$F$31</definedName>
    <definedName name="PL_Dollar_Threshold">#REF!</definedName>
    <definedName name="PL_Percent_Threshold">#REF!</definedName>
    <definedName name="PL_RUR_Threshold">#REF!</definedName>
    <definedName name="pmnCCode1">#REF!</definedName>
    <definedName name="pmnCCode2">#REF!</definedName>
    <definedName name="pmnDay">#REF!</definedName>
    <definedName name="pmnDCode1">#REF!</definedName>
    <definedName name="pmnDCode2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riApplication1">#REF!</definedName>
    <definedName name="priApplication2">#REF!</definedName>
    <definedName name="priDate1">#REF!</definedName>
    <definedName name="priDate2">#REF!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nt_Area">#REF!</definedName>
    <definedName name="priNumber">#REF!</definedName>
    <definedName name="priOrgn">#REF!</definedName>
    <definedName name="priPayer">#REF!</definedName>
    <definedName name="priSubject1">#REF!</definedName>
    <definedName name="priSubject2">#REF!</definedName>
    <definedName name="priSum">#REF!</definedName>
    <definedName name="priWSum1">#REF!</definedName>
    <definedName name="priWSum2">#REF!</definedName>
    <definedName name="priWSumC">#REF!</definedName>
    <definedName name="PY_Cash_Div_Dec">'[2]Income Statement'!#REF!</definedName>
    <definedName name="PY_CASH_DIVIDENDS_DECLARED__per_common_share">'[2]Income Statement'!#REF!</definedName>
    <definedName name="PY_Cost_of_Sales">#REF!</definedName>
    <definedName name="PY_Earnings_per_share">[2]Ratios!#REF!</definedName>
    <definedName name="PY_Gross_Profit">#REF!</definedName>
    <definedName name="PY_Inc_Bef_Tax">#REF!</definedName>
    <definedName name="PY_Income_Tax_Exp">#REF!</definedName>
    <definedName name="PY_Interest_Expense">#REF!</definedName>
    <definedName name="PY_Interest_Income">#REF!</definedName>
    <definedName name="PY_LT_Debt">'[2]Balance Sheet'!#REF!</definedName>
    <definedName name="PY_Market_Value_of_Equity">'[2]Income Statement'!#REF!</definedName>
    <definedName name="PY_NET_INCOME">#REF!</definedName>
    <definedName name="PY_Operating_Income">#REF!</definedName>
    <definedName name="PY_Other_Opex">#REF!</definedName>
    <definedName name="PY_Revenues">#REF!</definedName>
    <definedName name="PY_Selling_Gen_Admin">#REF!</definedName>
    <definedName name="PY_Tangible_Net_Worth">'[2]Income Statement'!#REF!</definedName>
    <definedName name="PY_Weighted_Average">'[2]Income Statement'!#REF!</definedName>
    <definedName name="PY_Working_Capital">'[2]Income Statement'!#REF!</definedName>
    <definedName name="PY2_Cash_Div_Dec">'[2]Income Statement'!#REF!</definedName>
    <definedName name="PY2_CASH_DIVIDENDS_DECLARED__per_common_share">'[2]Income Statement'!#REF!</definedName>
    <definedName name="PY2_Earnings_per_share">[2]Ratios!#REF!</definedName>
    <definedName name="PY2_LT_Debt">'[2]Balance Sheet'!#REF!</definedName>
    <definedName name="PY2_Market_Value_of_Equity">'[2]Income Statement'!#REF!</definedName>
    <definedName name="PY2_Tangible_Net_Worth">'[2]Income Statement'!#REF!</definedName>
    <definedName name="PY2_Weighted_Average">'[2]Income Statement'!#REF!</definedName>
    <definedName name="PY2_Working_Capital">'[2]Income Statement'!#REF!</definedName>
    <definedName name="pz">#REF!</definedName>
    <definedName name="q">#REF!</definedName>
    <definedName name="qqqqqqqq" hidden="1">{#N/A,#N/A,FALSE,"Aging Summary";#N/A,#N/A,FALSE,"Ratio Analysis";#N/A,#N/A,FALSE,"Test 120 Day Accts";#N/A,#N/A,FALSE,"Tickmarks"}</definedName>
    <definedName name="Query1">#REF!</definedName>
    <definedName name="qw">'[20]I. Прогноз доходов'!$F$31</definedName>
    <definedName name="R_Factor">#REF!</definedName>
    <definedName name="rasApplication1">#REF!</definedName>
    <definedName name="rasApplication2">#REF!</definedName>
    <definedName name="rasDate1">#REF!</definedName>
    <definedName name="rasDate2">#REF!</definedName>
    <definedName name="rasDoc1">#REF!</definedName>
    <definedName name="rasDoc2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ateMatrix">#REF!</definedName>
    <definedName name="Rauza" hidden="1">{#N/A,#N/A,FALSE,"Aging Summary";#N/A,#N/A,FALSE,"Ratio Analysis";#N/A,#N/A,FALSE,"Test 120 Day Accts";#N/A,#N/A,FALSE,"Tickmarks"}</definedName>
    <definedName name="Ref_1">#REF!</definedName>
    <definedName name="Ref_2">#REF!</definedName>
    <definedName name="Residual_difference">#REF!</definedName>
    <definedName name="rgf345zvx3z" hidden="1">'[4]Prelim Cost'!$B$31:$L$31</definedName>
    <definedName name="rhjgjhghg435454324314" hidden="1">#REF!</definedName>
    <definedName name="rhyregt" hidden="1">'[3]Prelim Cost'!$B$31:$L$31</definedName>
    <definedName name="rt">'[20]I. Прогноз доходов'!$F$30</definedName>
    <definedName name="rt5y5hu56" hidden="1">'[3]Prelim Cost'!$B$33:$L$33</definedName>
    <definedName name="S_CY_Beg_Data">[16]Lead!$F$1:$F$281</definedName>
    <definedName name="S_U">[21]Вход.данные!$F$47</definedName>
    <definedName name="sd" hidden="1">'[4]Prelim Cost'!$B$31:$L$31</definedName>
    <definedName name="Security">#REF!</definedName>
    <definedName name="Selection_Remainder">#REF!</definedName>
    <definedName name="sqwdqwfewe" hidden="1">'[4]Prelim Cost'!$B$33:$L$33</definedName>
    <definedName name="sss" hidden="1">'[4]Prelim Cost'!$B$31:$L$31</definedName>
    <definedName name="ssss" hidden="1">'[4]Prelim Cost'!$B$33:$L$33</definedName>
    <definedName name="ssssss" hidden="1">'[4]Prelim Cost'!$B$36:$L$36</definedName>
    <definedName name="Starting_Point">#REF!</definedName>
    <definedName name="Sum" hidden="1">7</definedName>
    <definedName name="SUM_InvestmentSurcharge">[22]Control!$D$32</definedName>
    <definedName name="t">'[23]I. Прогноз доходов'!$F$31</definedName>
    <definedName name="tax">'[13]Income statement-оригинал'!$B$97</definedName>
    <definedName name="TB001af2a6_5252_4af0_be09_f8eb4e4442d7" hidden="1">#REF!</definedName>
    <definedName name="TB0056d96e_e6d8_4cd6_9bfc_0938abfa3c85" hidden="1">#REF!</definedName>
    <definedName name="TB005e8c0d_de64_468f_8614_a3cdb01693de" hidden="1">#REF!</definedName>
    <definedName name="TB0096562b_24c4_420c_9a41_a4c9bba5c125" hidden="1">#REF!</definedName>
    <definedName name="TB00c02a15_43b4_4d57_8695_7e03f5b19c7f" hidden="1">#REF!</definedName>
    <definedName name="TB00f87c02_ef69_4eb5_9d48_e3e78e851f66" hidden="1">#REF!</definedName>
    <definedName name="TB01783dc3_9aeb_4e38_821e_6a09f8a4e881" hidden="1">#REF!</definedName>
    <definedName name="TB01951960_0498_4958_884a_7ea7c230292a" hidden="1">#REF!</definedName>
    <definedName name="TB01c1f7f3_7638_47eb_90ee_4500da64b09a" hidden="1">#REF!</definedName>
    <definedName name="TB021390c7_24ae_41e1_96ca_6835af5e92e1" hidden="1">#REF!</definedName>
    <definedName name="TB02a81fff_a4a9_4940_8314_e87c3209617d" hidden="1">#REF!</definedName>
    <definedName name="TB02a8211d_d98a_4f31_9a56_724fde886462" hidden="1">#REF!</definedName>
    <definedName name="TB02b052e3_4814_438f_b50b_89ee5a510c0b" hidden="1">#REF!</definedName>
    <definedName name="TB02b81e18_f4af_40b6_b916_6e8d8f9f957b" hidden="1">#REF!</definedName>
    <definedName name="TB03409c47_c356_461d_9ab0_985f623641a6" hidden="1">#REF!</definedName>
    <definedName name="TB036dc5e5_8482_4b54_bb46_8fab246bd5fe" hidden="1">#REF!</definedName>
    <definedName name="TB03747ddd_a68a_4736_83a3_0dff5fb58dc8" hidden="1">#REF!</definedName>
    <definedName name="TB03a634e0_abd2_4329_925b_3fa58f0a3ea8" hidden="1">#REF!</definedName>
    <definedName name="TB03bf7390_bd3d_4682_81cf_2c8f651efa53" hidden="1">#REF!</definedName>
    <definedName name="TB041b276b_39de_412a_a06d_2dc83d515df5" hidden="1">#REF!</definedName>
    <definedName name="TB04348e07_98e1_494e_84d0_d394df26fc9f" hidden="1">#REF!</definedName>
    <definedName name="TB044322c6_02f5_4119_9c47_279b4a2577b8" hidden="1">#REF!</definedName>
    <definedName name="TB044e3b2e_8e09_46e6_8e44_9131722daad6" hidden="1">#REF!</definedName>
    <definedName name="TB046ef38b_1fe7_42e9_b982_74fd3b633a48" hidden="1">#REF!</definedName>
    <definedName name="TB048e706c_d061_47a9_b770_d58c4a89fe0f" hidden="1">#REF!</definedName>
    <definedName name="TB051bb6a0_812d_46de_ad36_029105b7e193" hidden="1">#REF!</definedName>
    <definedName name="TB053a33fa_ac3c_4932_8206_0c8d83bf2a6b" hidden="1">#REF!</definedName>
    <definedName name="TB054a1d3a_8825_4491_8717_b254a9457990" hidden="1">#REF!</definedName>
    <definedName name="TB0577e847_c63a_4400_88f6_06411d14e5b7" hidden="1">#REF!</definedName>
    <definedName name="TB058c26c9_2c57_4c26_8fd2_459f2a4fe594" hidden="1">#REF!</definedName>
    <definedName name="TB058e0760_21b4_4f67_b816_ec8db62089ca" hidden="1">#REF!</definedName>
    <definedName name="TB05998fc1_4fcb_40a0_8891_5beffb7c76e7" hidden="1">#REF!</definedName>
    <definedName name="TB05b9165f_e800_4941_b596_065ced61c4fa" hidden="1">#REF!</definedName>
    <definedName name="TB05d7c52e_4da8_45b0_b736_047cb9f5d548" hidden="1">#REF!</definedName>
    <definedName name="TB06323655_8dde_4715_a07d_9702e99ce083" hidden="1">#REF!</definedName>
    <definedName name="TB063aee63_3226_45ab_ae64_edcddd811459" hidden="1">#REF!</definedName>
    <definedName name="TB06488291_038b_4282_ace4_b59fa0540018" hidden="1">#REF!</definedName>
    <definedName name="TB0664d77d_07a7_4cd1_afff_e2395bf8187b" hidden="1">#REF!</definedName>
    <definedName name="TB06a16e5e_063b_4364_ab18_87ac5fcca516" hidden="1">#REF!</definedName>
    <definedName name="TB06a9dada_77f3_459d_8dd8_b3f1c758c809" hidden="1">#REF!</definedName>
    <definedName name="TB06f90017_a0e9_462c_9f99_a86ff4f06ddb" hidden="1">#REF!</definedName>
    <definedName name="TB073cf785_119d_49e7_856c_98c6c10f81a3" hidden="1">#REF!</definedName>
    <definedName name="TB0779cc5a_c1dc_4c72_baed_ef9e09f12d4c" hidden="1">#REF!</definedName>
    <definedName name="TB07922db6_787a_4fcf_95b5_86bdca08a3bf" hidden="1">#REF!</definedName>
    <definedName name="TB07bf1ef5_ea8f_4b5b_b926_d18e0cfba699" hidden="1">#REF!</definedName>
    <definedName name="TB07c1fe00_a6fd_46df_8bc4_e01d9752fbf1" hidden="1">#REF!</definedName>
    <definedName name="TB07df8936_d0f5_48cb_979e_b92592668df4" hidden="1">#REF!</definedName>
    <definedName name="TB07f5c9b8_41d4_489a_99f8_dfa23af5306d" hidden="1">#REF!</definedName>
    <definedName name="TB07fe0eaa_c134_44bf_b30c_748e8b729985" hidden="1">#REF!</definedName>
    <definedName name="TB0800a2ea_b381_420c_8ee1_0dedc07375b5" hidden="1">#REF!</definedName>
    <definedName name="TB082d0c50_e245_4261_a802_4b383ab269e6" hidden="1">#REF!</definedName>
    <definedName name="TB082fd137_76bc_4e82_b20f_bf1d6ce53c4b" hidden="1">#REF!</definedName>
    <definedName name="TB08360f38_c538_486d_aabe_344360adbae2" hidden="1">#REF!</definedName>
    <definedName name="TB0893fe75_01d6_481f_815d_202a2412aa50" hidden="1">#REF!</definedName>
    <definedName name="TB08f20e35_b1e1_4ee3_a7d0_6a98d5b89753" hidden="1">#REF!</definedName>
    <definedName name="TB08f374a1_757a_4566_9d77_893ca0c0f2d5" hidden="1">#REF!</definedName>
    <definedName name="TB0912546f_54eb_4dd2_8a1a_b80c7a74a2f3" hidden="1">#REF!</definedName>
    <definedName name="TB09191779_64d1_4157_b7a1_284aa1813dc3" hidden="1">#REF!</definedName>
    <definedName name="TB0929e573_dc34_4f64_8ed5_c8a3c6213760" hidden="1">#REF!</definedName>
    <definedName name="TB09881512_9c47_4c9f_bffd_5c12defaf78b" hidden="1">#REF!</definedName>
    <definedName name="TB09970a45_8544_4bcb_be4d_e72da17c99a6" hidden="1">#REF!</definedName>
    <definedName name="TB09b9cd96_f0c5_4fee_9158_7befc8ce3c86" hidden="1">#REF!</definedName>
    <definedName name="TB0a639d6b_6651_4f83_8838_26bf10d006b0" hidden="1">#REF!</definedName>
    <definedName name="TB0a8c6afa_12cd_4572_bea2_9dfb39315662" hidden="1">#REF!</definedName>
    <definedName name="TB0a9fad84_7078_46b4_ab1c_a195bf9672fd" hidden="1">#REF!</definedName>
    <definedName name="TB0ae792d2_3f98_4117_a909_3c1341a53c87" hidden="1">#REF!</definedName>
    <definedName name="TB0b07c243_3dbd_4e4a_beeb_8a7ca24be8e1" hidden="1">#REF!</definedName>
    <definedName name="TB0b6ef7a7_8c09_4be2_b30e_230a87065251" hidden="1">#REF!</definedName>
    <definedName name="TB0b965100_74b5_4681_b2d5_7849062e9b71" hidden="1">#REF!</definedName>
    <definedName name="TB0b9ec06f_59b6_4065_8580_498f3cb1e6fc" hidden="1">#REF!</definedName>
    <definedName name="TB0bdc517c_f3d7_4d0b_a7b2_cd0c08fdaae8" hidden="1">#REF!</definedName>
    <definedName name="TB0be6748d_0a84_418d_9f40_1452b0d32c0f" hidden="1">#REF!</definedName>
    <definedName name="TB0be91678_2148_4506_8ebf_c82130944508" hidden="1">#REF!</definedName>
    <definedName name="TB0bea5cbc_c00e_44f7_8a4e_e0a986e3c693" hidden="1">#REF!</definedName>
    <definedName name="TB0c074966_c695_432a_b184_d7d9869ad518" hidden="1">#REF!</definedName>
    <definedName name="TB0c2d72d1_316b_4a12_86ba_ee0448e04832" hidden="1">#REF!</definedName>
    <definedName name="TB0c4a6ca9_59c2_4e55_a6d0_f578274970a0" hidden="1">#REF!</definedName>
    <definedName name="TB0caed513_980a_4611_af03_574743c460c8" hidden="1">#REF!</definedName>
    <definedName name="TB0ccda6c7_9c54_412f_9bf2_47b939788419" hidden="1">#REF!</definedName>
    <definedName name="TB0d1823ad_d018_438b_9874_5c6123b92dc1" hidden="1">#REF!</definedName>
    <definedName name="TB0d6d7809_e6e3_421b_baf3_4c82372eb3d0" hidden="1">#REF!</definedName>
    <definedName name="TB0d89946d_108e_43fe_899a_3880861470ad" hidden="1">#REF!</definedName>
    <definedName name="TB0da8aa25_3433_47d8_8d50_9ce6e5bfce88" hidden="1">#REF!</definedName>
    <definedName name="TB0db86459_fc60_41ce_b74b_52491322e90f" hidden="1">#REF!</definedName>
    <definedName name="TB0e0d5c25_7fd8_454e_b395_27ce4bfe98f0" hidden="1">#REF!</definedName>
    <definedName name="TB0e5f99ae_e97f_4769_9dd0_fd0f81dff5ac" hidden="1">#REF!</definedName>
    <definedName name="TB0e85b467_4ed6_4d41_8056_7fefe06269a4" hidden="1">#REF!</definedName>
    <definedName name="TB0e93e34b_3a58_4ce4_865e_eb2c29794e7f" hidden="1">#REF!</definedName>
    <definedName name="TB0ebf1666_d05a_4849_b000_b8534ce6d186" hidden="1">#REF!</definedName>
    <definedName name="TB0ec7a765_cc78_40ed_bac4_fec456506921" hidden="1">#REF!</definedName>
    <definedName name="TB0ef01471_e57b_4283_b04c_ee19e7cbe80c" hidden="1">#REF!</definedName>
    <definedName name="TB0f4e4d5a_076d_4b10_9c0b_cc9384eadb55" hidden="1">#REF!</definedName>
    <definedName name="TB0f6b518d_3e34_48d9_84ab_94458ad5d2ad" hidden="1">#REF!</definedName>
    <definedName name="TB0f6cce6c_f7f0_466e_a560_4c3dcbb4109d" hidden="1">#REF!</definedName>
    <definedName name="TB0f9195ed_a297_432b_8922_b79c8009521d" hidden="1">#REF!</definedName>
    <definedName name="TB0fa53962_fc27_404a_bbbf_bfb68a35b381" hidden="1">#REF!</definedName>
    <definedName name="TB1006dc39_30a5_4c60_a70d_f1dcbc90172f" hidden="1">#REF!</definedName>
    <definedName name="TB100e2726_ea31_4960_8649_7cc0dfde06dd" hidden="1">#REF!</definedName>
    <definedName name="TB10467231_7947_4fd2_9d0a_bd33008d8a9e" hidden="1">#REF!</definedName>
    <definedName name="TB109c22fa_0e30_4d50_9e73_72ea48c1d38b" hidden="1">#REF!</definedName>
    <definedName name="TB10c914de_4de2_4e1c_ab33_a2dc3b25f184" hidden="1">#REF!</definedName>
    <definedName name="TB10fc56d3_f187_42e1_b426_f4b241d6120c" hidden="1">#REF!</definedName>
    <definedName name="TB10fdbb89_1b69_4a10_8c56_8345f3e1afcc" hidden="1">#REF!</definedName>
    <definedName name="TB1110ea7c_0c15_419d_823a_6d7640773475" hidden="1">#REF!</definedName>
    <definedName name="TB112ba067_dc56_40bb_9ef4_75884d7c56f8" hidden="1">#REF!</definedName>
    <definedName name="TB11374e63_3345_4815_bdf2_5e6b50441457" hidden="1">#REF!</definedName>
    <definedName name="TB113f94df_831d_4f8c_bc00_0bddc3140c33" hidden="1">#REF!</definedName>
    <definedName name="TB11ae2a3c_f068_4f97_ba93_422a488183b6" hidden="1">#REF!</definedName>
    <definedName name="TB11b9b4df_a48e_4563_8e7a_ad6c1d560ef2" hidden="1">#REF!</definedName>
    <definedName name="TB12089a47_2e98_4241_895a_0b4e8876dd31" hidden="1">#REF!</definedName>
    <definedName name="TB1209ab7b_349a_44a6_bf62_869aa0078e6d" hidden="1">#REF!</definedName>
    <definedName name="TB1215d538_b26f_427a_bd93_08a9b748b2f4" hidden="1">#REF!</definedName>
    <definedName name="TB1217a26a_5a86_43ee_a65b_b10bc7fade21" hidden="1">#REF!</definedName>
    <definedName name="TB12b20739_752c_4699_ac41_e13c10675b8e" hidden="1">#REF!</definedName>
    <definedName name="TB12c7dbff_70ec_424b_ba81_d9f00ef956e7" hidden="1">#REF!</definedName>
    <definedName name="TB12d311b6_56a8_4802_885c_f374bbe9da88" hidden="1">#REF!</definedName>
    <definedName name="TB13321aba_b7f4_4f0f_92f9_698517e21632" hidden="1">#REF!</definedName>
    <definedName name="TB1332d6b1_ffdd_4aea_b78e_eddc54823429" hidden="1">#REF!</definedName>
    <definedName name="TB137c99fa_e6fb_4a84_933f_63bc44ce0ec9" hidden="1">#REF!</definedName>
    <definedName name="TB137eb60c_f36c_4e1b_82f3_def7a24f283c" hidden="1">#REF!</definedName>
    <definedName name="TB13a346d6_dc31_4b84_98e6_87678628ba1a" hidden="1">#REF!</definedName>
    <definedName name="TB13ebc98b_af18_493e_8fad_3d51232887eb" hidden="1">#REF!</definedName>
    <definedName name="TB13eff149_06a1_40d5_a8c8_b4f1b1d8e178" hidden="1">#REF!</definedName>
    <definedName name="TB141b4a20_2078_4792_b9c7_11ecae7f06f3" hidden="1">#REF!</definedName>
    <definedName name="TB1446b24d_3b66_4852_a598_d30d49bb4825" hidden="1">#REF!</definedName>
    <definedName name="TB144ba662_3947_4fc8_9abb_3c4af0b3ace6" hidden="1">#REF!</definedName>
    <definedName name="TB14a2369f_49b7_459a_84e0_e83e875acd06" hidden="1">#REF!</definedName>
    <definedName name="TB14e946fc_d2f6_4ee8_9d37_d0caabef8c31" hidden="1">#REF!</definedName>
    <definedName name="TB152a482e_ff5f_48d5_8b8a_282548446318" hidden="1">#REF!</definedName>
    <definedName name="TB15cf0afd_91f6_4086_b887_da41148c25a4" hidden="1">#REF!</definedName>
    <definedName name="TB15d832bf_9fa1_48b1_8486_784014164c58" hidden="1">#REF!</definedName>
    <definedName name="TB16447111_fb62_4566_815f_2a0e78d3403f" hidden="1">#REF!</definedName>
    <definedName name="TB16a3add0_d127_4dc9_834b_0694ae708cf6" hidden="1">#REF!</definedName>
    <definedName name="TB16c76572_b26b_49b9_8802_79b6916656c3" hidden="1">#REF!</definedName>
    <definedName name="TB1739477c_5f3c_4e92_9c7f_87aec25f6739" hidden="1">#REF!</definedName>
    <definedName name="TB175a2ebf_c798_449a_b878_1a9f6148539d" hidden="1">#REF!</definedName>
    <definedName name="TB175e1a7b_49f0_4e3c_a3bf_fac761b3c7ad" hidden="1">#REF!</definedName>
    <definedName name="TB1779b23b_f110_454d_b7a4_42b73dcf3e0e" hidden="1">#REF!</definedName>
    <definedName name="TB179ca537_2ecb_4c32_aa8f_a105766c8702" hidden="1">#REF!</definedName>
    <definedName name="TB17aff5cc_231e_4853_b2f6_86904c4c7eca" hidden="1">#REF!</definedName>
    <definedName name="TB1826feb7_0264_4c9d_b291_fff26c88c573" hidden="1">#REF!</definedName>
    <definedName name="TB182c2ed0_381c_4bee_9a04_1e468d24f48b" hidden="1">#REF!</definedName>
    <definedName name="TB18473b99_71ba_4606_b369_9e64560fb1da" hidden="1">#REF!</definedName>
    <definedName name="TB184c7d94_8dfc_403f_af7c_ecbceacb7b02" hidden="1">#REF!</definedName>
    <definedName name="TB187fbf42_05e2_4cde_bad8_036d623c645d" hidden="1">#REF!</definedName>
    <definedName name="TB188c9625_05d4_4078_9897_696daa728f2f" hidden="1">#REF!</definedName>
    <definedName name="TB18ac14a7_5885_4359_a142_035f34b0e39d" hidden="1">#REF!</definedName>
    <definedName name="TB19055e40_e4bb_4b10_a98e_81be6f997cc9" hidden="1">#REF!</definedName>
    <definedName name="TB190f574a_6448_47a8_8ddb_3d0954a34c1a" hidden="1">#REF!</definedName>
    <definedName name="TB191da3ff_5ac2_4e9c_8aa8_8cee273d31b5" hidden="1">#REF!</definedName>
    <definedName name="TB192610cf_08fa_486e_b42c_4d044a644831" hidden="1">#REF!</definedName>
    <definedName name="TB19752ce0_449f_4b6f_a230_bd6a5b5574a2" hidden="1">#REF!</definedName>
    <definedName name="TB1979aaef_21ce_4fc7_b243_8fe320ebc8a9" hidden="1">#REF!</definedName>
    <definedName name="TB19c234d5_0fdc_4ce5_8560_a3f4b0b125b9" hidden="1">#REF!</definedName>
    <definedName name="TB19f951a5_6c63_4caf_ab30_2243d6fec749" hidden="1">#REF!</definedName>
    <definedName name="TB1a41c6dc_39d0_41a6_b832_51b0940d9a73" hidden="1">#REF!</definedName>
    <definedName name="TB1a54cf6b_90d3_455b_b6c1_3491a43ba6da" hidden="1">#REF!</definedName>
    <definedName name="TB1a8e1d5b_5621_4ecb_ae64_14cf02182cd2" hidden="1">#REF!</definedName>
    <definedName name="TB1a979964_5874_4c05_a725_852a4ff817a1" hidden="1">#REF!</definedName>
    <definedName name="TB1acbf5e3_5fb4_40f2_b763_23b55dafe7c6" hidden="1">#REF!</definedName>
    <definedName name="TB1b0119af_1223_4a97_b9a0_f9a3caa0c258" hidden="1">#REF!</definedName>
    <definedName name="TB1b15702e_f5eb_4b04_b217_7cc9e69f45cc" hidden="1">#REF!</definedName>
    <definedName name="TB1b25f059_c4ef_442b_8894_e591046bd884" hidden="1">#REF!</definedName>
    <definedName name="TB1b27cbcc_ba71_4684_b344_50379b2fcee4" hidden="1">#REF!</definedName>
    <definedName name="TB1b3aa172_c845_4b4e_8c2d_6f6ea56a5685" hidden="1">#REF!</definedName>
    <definedName name="TB1b658776_1b57_4563_9168_ee7756530aaf" hidden="1">#REF!</definedName>
    <definedName name="TB1bb23497_1e4a_442e_9e02_62b46b740f93" hidden="1">#REF!</definedName>
    <definedName name="TB1c1cc5d1_790c_41cd_8f12_9ed4bca22b74" hidden="1">#REF!</definedName>
    <definedName name="TB1c259d4a_7e01_4e05_80c6_d36f09b05618" hidden="1">#REF!</definedName>
    <definedName name="TB1c8b754f_660a_4de8_911d_c1e64fcd81f8" hidden="1">#REF!</definedName>
    <definedName name="TB1c9d6385_4a89_4757_bc67_416eddc11120" hidden="1">#REF!</definedName>
    <definedName name="TB1cb7c5a0_9d08_41cb_9a91_402383fd2ca7" hidden="1">#REF!</definedName>
    <definedName name="TB1d12d6a5_c5bc_4bb0_a126_77e0032031ea" hidden="1">#REF!</definedName>
    <definedName name="TB1d347373_45db_451a_9f71_26da1b133910" hidden="1">#REF!</definedName>
    <definedName name="TB1dbc17e9_a5f7_4088_9df9_8197a0f4c9cc" hidden="1">#REF!</definedName>
    <definedName name="TB1dcff247_450f_4909_b3b8_ab2210b8df82" hidden="1">#REF!</definedName>
    <definedName name="TB1e445c50_04c4_4efb_8107_6f0c6f3f7b83" hidden="1">#REF!</definedName>
    <definedName name="TB1e6f57fa_4145_4f89_9def_743d252815a3" hidden="1">#REF!</definedName>
    <definedName name="TB1eb6094b_3d16_4190_923a_46bc1da9ddad" hidden="1">#REF!</definedName>
    <definedName name="TB1ec09d7a_ad15_457b_a042_77366c9dcb11" hidden="1">#REF!</definedName>
    <definedName name="TB1ecf9994_3bde_4360_bb0d_89f358c2fc1a" hidden="1">#REF!</definedName>
    <definedName name="TB1edd3241_a122_4b32_8db6_1576a8065183" hidden="1">#REF!</definedName>
    <definedName name="TB1eea6797_962e_4313_a76b_05a8602b3b2b" hidden="1">#REF!</definedName>
    <definedName name="TB1f2e4f97_88e2_4606_84bd_02b27e426a30" hidden="1">#REF!</definedName>
    <definedName name="TB1f402174_ced3_463e_ac83_39056f0b2ded" hidden="1">#REF!</definedName>
    <definedName name="TB1f8840a4_535b_48e1_bf05_3b167f7022b3" hidden="1">#REF!</definedName>
    <definedName name="TB1fa5d874_9acc_45d9_aa2e_a814e8d2483d" hidden="1">#REF!</definedName>
    <definedName name="TB1fc82310_dddd_4746_b60b_9c28b844cd0e" hidden="1">#REF!</definedName>
    <definedName name="TB20227248_030c_4215_ba91_0b9bceafff11" hidden="1">#REF!</definedName>
    <definedName name="TB20466392_8f65_480d_918d_84c649ec5b8b" hidden="1">#REF!</definedName>
    <definedName name="TB20612677_630c_49f5_89b8_1125c36f1bc9" hidden="1">#REF!</definedName>
    <definedName name="TB208cdca0_a652_4417_8d0f_a9b1887bb1c8" hidden="1">#REF!</definedName>
    <definedName name="TB20bdf55f_8509_4314_8a35_cdef172bd269" hidden="1">#REF!</definedName>
    <definedName name="TB20fbbcbc_15e2_4a5f_9587_7bfe34bf8c5f" hidden="1">#REF!</definedName>
    <definedName name="TB20fbc13b_7d4a_4aa1_9951_428ccc334996" hidden="1">#REF!</definedName>
    <definedName name="TB2144d2eb_ce11_4ccf_94ab_df372b4857ac" hidden="1">#REF!</definedName>
    <definedName name="TB216b3dc8_a03f_4c1e_804c_dfd0e2f82ab1" hidden="1">[24]BS!#REF!</definedName>
    <definedName name="TB21ea3562_b082_4d8d_abab_0616c08cb5d3" hidden="1">#REF!</definedName>
    <definedName name="TB21fa0c02_f162_4168_8eff_8ea076acab57" hidden="1">#REF!</definedName>
    <definedName name="TB225a61dc_4f51_4911_ae9b_d90c3759cfc9" hidden="1">#REF!</definedName>
    <definedName name="TB2279e9c3_414d_46ba_8621_f368eb8681dc" hidden="1">#REF!</definedName>
    <definedName name="TB22921915_5709_4afb_af2a_b6309dd4c8c4" hidden="1">#REF!</definedName>
    <definedName name="TB22b3bde5_2a74_4a68_9b1e_594600fb406c" hidden="1">#REF!</definedName>
    <definedName name="TB22dc1e1d_8679_45ff_b558_2d111e887ab2" hidden="1">#REF!</definedName>
    <definedName name="TB22f66a86_70ce_4c1c_8b7c_ff58ff0e4e21" hidden="1">#REF!</definedName>
    <definedName name="TB233d160a_8bef_4311_ac01_7c23dd4073c8" hidden="1">#REF!</definedName>
    <definedName name="TB2391684b_6a37_4533_9b5b_dd7522dd8691" hidden="1">#REF!</definedName>
    <definedName name="TB23ae2423_1a45_459a_8e06_87d578078670" hidden="1">#REF!</definedName>
    <definedName name="TB24102635_8945_4bb0_b0cf_384e05df3327" hidden="1">#REF!</definedName>
    <definedName name="TB241f4a5b_cc15_4167_a314_641c7cf0404a" hidden="1">#REF!</definedName>
    <definedName name="TB243f3c48_fa61_4658_ac6b_6ef31329984f" hidden="1">#REF!</definedName>
    <definedName name="TB2473e1d6_860e_4334_be4b_fbe6dfc16824" hidden="1">#REF!</definedName>
    <definedName name="TB24cc5d0c_3ebf_40c9_abe2_cbeaada15576" hidden="1">#REF!</definedName>
    <definedName name="TB2511056c_82fd_42d6_a24a_151be468391c" hidden="1">#REF!</definedName>
    <definedName name="TB25363754_b6f6_4a05_8d59_af438cb14ccb" hidden="1">#REF!</definedName>
    <definedName name="TB256d2322_d005_473b_aa0c_f1e1276132bb" hidden="1">#REF!</definedName>
    <definedName name="TB2595398e_d804_4436_aea1_abd347106f06" hidden="1">#REF!</definedName>
    <definedName name="TB259f37dc_3b51_473d_957b_154b9e928d83" hidden="1">#REF!</definedName>
    <definedName name="TB25a0d0a1_aadb_48d3_83cd_d876018fa887" hidden="1">#REF!</definedName>
    <definedName name="TB25da833f_750e_41dd_acea_576ab60db7d4" hidden="1">#REF!</definedName>
    <definedName name="TB262865b6_3773_44fc_9be0_6cc8fba040d8" hidden="1">#REF!</definedName>
    <definedName name="TB267bdadf_77eb_4f33_8d3d_597a9b372761" hidden="1">#REF!</definedName>
    <definedName name="TB268cc895_e698_40ad_b4ac_8d576feaf38e" hidden="1">#REF!</definedName>
    <definedName name="TB269b244c_a607_45d3_bdea_30d546d8f5a8" hidden="1">#REF!</definedName>
    <definedName name="TB26a1db24_e91d_4ac6_8846_2387ed295988" hidden="1">#REF!</definedName>
    <definedName name="TB26e6b96f_1930_40f9_b5da_4367cf1298c4" hidden="1">#REF!</definedName>
    <definedName name="TB26e7a922_689e_488e_b26b_0992cf626588" hidden="1">#REF!</definedName>
    <definedName name="TB26f5e2be_a4c3_4749_9f39_e180a2c1c332" hidden="1">#REF!</definedName>
    <definedName name="TB26ff532f_c5e0_4274_9fe7_888b06d0cea9" hidden="1">#REF!</definedName>
    <definedName name="TB27010bda_d671_4b71_9f50_bc7b467c4b69" hidden="1">#REF!</definedName>
    <definedName name="TB271fea67_8640_4a89_a125_62c2db4bf60a" hidden="1">#REF!</definedName>
    <definedName name="TB273b5a4e_df84_49b7_8854_83ee8d4c98ea" hidden="1">#REF!</definedName>
    <definedName name="TB278f8705_adfb_4af3_ba55_edeac17e4949" hidden="1">#REF!</definedName>
    <definedName name="TB27cb8302_7c0a_48af_9950_962015c4cd96" hidden="1">#REF!</definedName>
    <definedName name="TB27f48cba_b7ea_4065_aef1_d9f2f2a555fa" hidden="1">#REF!</definedName>
    <definedName name="TB27fcc19b_6ee8_41aa_a216_3b5b24256c1a" hidden="1">#REF!</definedName>
    <definedName name="TB2814eb36_5796_4377_9cec_9ac147942077" hidden="1">#REF!</definedName>
    <definedName name="TB2817f4bd_7848_48b7_924c_5281932c2b15" hidden="1">#REF!</definedName>
    <definedName name="TB28527d70_03bc_4a7f_997a_a0c769b620aa" hidden="1">#REF!</definedName>
    <definedName name="TB28e05363_8085_439d_8df6_8a9c2cd44fa2" hidden="1">#REF!</definedName>
    <definedName name="TB291502b2_b728_454f_abd4_d3f26aa0240d" hidden="1">#REF!</definedName>
    <definedName name="TB29af5f28_e268_40ea_ac7f_4a0492b59bed" hidden="1">#REF!</definedName>
    <definedName name="TB29d0e4df_ba8e_45f4_890d_745a96f29a3c" hidden="1">#REF!</definedName>
    <definedName name="TB29d98f19_7b31_4e9f_8955_61be47c3496d" hidden="1">#REF!</definedName>
    <definedName name="TB2a20a9c6_ab87_424e_a0ea_0b979e5f6e07" hidden="1">#REF!</definedName>
    <definedName name="TB2a25d44c_5fa1_4388_ad94_fca8e5e9e014" hidden="1">#REF!</definedName>
    <definedName name="TB2a9b064e_37c6_4fec_941d_0023a3d1dda4" hidden="1">#REF!</definedName>
    <definedName name="TB2a9dc093_35fa_40d6_9afc_d968d8a48a6f" hidden="1">#REF!</definedName>
    <definedName name="TB2ad878cb_2e78_4f7a_8889_d2ed3700e231" hidden="1">#REF!</definedName>
    <definedName name="TB2af3c8f0_d812_4421_ac97_b70744812f90" hidden="1">#REF!</definedName>
    <definedName name="TB2b645ee4_e23e_4eb9_b80a_825cb47c1945" hidden="1">#REF!</definedName>
    <definedName name="TB2b792af7_d7a6_4c3e_ab0d_2cbcbfba498a" hidden="1">#REF!</definedName>
    <definedName name="TB2b798213_e975_4a6a_a617_d3e99d9d0478" hidden="1">#REF!</definedName>
    <definedName name="TB2bea0078_1238_4c67_a23a_47c9482da7a0" hidden="1">#REF!</definedName>
    <definedName name="TB2bf74540_e6c0_4901_b042_94fd4afa343b" hidden="1">#REF!</definedName>
    <definedName name="TB2bfe94b3_ffec_4814_bc65_4b881b2b47bd" hidden="1">#REF!</definedName>
    <definedName name="TB2c122340_1d54_4cab_a12f_5230379338e4" hidden="1">#REF!</definedName>
    <definedName name="TB2c95e58e_c018_4141_abf9_1e206f12c40b" hidden="1">#REF!</definedName>
    <definedName name="TB2cb7bd5a_3ce8_4af3_89ef_bdb9ac84085d" hidden="1">#REF!</definedName>
    <definedName name="TB2cf2bcbd_0cfd_4d24_a7c4_d646588db508" hidden="1">#REF!</definedName>
    <definedName name="TB2d4578ad_95bc_46a5_8038_7c3bf22e16c8" hidden="1">#REF!</definedName>
    <definedName name="TB2d573a06_8a52_4b96_b311_a5a716190428" hidden="1">#REF!</definedName>
    <definedName name="TB2d76b01d_963e_467f_b383_8920d91bec57" hidden="1">#REF!</definedName>
    <definedName name="TB2d8ae60f_ae71_45b2_ad81_b932ccfb8c56" hidden="1">#REF!</definedName>
    <definedName name="TB2da61c77_ae6d_484e_8f57_f11b4a3b0ce3" hidden="1">#REF!</definedName>
    <definedName name="TB2dc6019d_cf01_4a8c_9e38_88b6ddee3b96" hidden="1">#REF!</definedName>
    <definedName name="TB2e019fa9_71eb_4677_9c21_986a8c6d98a0" hidden="1">#REF!</definedName>
    <definedName name="TB2e1bd525_856c_4412_8408_4d1553bf12a2" hidden="1">#REF!</definedName>
    <definedName name="TB2e21fbc9_3c99_48ab_a458_5f4629995682" hidden="1">#REF!</definedName>
    <definedName name="TB2e3a73ab_f01e_4914_8f3d_ad1e6fc9606e" hidden="1">#REF!</definedName>
    <definedName name="TB2e5ca893_bd59_425d_8aaf_df91828e78a4" hidden="1">#REF!</definedName>
    <definedName name="TB2ea5b281_d29a_4c5a_84fc_26c03a718f28" hidden="1">#REF!</definedName>
    <definedName name="TB2ef748fc_8f77_4cca_8d4a_531d52ce9413" hidden="1">#REF!</definedName>
    <definedName name="TB2f3f706c_3f42_4243_bdc4_9b162eae8db6" hidden="1">#REF!</definedName>
    <definedName name="TB2f5728ba_88a0_46b1_86ec_ff6c5f237da4" hidden="1">#REF!</definedName>
    <definedName name="TB2f8bcfae_b5cd_460e_bfa4_db128ee46def" hidden="1">#REF!</definedName>
    <definedName name="TB2fcaf575_bb5c_4fd4_b917_2e92f1fc49fc" hidden="1">#REF!</definedName>
    <definedName name="TB300091a5_be19_48a8_88dd_4e39b984ef41" hidden="1">#REF!</definedName>
    <definedName name="TB3044b633_e4a5_4ff1_a133_36c1fd8ad5fd" hidden="1">#REF!</definedName>
    <definedName name="TB30b5672e_6e83_4c8f_8864_28aeda92e3ec" hidden="1">#REF!</definedName>
    <definedName name="TB30f3499c_a9cc_4743_b86c_882cc7fcbf3d" hidden="1">#REF!</definedName>
    <definedName name="TB310fc921_99c8_47a0_a4de_78bd94a33205" hidden="1">#REF!</definedName>
    <definedName name="TB31158c8e_caca_4994_af51_72ce7a7d45cc" hidden="1">#REF!</definedName>
    <definedName name="TB317760be_22c1_493e_abb0_4ed8411cbda0" hidden="1">#REF!</definedName>
    <definedName name="TB3181d25a_40a4_41f7_afa1_f455983aad9a" hidden="1">#REF!</definedName>
    <definedName name="TB31aec5db_3fea_4a26_8515_6be7bef54f98" hidden="1">#REF!</definedName>
    <definedName name="TB31b9eca0_6402_4851_9251_f697a06865ab" hidden="1">#REF!</definedName>
    <definedName name="TB31dd0880_02cd_4f2f_983e_2423d30883ab" hidden="1">#REF!</definedName>
    <definedName name="TB31e926ea_ba92_4676_a2ae_f20d0c449acb" hidden="1">#REF!</definedName>
    <definedName name="TB31f55ba6_93b1_4b8b_8ac5_b57e30f7b3fb" hidden="1">#REF!</definedName>
    <definedName name="TB323d2c47_8cc2_4564_97ea_7a6f7f27b602" hidden="1">#REF!</definedName>
    <definedName name="TB3253f772_3ffb_4030_93d1_f181b55457c1" hidden="1">#REF!</definedName>
    <definedName name="TB327ca4fc_9db7_4d22_8150_d04d1fed49f6" hidden="1">#REF!</definedName>
    <definedName name="TB327e4d59_45ca_42cc_8a6d_d90cd94df62d" hidden="1">#REF!</definedName>
    <definedName name="TB32990940_8fdb_461a_abd6_b9918e5521f1" hidden="1">#REF!</definedName>
    <definedName name="TB329ef227_0cbb_4f7b_8998_27e8c612a51e" hidden="1">#REF!</definedName>
    <definedName name="TB32a502ea_eedc_4a7a_91b5_dcc13c1717f0" hidden="1">#REF!</definedName>
    <definedName name="TB32be67bf_fb44_4f81_b781_1e81a322cc94" hidden="1">#REF!</definedName>
    <definedName name="TB32d46039_8cfa_48f1_8191_b839625b76d4" hidden="1">#REF!</definedName>
    <definedName name="TB32f6103e_3f43_4f77_a956_62bd5cd99f25" hidden="1">#REF!</definedName>
    <definedName name="TB3328b68c_f17e_41c2_9fcc_153ce4cdcc49" hidden="1">#REF!</definedName>
    <definedName name="TB336b4c44_ed59_4510_b96e_aef711d33f65" hidden="1">#REF!</definedName>
    <definedName name="TB33b6f917_98b3_4ee7_b3a3_3c5f50fa94af" hidden="1">#REF!</definedName>
    <definedName name="TB343bdb2b_19c8_4f50_8b3e_bfdb2953f41c" hidden="1">#REF!</definedName>
    <definedName name="TB3440c32d_aa30_4c20_b523_7ebba3967144" hidden="1">#REF!</definedName>
    <definedName name="TB34442376_0956_4344_8c67_4ce93892055c" hidden="1">#REF!</definedName>
    <definedName name="TB34442f87_b412_4d51_9d82_8ebfd4893166" hidden="1">#REF!</definedName>
    <definedName name="TB3447e636_4c31_4ef0_b93a_8497d0b7a784" hidden="1">#REF!</definedName>
    <definedName name="TB34b40b68_8c67_4623_af3c_e9f738c5b657" hidden="1">#REF!</definedName>
    <definedName name="TB34f31e52_39f2_4a53_a7d4_b8dccea35fcd" hidden="1">#REF!</definedName>
    <definedName name="TB352c526c_143d_4d33_bb80_25f34cbc292e" hidden="1">#REF!</definedName>
    <definedName name="TB352f9586_d49c_431b_83c8_3c694dde2da6" hidden="1">#REF!</definedName>
    <definedName name="TB35567700_15e7_4bfe_b2a7_743c75899a4f" hidden="1">#REF!</definedName>
    <definedName name="TB35abd93c_1362_46e1_95ec_7f1218a3164c" hidden="1">#REF!</definedName>
    <definedName name="TB35d5828c_0a70_4d7b_8d5e_80d6d21d0267" hidden="1">#REF!</definedName>
    <definedName name="TB35ff258a_e03e_492d_8497_b90db5ab059b" hidden="1">#REF!</definedName>
    <definedName name="TB364cb357_3c7c_4264_be13_db9e8e70609f" hidden="1">#REF!</definedName>
    <definedName name="TB365d748a_36cb_4427_8078_e3716cdfd1f8" hidden="1">#REF!</definedName>
    <definedName name="TB36668eef_009f_4afd_a31a_b99e48c88b55" hidden="1">#REF!</definedName>
    <definedName name="TB3670f227_53f5_4a24_806c_61a648a93f66" hidden="1">#REF!</definedName>
    <definedName name="TB3685c186_bca7_4d33_b530_9d83884c7798" hidden="1">#REF!</definedName>
    <definedName name="TB368ed1ae_2850_4645_b9bd_6f8989947b3c" hidden="1">#REF!</definedName>
    <definedName name="TB369f5bda_9eee_4485_a1e0_0e83d7662fb9" hidden="1">#REF!</definedName>
    <definedName name="TB36b5d2f1_813d_43ec_9ef4_57d246104380" hidden="1">#REF!</definedName>
    <definedName name="TB36d32472_e458_459b_a190_ff5a6c6b5def" hidden="1">#REF!</definedName>
    <definedName name="TB372e71a4_04c7_4dbe_bebe_91631ca73b3f" hidden="1">#REF!</definedName>
    <definedName name="TB374e6e2a_12c3_43ad_9f3e_64fcd075c123" hidden="1">#REF!</definedName>
    <definedName name="TB37795d08_a67a_4e1b_80ff_2722a03f524e" hidden="1">#REF!</definedName>
    <definedName name="TB3781f73b_01a3_4f77_af2c_8c2881ba0733" hidden="1">#REF!</definedName>
    <definedName name="TB37b9db98_1136_4957_b2bd_4b42da31d648" hidden="1">#REF!</definedName>
    <definedName name="TB37d5226c_5b09_435a_97db_da0c90b5b940" hidden="1">#REF!</definedName>
    <definedName name="TB37d8980c_cce9_4b7d_89c5_f6b7d2d27734" hidden="1">#REF!</definedName>
    <definedName name="TB37d9243d_ef39_4bb9_94e3_ad41c38228a3" hidden="1">#REF!</definedName>
    <definedName name="TB37e10372_0bf5_4cd4_ba9e_d8bad905f2a8" hidden="1">#REF!</definedName>
    <definedName name="TB3812b5fd_b0a7_492a_b198_124182a2d627" hidden="1">#REF!</definedName>
    <definedName name="TB38ba0299_3db2_4d7b_9281_3da00f51e8f5" hidden="1">#REF!</definedName>
    <definedName name="TB38cb1d3b_077b_49ff_ad44_325569fa84d1" hidden="1">#REF!</definedName>
    <definedName name="TB38d5f5cc_d964_4cc7_b209_86fd9ac9e4b6" hidden="1">#REF!</definedName>
    <definedName name="TB38dd6826_a275_441c_8ebb_8dee0f3c247b" hidden="1">#REF!</definedName>
    <definedName name="TB38f6bf0e_e729_414a_a60b_678da7bfc300" hidden="1">#REF!</definedName>
    <definedName name="TB3914c790_b61c_4fb7_b71c_fba258b00c8d" hidden="1">#REF!</definedName>
    <definedName name="TB3921b7ac_097d_4fa1_83ba_d52a67524311" hidden="1">#REF!</definedName>
    <definedName name="TB3988b8e2_4048_471f_b90c_5cc9dace8eaf" hidden="1">#REF!</definedName>
    <definedName name="TB39b92729_7d37_47e4_beec_66410bacd292" hidden="1">#REF!</definedName>
    <definedName name="TB39de987c_2efe_4183_a91e_70e96f6be2d6" hidden="1">#REF!</definedName>
    <definedName name="TB3a32e0cd_ae15_4c62_8202_f8fffca67348" hidden="1">#REF!</definedName>
    <definedName name="TB3ada5475_9a90_4904_989a_4deb1860db98" hidden="1">#REF!</definedName>
    <definedName name="TB3b6372b3_226e_41ec_8f52_e7f821f17a57" hidden="1">#REF!</definedName>
    <definedName name="TB3b9ac338_9432_48f2_ad6a_232c0e0a5d03" hidden="1">#REF!</definedName>
    <definedName name="TB3ba6c9bc_8020_4820_88b4_83043fba55c0" hidden="1">#REF!</definedName>
    <definedName name="TB3bd6f155_dd11_4a45_80a1_57371fdbc46d" hidden="1">#REF!</definedName>
    <definedName name="TB3c11876d_3564_454c_a6fd_43fad3bed1ac" hidden="1">#REF!</definedName>
    <definedName name="TB3c47f8c3_ad29_4436_a1fe_6aa8c6d8590f" hidden="1">#REF!</definedName>
    <definedName name="TB3c681e65_280f_46e3_8190_8a85361110bd" hidden="1">#REF!</definedName>
    <definedName name="TB3c8608b0_e4e6_4758_a9cc_622a05a6c13d" hidden="1">#REF!</definedName>
    <definedName name="TB3cb16ec4_2802_4778_9747_2737abfd5c3b" hidden="1">#REF!</definedName>
    <definedName name="TB3cd0347f_422b_48a5_8412_dde1a5bee5fc" hidden="1">#REF!</definedName>
    <definedName name="TB3d085b73_f5bb_43d5_8207_3279bd61e27b" hidden="1">#REF!</definedName>
    <definedName name="TB3d37a446_a68e_4a67_a2d8_cf2999ea27cf" hidden="1">#REF!</definedName>
    <definedName name="TB3d4434e0_dc7d_487f_aa96_292fedeb9fe6" hidden="1">#REF!</definedName>
    <definedName name="TB3d64e792_c19d_4d86_b88f_2f0856f69f7a" hidden="1">#REF!</definedName>
    <definedName name="TB3dacdf59_a794_49e0_91e2_60448a38a93e" hidden="1">#REF!</definedName>
    <definedName name="TB3dd27537_b3a2_473f_882c_ec142e588674" hidden="1">#REF!</definedName>
    <definedName name="TB3dd50f07_b5f5_442a_9e00_022ec4248e47" hidden="1">#REF!</definedName>
    <definedName name="TB3df13c72_372f_41a9_924d_827f1341546e" hidden="1">#REF!</definedName>
    <definedName name="TB3e32f86d_da66_489a_8c36_fe6ef3f8d33d" hidden="1">#REF!</definedName>
    <definedName name="TB3e61db2a_1dc2_4135_9b76_99fe392a6e3d" hidden="1">#REF!</definedName>
    <definedName name="TB3e79ccc5_ef33_430c_ba9c_4aace435d2f0" hidden="1">#REF!</definedName>
    <definedName name="TB3e8f885d_8f2d_498a_bb44_98d673bd9b47" hidden="1">#REF!</definedName>
    <definedName name="TB3f0887e3_d05a_46cb_8596_3f1acf40f7eb" hidden="1">#REF!</definedName>
    <definedName name="TB3f0a4181_0749_452a_b201_838cb6fe7d4f" hidden="1">#REF!</definedName>
    <definedName name="TB3f29a1b1_a067_4884_a1ad_3342d3be644a" hidden="1">#REF!</definedName>
    <definedName name="TB3f304512_bd67_4a2d_a30c_92ef2b2e43b3" hidden="1">#REF!</definedName>
    <definedName name="TB3f4ed796_acde_4494_852c_1ec0ebc8ca3f" hidden="1">#REF!</definedName>
    <definedName name="TB3f6a7eed_63cc_4e15_b4bc_c26f8b9dab1f" hidden="1">#REF!</definedName>
    <definedName name="TB3fc9baa5_30a1_4b13_aa5d_8b30cf55f8b5" hidden="1">#REF!</definedName>
    <definedName name="TB3fd961d0_ee7e_40de_b1d5_b880a28d53e7" hidden="1">#REF!</definedName>
    <definedName name="TB3fe95eca_f1f4_44c9_8523_03e2ad11fdf4" hidden="1">#REF!</definedName>
    <definedName name="TB3fed3c38_ad99_452f_9789_b117be3e42d7" hidden="1">#REF!</definedName>
    <definedName name="TB40144c82_218e_456f_961f_c8a76c5a8395" hidden="1">#REF!</definedName>
    <definedName name="TB4027b4eb_d149_4619_8883_4e8e0f961f8f" hidden="1">#REF!</definedName>
    <definedName name="TB403f71e3_223c_4f92_9a11_b148b740a048" hidden="1">#REF!</definedName>
    <definedName name="TB4072883c_1134_4684_8944_0ca66adea8d1" hidden="1">#REF!</definedName>
    <definedName name="TB40803a03_71fe_43a6_b3e5_a4680c7609f9" hidden="1">#REF!</definedName>
    <definedName name="TB40a6cbf4_16f2_472f_b039_6f94e7e0994a" hidden="1">#REF!</definedName>
    <definedName name="TB40d3e07b_bb28_49e2_8c0d_308c6cdd6d0b" hidden="1">#REF!</definedName>
    <definedName name="TB40dcdc49_9ba1_43f8_a1c2_5522189ad442" hidden="1">#REF!</definedName>
    <definedName name="TB40f94b08_1d0a_47b5_b5e7_29302e603d8d" hidden="1">#REF!</definedName>
    <definedName name="TB412682ff_5bcd_4a93_bd0e_9743b36f08d7" hidden="1">#REF!</definedName>
    <definedName name="TB416d118a_dade_4eb8_8cbe_26e5091d217a" hidden="1">#REF!</definedName>
    <definedName name="TB41a0c734_c95c_47e1_948c_9c46138da4b5" hidden="1">#REF!</definedName>
    <definedName name="TB41d49cff_fe0c_4ad9_929a_1b60051e2264" hidden="1">#REF!</definedName>
    <definedName name="TB42271d22_2428_4d3e_b724_c57d6a028443" hidden="1">#REF!</definedName>
    <definedName name="TB42445b8a_551e_4375_a758_8e036c054116" hidden="1">#REF!</definedName>
    <definedName name="TB4254abe1_f4d7_41b6_bff8_6e2a352cd8c8" hidden="1">#REF!</definedName>
    <definedName name="TB42569bb7_36fe_4751_ad07_2c9faa3f1d30" hidden="1">#REF!</definedName>
    <definedName name="TB42731f2d_224b_4789_82b7_b8de9c24b7b7" hidden="1">#REF!</definedName>
    <definedName name="TB42804bb1_5080_4d20_8138_02ff28c4e761" hidden="1">#REF!</definedName>
    <definedName name="TB4281de40_8014_48d9_acd3_c399e485e287" hidden="1">#REF!</definedName>
    <definedName name="TB4295bd74_456d_420e_9e4a_de3ed49d8da9" hidden="1">#REF!</definedName>
    <definedName name="TB43166906_13ea_49ca_adb1_0fb5a351ae0c" hidden="1">#REF!</definedName>
    <definedName name="TB4333dd69_934a_4999_ab14_4d0ed6975a6d" hidden="1">#REF!</definedName>
    <definedName name="TB435b1f07_c226_4e6a_801d_064c004aff29" hidden="1">#REF!</definedName>
    <definedName name="TB436a05f3_f62e_4484_9e16_4680f262f1f4" hidden="1">#REF!</definedName>
    <definedName name="TB43af1a51_79d3_4ecb_b942_c5fadec0096c" hidden="1">#REF!</definedName>
    <definedName name="TB44190e09_2c8f_4017_9995_774c1f9b1e7b" hidden="1">#REF!</definedName>
    <definedName name="TB447e35cf_98aa_4aed_bcb7_d0eec64944f9" hidden="1">#REF!</definedName>
    <definedName name="TB44adb112_61a9_473a_a901_3178b5a63f2f" hidden="1">#REF!</definedName>
    <definedName name="TB44e536cc_6419_4023_8c72_b968aeecbfe0" hidden="1">#REF!</definedName>
    <definedName name="TB44e88506_66dd_4b94_a659_5da89360b57b" hidden="1">#REF!</definedName>
    <definedName name="TB44f7bd8d_165d_4c32_aae1_8e7d5da75c0c" hidden="1">#REF!</definedName>
    <definedName name="TB450928b1_16f5_4e35_ba5d_a8324e6c3e67" hidden="1">#REF!</definedName>
    <definedName name="TB4539e82f_ad91_49a1_934e_cc98fc35486e" hidden="1">#REF!</definedName>
    <definedName name="TB45421105_ea0f_44d1_b606_a36d3185dddd" hidden="1">#REF!</definedName>
    <definedName name="TB4573f3cf_cac4_4e4d_a84f_40fdfa3f5dff" hidden="1">#REF!</definedName>
    <definedName name="TB45ab66ae_4088_49dc_9d80_16991e8dce68" hidden="1">#REF!</definedName>
    <definedName name="TB45c8e772_b061_499e_9f07_d526ca28fdeb" hidden="1">#REF!</definedName>
    <definedName name="TB45ced787_a9b3_4205_bada_46d704bb9844" hidden="1">#REF!</definedName>
    <definedName name="TB4622eddf_ce60_4f11_ac27_23236866387c" hidden="1">#REF!</definedName>
    <definedName name="TB46340eb6_9f1c_4712_bb0a_0125d6e7c0c0" hidden="1">#REF!</definedName>
    <definedName name="TB46d18638_7a25_4008_bc98_34212aeaee90" hidden="1">#REF!</definedName>
    <definedName name="TB46d4a63e_62b6_4443_8195_5a018187a9fb" hidden="1">#REF!</definedName>
    <definedName name="TB46f69ffa_6622_4bc8_bd3a_4ee253d27320" hidden="1">#REF!</definedName>
    <definedName name="TB47388a3f_966d_4d71_8deb_062c8ef9acbd" hidden="1">#REF!</definedName>
    <definedName name="TB477a9620_2384_479e_88f6_9ece572e965a" hidden="1">#REF!</definedName>
    <definedName name="TB47a81b8c_81ba_4fef_83cb_bafb385c9c31" hidden="1">#REF!</definedName>
    <definedName name="TB47faf284_642a_4cb2_a862_a38ea14ca4ba" hidden="1">#REF!</definedName>
    <definedName name="TB4846ab8b_6d43_49e0_803f_824b9993c86d" hidden="1">#REF!</definedName>
    <definedName name="TB48610f1b_7281_4418_8881_3eae44d9b0b4" hidden="1">#REF!</definedName>
    <definedName name="TB48657e3a_4e39_4632_8bbd_af9e08bffe6c" hidden="1">#REF!</definedName>
    <definedName name="TB486700e5_9ea5_41f0_9495_eaae9fb834fc" hidden="1">#REF!</definedName>
    <definedName name="TB4868f1d2_caff_4640_9877_e0048c0d34e2" hidden="1">#REF!</definedName>
    <definedName name="TB4879a9b1_b8ae_4b6a_87e1_6543047aff26" hidden="1">#REF!</definedName>
    <definedName name="TB4880dc00_39f3_4036_a064_50d89bca0d9a" hidden="1">#REF!</definedName>
    <definedName name="TB4886474f_1a26_4d7e_8d81_bbaa9309512c" hidden="1">#REF!</definedName>
    <definedName name="TB488abdf8_ddda_4af6_8b24_f91606e48863" hidden="1">#REF!</definedName>
    <definedName name="TB48e2904d_0c39_4a2e_ad57_835f74f3069d" hidden="1">#REF!</definedName>
    <definedName name="TB490bcc1c_17c5_4674_b9c8_243c985951bd" hidden="1">#REF!</definedName>
    <definedName name="TB4950b6be_b609_4d5c_b85c_424fffcc4433" hidden="1">#REF!</definedName>
    <definedName name="TB4954693b_0752_46ae_b1b8_6c7741df4340" hidden="1">#REF!</definedName>
    <definedName name="TB49594b8c_82e1_4fb4_8c40_4d450def650a" hidden="1">#REF!</definedName>
    <definedName name="TB495b4b86_c1f5_4b51_86aa_0dc15b3e7014" hidden="1">#REF!</definedName>
    <definedName name="TB4967b020_0817_4676_aa29_25347735cdd8" hidden="1">#REF!</definedName>
    <definedName name="TB4985eb2b_9bbf_4824_9b8b_3029aa43a2a3" hidden="1">#REF!</definedName>
    <definedName name="TB4997b79d_f892_47b1_ace3_a40716cc1aa5" hidden="1">#REF!</definedName>
    <definedName name="TB49d12cf7_748c_4b6d_96ff_3c73d4ff09be" hidden="1">#REF!</definedName>
    <definedName name="TB4a164bfb_de65_40bf_9283_3b6698f2a198" hidden="1">#REF!</definedName>
    <definedName name="TB4a444efa_5460_4833_b623_ef209bfcf061" hidden="1">#REF!</definedName>
    <definedName name="TB4aa12017_994d_491b_999f_68fa282231fb" hidden="1">#REF!</definedName>
    <definedName name="TB4aa2b693_6425_4175_8cbd_b7af1535b63b" hidden="1">#REF!</definedName>
    <definedName name="TB4af2e559_efc8_4a40_b9b6_25366362545c" hidden="1">#REF!</definedName>
    <definedName name="TB4af4cb9a_e81f_47e2_804c_b7b92da34981" hidden="1">#REF!</definedName>
    <definedName name="TB4b68c9ed_edf1_4973_b9c8_23ed09e961d7" hidden="1">#REF!</definedName>
    <definedName name="TB4b894b42_077a_4b32_9ed4_df56e6ae1b59" hidden="1">#REF!</definedName>
    <definedName name="TB4c0dbee5_10b9_4f82_8034_5279153bbb21" hidden="1">#REF!</definedName>
    <definedName name="TB4c2ebd20_07eb_43df_81c8_db07facae073" hidden="1">#REF!</definedName>
    <definedName name="TB4c4d3919_e84a_4f40_beae_0b49b16878cb" hidden="1">#REF!</definedName>
    <definedName name="TB4cb0dbad_e72d_4a60_a624_ff5451fa0ea1" hidden="1">#REF!</definedName>
    <definedName name="TB4cc6b211_832e_4e39_bc7f_170869014820" hidden="1">#REF!</definedName>
    <definedName name="TB4d046eb5_a00a_4edf_a346_0f486fc586db" hidden="1">#REF!</definedName>
    <definedName name="TB4d1d9537_acda_4b02_b993_9848a6247126" hidden="1">#REF!</definedName>
    <definedName name="TB4d22a769_2ed9_4d3b_8c75_9e397fd2bed3" hidden="1">#REF!</definedName>
    <definedName name="TB4d9ba210_fa50_44ea_bdcf_d453a045d942" hidden="1">#REF!</definedName>
    <definedName name="TB4e10c852_c3d7_447a_a9de_77d8e9d614b6" hidden="1">#REF!</definedName>
    <definedName name="TB4e70700d_4981_439c_9930_05be1a59d50f" hidden="1">#REF!</definedName>
    <definedName name="TB4e89968c_fae4_4523_a07c_4917d6d24b58" hidden="1">#REF!</definedName>
    <definedName name="TB4eab2be5_d263_47eb_9f94_dc4b850bf589" hidden="1">#REF!</definedName>
    <definedName name="TB4edbab7b_7311_4438_98fe_f9e047f473f8" hidden="1">#REF!</definedName>
    <definedName name="TB4ee03e7c_b4ba_45ac_8fe3_57ae8681b944" hidden="1">#REF!</definedName>
    <definedName name="TB4ef3c94e_f420_466b_a727_e61cf7651704" hidden="1">#REF!</definedName>
    <definedName name="TB4f5b7990_edfe_4743_a674_8f0c7bda7e4d" hidden="1">#REF!</definedName>
    <definedName name="TB4f8229dc_c4ee_4210_a3e9_c1d821eab920" hidden="1">#REF!</definedName>
    <definedName name="TB4fc5b6ee_2f5b_48a0_9523_4edcd3c30d45" hidden="1">#REF!</definedName>
    <definedName name="TB504921f5_e65a_4b39_8f50_0a1438c0a482" hidden="1">#REF!</definedName>
    <definedName name="TB505e9344_905a_4a17_a315_56fe88879da1" hidden="1">#REF!</definedName>
    <definedName name="TB517848cc_5aa2_4a39_a6f7_ab5c7171f48d" hidden="1">#REF!</definedName>
    <definedName name="TB51853500_384e_40b6_9c9d_9947326f2daf" hidden="1">#REF!</definedName>
    <definedName name="TB51d12e82_8e3a_4b60_8dde_a27f6d1fdecc" hidden="1">#REF!</definedName>
    <definedName name="TB52054844_8a98_4296_b765_45f7fa07badf" hidden="1">#REF!</definedName>
    <definedName name="TB52065f50_51ec_415f_9c0b_47488e72b97c" hidden="1">#REF!</definedName>
    <definedName name="TB52098699_2f66_4eb1_9eef_21c6e57ec70d" hidden="1">#REF!</definedName>
    <definedName name="TB5223ca07_2954_457b_9f22_bc6c65063e16" hidden="1">#REF!</definedName>
    <definedName name="TB52645527_c671_490a_bbe3_941efa0bb18f" hidden="1">#REF!</definedName>
    <definedName name="TB53833d92_7eee_4f7e_a4b8_e2f3f31fe1ce" hidden="1">#REF!</definedName>
    <definedName name="TB53a4cb90_da82_43ec_abcb_9d8a39f1e0cc" hidden="1">#REF!</definedName>
    <definedName name="TB53e9c6a6_8659_4fb9_97b5_267b008089f1" hidden="1">#REF!</definedName>
    <definedName name="TB545d4e1f_8888_4627_8a15_c71774d5250b" hidden="1">#REF!</definedName>
    <definedName name="TB546bd50e_04f3_4de1_9a66_9e3803074eb9" hidden="1">#REF!</definedName>
    <definedName name="TB54842f4c_4843_4f89_93f5_8c41f9efa374" hidden="1">#REF!</definedName>
    <definedName name="TB54880b39_82cb_48ae_9015_2e8f9d062251" hidden="1">#REF!</definedName>
    <definedName name="TB548ca3a8_f7bb_4f6e_9dbf_a6a41f164ce8" hidden="1">#REF!</definedName>
    <definedName name="TB54c88d9d_971e_41bd_9c90_5c852ed59fd9" hidden="1">#REF!</definedName>
    <definedName name="TB55368f17_2c8b_45d3_b25c_8daf903a5263" hidden="1">#REF!</definedName>
    <definedName name="TB5582cda7_8add_4355_83ea_6389f8afb24d" hidden="1">#REF!</definedName>
    <definedName name="TB55aedbde_29eb_4211_b669_debc38366904" hidden="1">#REF!</definedName>
    <definedName name="TB55b88e98_20b8_4137_96a1_c212f3056867" hidden="1">#REF!</definedName>
    <definedName name="TB55b8de68_9c16_443e_aefc_60a5e514fa19" hidden="1">#REF!</definedName>
    <definedName name="TB55d1fddd_9cc2_40a2_94d8_c4f20ea43261" hidden="1">#REF!</definedName>
    <definedName name="TB55d9c393_5234_48a3_91e4_a6731278887b" hidden="1">#REF!</definedName>
    <definedName name="TB563eb95a_5391_408f_bd9d_657b4e3c493b" hidden="1">#REF!</definedName>
    <definedName name="TB56432a7e_a2cd_436a_87da_1346653b9348" hidden="1">#REF!</definedName>
    <definedName name="TB566b7f0a_fee6_4a3b_9d54_b25c62d2b287" hidden="1">#REF!</definedName>
    <definedName name="TB568132d7_771a_4cf2_ad8b_58ef273485fb" hidden="1">#REF!</definedName>
    <definedName name="TB56b4a16e_0d68_4580_b94d_09fa56f99873" hidden="1">#REF!</definedName>
    <definedName name="TB56beb557_1f98_426d_bb7a_a47333caaf94" hidden="1">#REF!</definedName>
    <definedName name="TB56e55dd1_150e_4001_a68d_b67e246eec86" hidden="1">#REF!</definedName>
    <definedName name="TB571116fe_ea7c_4c04_a5fe_22b4b5fdae54" hidden="1">#REF!</definedName>
    <definedName name="TB571c2048_3a6f_42f0_a3ff_3ad9983fb91c" hidden="1">#REF!</definedName>
    <definedName name="TB57c200d1_6575_45db_b1bd_2d01e8d2c0c0" hidden="1">#REF!</definedName>
    <definedName name="TB57efeb22_812d_4058_a450_718f1243e6e5" hidden="1">#REF!</definedName>
    <definedName name="TB581d1deb_507c_4a4b_a058_fb6a975d2511" hidden="1">#REF!</definedName>
    <definedName name="TB5821f2d0_b3e4_4cab_b761_b040eb17f2d2" hidden="1">#REF!</definedName>
    <definedName name="TB585debc2_3cec_4c13_9390_5f2dc4c959d3" hidden="1">#REF!</definedName>
    <definedName name="TB58ec8d9c_c46b_4d45_9ef1_d4361addfc4d" hidden="1">#REF!</definedName>
    <definedName name="TB590c8426_79e3_4b74_aef3_974ccee42403" hidden="1">#REF!</definedName>
    <definedName name="TB5948dad7_63ed_4d06_b897_8db6410b17c0" hidden="1">#REF!</definedName>
    <definedName name="TB595e9f7a_1af4_410a_943d_f8e4833275aa" hidden="1">#REF!</definedName>
    <definedName name="TB596b5111_e27e_4e15_82fe_1085e1be40dd" hidden="1">#REF!</definedName>
    <definedName name="TB5978d5e7_d33d_4ccb_82f9_b5c8242fd4ce" hidden="1">#REF!</definedName>
    <definedName name="TB597f81da_8dab_44b5_9ac2_5c42fcb1dfbc" hidden="1">#REF!</definedName>
    <definedName name="TB59817ee4_dab3_4722_8266_01b4fba8d4a7" hidden="1">#REF!</definedName>
    <definedName name="TB59835b05_af25_4e06_a6c2_4dcff944cc67" hidden="1">#REF!</definedName>
    <definedName name="TB59861329_4793_4b78_a3c9_5205f4a01a02" hidden="1">#REF!</definedName>
    <definedName name="TB59cb1257_cd37_468a_aed5_12f325fa95c1" hidden="1">#REF!</definedName>
    <definedName name="TB59e81cef_3a56_4bdc_844d_88bab17b3b92" hidden="1">#REF!</definedName>
    <definedName name="TB5a62d4e0_b1f7_423e_b37c_4c01754ecacc" hidden="1">#REF!</definedName>
    <definedName name="TB5af18ef1_71c2_40c0_895f_db441ff7640d" hidden="1">#REF!</definedName>
    <definedName name="TB5afde863_201b_425b_998b_eb63da497812" hidden="1">#REF!</definedName>
    <definedName name="TB5b086e0f_7219_4951_aac0_713b7706b1c4" hidden="1">#REF!</definedName>
    <definedName name="TB5b12b7b1_d5de_4afc_9048_49f27c95a4dc" hidden="1">#REF!</definedName>
    <definedName name="TB5b36f65f_a118_4685_9095_641ff0f63983" hidden="1">#REF!</definedName>
    <definedName name="TB5b38cbe7_299e_4cf2_bcd4_b91035dc6048" hidden="1">#REF!</definedName>
    <definedName name="TB5b403c10_3450_4812_a1fc_8db703859825" hidden="1">#REF!</definedName>
    <definedName name="TB5ba78572_bae3_400b_9ffe_81d469f31140" hidden="1">#REF!</definedName>
    <definedName name="TB5bc661f9_32ba_4d79_8fa6_e238b032f01c" hidden="1">#REF!</definedName>
    <definedName name="TB5c05c6cc_72ca_4643_9ca3_2686bea122e2" hidden="1">#REF!</definedName>
    <definedName name="TB5c6fb594_139f_4cc3_8425_1f4a172c1b41" hidden="1">#REF!</definedName>
    <definedName name="TB5ca6e538_e35f_48c6_8857_266e36ad7b84" hidden="1">#REF!</definedName>
    <definedName name="TB5cc97166_dd6e_4637_a66b_f8cee5564ca2" hidden="1">#REF!</definedName>
    <definedName name="TB5cf86edf_5ad3_4e2a_9a75_b3ecdfb6f9c9" hidden="1">#REF!</definedName>
    <definedName name="TB5d537bc6_d313_45cf_a406_c5b0e2ebb1c4" hidden="1">#REF!</definedName>
    <definedName name="TB5d574161_44f0_4f74_a05e_0ea249a1ec67" hidden="1">#REF!</definedName>
    <definedName name="TB5d5c996b_964a_4e54_8927_5e12fd300799" hidden="1">#REF!</definedName>
    <definedName name="TB5d608338_1c72_4d44_b730_b812a46a3c57" hidden="1">#REF!</definedName>
    <definedName name="TB5d817327_1de4_45d2_af4e_90a092324242" hidden="1">#REF!</definedName>
    <definedName name="TB5db9f165_b48d_43f6_a975_401c2ddd63b3" hidden="1">#REF!</definedName>
    <definedName name="TB5dbb5cc2_ac87_4405_9d14_456c61c42f2f" hidden="1">#REF!</definedName>
    <definedName name="TB5e350574_80e2_4c06_9843_80c3ec3632ed" hidden="1">#REF!</definedName>
    <definedName name="TB5ee078c5_90ac_46e9_bef6_a45e9a070ecc" hidden="1">#REF!</definedName>
    <definedName name="TB5ee10393_cfa2_42c9_8ce3_e42a355846bb" hidden="1">#REF!</definedName>
    <definedName name="TB5eeb03f9_3404_411f_acab_452d27cb71a1" hidden="1">#REF!</definedName>
    <definedName name="TB5f1e0508_99ba_4fbc_a003_170047012804" hidden="1">#REF!</definedName>
    <definedName name="TB5f3c667e_d777_4ebd_80a5_2b19ffc7004c" hidden="1">#REF!</definedName>
    <definedName name="TB5f4cabb5_0218_43fc_bdf1_bc6250e855d0" hidden="1">#REF!</definedName>
    <definedName name="TB5f50732a_d20f_402b_b699_893c85dad307" hidden="1">#REF!</definedName>
    <definedName name="TB5f615671_454a_4719_a39d_2140427e181d" hidden="1">#REF!</definedName>
    <definedName name="TB601c5183_c090_4e6a_abfe_29f393fbc709" hidden="1">#REF!</definedName>
    <definedName name="TB604077ed_ccf0_4f03_a454_c4627077fc61" hidden="1">#REF!</definedName>
    <definedName name="TB60bb4fcc_47b2_45da_b9a0_debf2d0cde22" hidden="1">#REF!</definedName>
    <definedName name="TB60ce8cf1_0dfd_4730_98dd_21371fbeaa63" hidden="1">#REF!</definedName>
    <definedName name="TB60e06854_1c8e_421b_bdd6_565fdec5da97" hidden="1">#REF!</definedName>
    <definedName name="TB60ed09eb_9c91_4ed6_9300_dec0c606e8a5" hidden="1">#REF!</definedName>
    <definedName name="TB6193cfb7_aecd_479f_9ea2_88344138a2c6" hidden="1">#REF!</definedName>
    <definedName name="TB61d70b93_dac1_4128_91e5_32d47e71d871" hidden="1">#REF!</definedName>
    <definedName name="TB61e14ddc_fcea_4387_ae0b_f88a46dcdbcf" hidden="1">#REF!</definedName>
    <definedName name="TB61f2e310_0d76_4bc9_90ba_661a6ac31d2d" hidden="1">#REF!</definedName>
    <definedName name="TB61f8ca77_cffc_4315_bdcb_9c1f788a47c9" hidden="1">#REF!</definedName>
    <definedName name="TB626cfb1c_4a2d_478f_b1b8_c190c40d31fd" hidden="1">#REF!</definedName>
    <definedName name="TB628fc108_623c_4488_a4f9_3e23089c6767" hidden="1">#REF!</definedName>
    <definedName name="TB62ae5dd9_22dd_4d72_8146_36677d78d851" hidden="1">#REF!</definedName>
    <definedName name="TB62d682d4_ea97_4477_aff2_d6bc54084028" hidden="1">#REF!</definedName>
    <definedName name="TB630121d0_0b5c_4130_adad_9439f8e1b2ab" hidden="1">#REF!</definedName>
    <definedName name="TB635eccaf_0b3d_4484_923d_522b7abb43ce" hidden="1">#REF!</definedName>
    <definedName name="TB63fbcc5d_e2df_42e4_af42_b7cbda2db6be" hidden="1">#REF!</definedName>
    <definedName name="TB64413598_3501_4bf0_8adf_9433ab2611b0" hidden="1">#REF!</definedName>
    <definedName name="TB64503a00_7999_410b_b124_3c85e732447c" hidden="1">#REF!</definedName>
    <definedName name="TB646db7bc_84a7_486b_adda_75d28240db4b" hidden="1">#REF!</definedName>
    <definedName name="TB64a930ec_f20b_4b4b_9ca1_95114e71e798" hidden="1">#REF!</definedName>
    <definedName name="TB64d26bfb_dada_4045_861d_40a1da65224b" hidden="1">#REF!</definedName>
    <definedName name="TB64f7b2aa_7a98_41d0_8743_c6017de13327" hidden="1">#REF!</definedName>
    <definedName name="TB6573b814_1062_41b4_a11c_2f1be42d5fc5" hidden="1">#REF!</definedName>
    <definedName name="TB658a0843_c5a1_4c8f_83e2_533176ea7906" hidden="1">#REF!</definedName>
    <definedName name="TB658de3d4_ff9e_43d3_b547_5e16f31f049b" hidden="1">#REF!</definedName>
    <definedName name="TB65ab377c_c975_4a46_8c98_bb68d673723e" hidden="1">#REF!</definedName>
    <definedName name="TB666ee7cc_d217_458f_bef8_f9d52c4eb9b1" hidden="1">#REF!</definedName>
    <definedName name="TB6677cecc_a2ae_4ee1_85cb_5d326f17e9fa" hidden="1">#REF!</definedName>
    <definedName name="TB66a234ad_aefb_4562_882f_c9c01a3f7978" hidden="1">#REF!</definedName>
    <definedName name="TB66aa1f79_a015_4af4_9f8a_96c5cb6e9445" hidden="1">#REF!</definedName>
    <definedName name="TB66b2e3e3_1568_42ec_baae_57156b66553a" hidden="1">#REF!</definedName>
    <definedName name="TB67255f8d_9162_4f8d_9e25_6304791198ae" hidden="1">#REF!</definedName>
    <definedName name="TB673551eb_9c02_4000_b4bf_a1f6a35ab428" hidden="1">#REF!</definedName>
    <definedName name="TB676d3d60_0b2f_47a5_8135_e0e9156212cf" hidden="1">#REF!</definedName>
    <definedName name="TB67c43e10_a719_43ad_b65e_5027fbaf300a" hidden="1">#REF!</definedName>
    <definedName name="TB681fcac9_187c_4113_ab53_2a33cbd515d7" hidden="1">#REF!</definedName>
    <definedName name="TB68541635_87ea_4511_87f6_f975a2b5b47b" hidden="1">#REF!</definedName>
    <definedName name="TB6876fe30_a291_4b5d_9690_1c4096e461d8" hidden="1">#REF!</definedName>
    <definedName name="TB68e2b586_3e46_4b68_892e_f6ec9ff3f360" hidden="1">#REF!</definedName>
    <definedName name="TB692b1e87_13a4_43d0_8d83_c13f2b5638f8" hidden="1">#REF!</definedName>
    <definedName name="TB69539cbc_834c_401c_ba62_dbea158bbbe9" hidden="1">#REF!</definedName>
    <definedName name="TB695b426f_8723_4899_9c36_5940ec371eac" hidden="1">#REF!</definedName>
    <definedName name="TB69845415_658f_44bc_9176_cb591570dace" hidden="1">#REF!</definedName>
    <definedName name="TB69921def_1238_43b4_b2cf_718bab63b11f" hidden="1">#REF!</definedName>
    <definedName name="TB6996a69b_109c_441c_b7fe_5424bcb40b73" hidden="1">#REF!</definedName>
    <definedName name="TB6997179b_5b5b_4987_88b5_02af7529160c" hidden="1">#REF!</definedName>
    <definedName name="TB69a2cc7f_33fc_4e66_b38b_3159f7dbb3d8" hidden="1">#REF!</definedName>
    <definedName name="TB69b16c14_270c_4e01_9a66_4a451b668ff8" hidden="1">#REF!</definedName>
    <definedName name="TB69cac695_b537_46fd_ad11_d886c1e9948b" hidden="1">#REF!</definedName>
    <definedName name="TB69d625f5_7aa8_4c27_a2d6_b6210ef067d7" hidden="1">#REF!</definedName>
    <definedName name="TB6a2d4a23_6d59_4d66_a24e_ec7d886a78a4" hidden="1">#REF!</definedName>
    <definedName name="TB6a33d111_77cf_4df0_b120_654a838fa129" hidden="1">#REF!</definedName>
    <definedName name="TB6ab6bd85_c9bd_48f2_9d7e_385e891c72d3" hidden="1">#REF!</definedName>
    <definedName name="TB6adcc8b9_41ef_4b1a_a3c5_6249db7ded15" hidden="1">#REF!</definedName>
    <definedName name="TB6b228e39_6de4_4d23_8106_d123b41288d2" hidden="1">#REF!</definedName>
    <definedName name="TB6b76fcc8_4104_42a8_b22c_d63db1e66c9d" hidden="1">#REF!</definedName>
    <definedName name="TB6ba0498a_74cc_43ad_91e1_6facc74169ca" hidden="1">#REF!</definedName>
    <definedName name="TB6ba11aeb_8f78_4cef_8f2e_3cee5958047b" hidden="1">#REF!</definedName>
    <definedName name="TB6bfc99ff_df44_4458_914f_97f310a15bc2" hidden="1">#REF!</definedName>
    <definedName name="TB6c024f21_5de8_4442_8b55_8e20097da0d5" hidden="1">#REF!</definedName>
    <definedName name="TB6c86a7f7_a2c6_440f_87ea_1e1ff5d70e7a" hidden="1">#REF!</definedName>
    <definedName name="TB6c974130_7d51_4d90_8c25_66526dc0454e" hidden="1">#REF!</definedName>
    <definedName name="TB6c9f1f85_28d2_4fb5_8f14_9099c4c718cc" hidden="1">#REF!</definedName>
    <definedName name="TB6cf95d7e_e2b6_4282_ae40_a173ec72b5df" hidden="1">#REF!</definedName>
    <definedName name="TB6d163401_e99e_4074_92d0_7b1894174331" hidden="1">#REF!</definedName>
    <definedName name="TB6db52cd4_e695_41ad_b524_0911b807d223" hidden="1">#REF!</definedName>
    <definedName name="TB6df5720b_1132_45a2_9960_e0083aed9708" hidden="1">#REF!</definedName>
    <definedName name="TB6e18b62b_f5c2_46c7_967e_58c9567ec633" hidden="1">#REF!</definedName>
    <definedName name="TB6e98a639_9e85_4c0a_8a21_a3da6137217a" hidden="1">#REF!</definedName>
    <definedName name="TB6e9bd471_4f2e_46af_b233_0e602e3f050c" hidden="1">#REF!</definedName>
    <definedName name="TB6ea2e48d_2908_44aa_bb47_8e1f0acc390d" hidden="1">#REF!</definedName>
    <definedName name="TB6eeb6abe_4ea5_4d63_b948_087ea717e63b" hidden="1">#REF!</definedName>
    <definedName name="TB6efcee8b_8796_41f7_9978_fa324ebcd7ee" hidden="1">#REF!</definedName>
    <definedName name="TB6f4d7966_7e68_42c8_bbfc_d956ff186829" hidden="1">#REF!</definedName>
    <definedName name="TB6f853a49_f50c_4fd0_8d29_c63578d69d9e" hidden="1">#REF!</definedName>
    <definedName name="TB6f909564_2ab1_4a67_9c74_fc1dfe5ac8c5" hidden="1">#REF!</definedName>
    <definedName name="TB6fa13eee_4530_40dc_8c9c_a59fcfa087c7" hidden="1">#REF!</definedName>
    <definedName name="TB6fac2298_bc8c_4124_bb77_fff681fb7c9b" hidden="1">#REF!</definedName>
    <definedName name="TB6fc5d65a_72fd_44ee_90fb_81952c7ea141" hidden="1">#REF!</definedName>
    <definedName name="TB6ff6f14b_ebbc_4595_8c4a_548d6f3ccf4a" hidden="1">#REF!</definedName>
    <definedName name="TB7028f3a9_1f91_4a90_9065_4ed662374c75" hidden="1">#REF!</definedName>
    <definedName name="TB7049374d_2923_4336_9a03_35a135e75249" hidden="1">#REF!</definedName>
    <definedName name="TB704bb543_934d_4d8e_b5d4_b47e63e33115" hidden="1">#REF!</definedName>
    <definedName name="TB70761a98_eef5_44fa_a7d1_2878f8aee2db" hidden="1">#REF!</definedName>
    <definedName name="TB70872ccd_cd02_4ec7_91c1_9d5c4f65d961" hidden="1">#REF!</definedName>
    <definedName name="TB7091fde0_4a28_4221_a286_f29b0cdf58a6" hidden="1">#REF!</definedName>
    <definedName name="TB709b3ab8_d590_4e6b_abe0_2f35f835290f" hidden="1">#REF!</definedName>
    <definedName name="TB70a6619d_aeaa_4462_8795_2598bdcba6d2" hidden="1">#REF!</definedName>
    <definedName name="TB70e45fd7_11ef_4624_8837_6a8b6c6ef324" hidden="1">#REF!</definedName>
    <definedName name="TB70ff38b7_d025_4eed_8ee2_112d8eb1b664" hidden="1">#REF!</definedName>
    <definedName name="TB71296279_598a_4d72_928d_0bd48e16dc04" hidden="1">#REF!</definedName>
    <definedName name="TB714213c1_5b60_4de1_97ab_a8dd1d221961" hidden="1">#REF!</definedName>
    <definedName name="TB716d2216_1561_4ac4_b999_f12ee05639c1" hidden="1">#REF!</definedName>
    <definedName name="TB716e18e3_b114_4b3d_9375_b2346221bdfb" hidden="1">#REF!</definedName>
    <definedName name="TB72036c5e_5fdc_4ecd_9254_86ff535f5837" hidden="1">#REF!</definedName>
    <definedName name="TB72598085_42d4_476c_8f1c_abe4a73135a7" hidden="1">#REF!</definedName>
    <definedName name="TB72b743ac_e06c_4d21_b8ca_95626ba8b98e" hidden="1">#REF!</definedName>
    <definedName name="TB72cb5b84_c854_43df_af18_b337fb22519c" hidden="1">#REF!</definedName>
    <definedName name="TB72f16809_399a_4776_b69e_b7fc78ccea8e" hidden="1">#REF!</definedName>
    <definedName name="TB72fae422_fc81_427b_a02f_3f18da827284" hidden="1">#REF!</definedName>
    <definedName name="TB7306959c_6991_4b03_9b0f_c322d6639393" hidden="1">#REF!</definedName>
    <definedName name="TB73220b39_e5c6_414e_a075_770915cff95c" hidden="1">#REF!</definedName>
    <definedName name="TB733122ed_9d83_4db8_9c79_9b60af198ce5" hidden="1">#REF!</definedName>
    <definedName name="TB733c4f0c_68b9_425d_a2b4_e8322d0de74b" hidden="1">#REF!</definedName>
    <definedName name="TB7348b74c_ee66_42f5_a73f_de87e8255d05" hidden="1">#REF!</definedName>
    <definedName name="TB735795c2_f7b0_4dee_a4dc_711393c3a377" hidden="1">#REF!</definedName>
    <definedName name="TB73a70b0f_4329_4246_8f29_d5e46e20b026" hidden="1">#REF!</definedName>
    <definedName name="TB73bde772_c4c4_488c_814f_239de041b5ec" hidden="1">#REF!</definedName>
    <definedName name="TB73cdca78_9a31_49f1_a4ab_f66441ad27c9" hidden="1">#REF!</definedName>
    <definedName name="TB73da3fc4_02c2_47d9_b774_f5980a4c25c7" hidden="1">#REF!</definedName>
    <definedName name="TB73e9fbdf_9f70_4822_b3a8_d4aa11c0897a" hidden="1">#REF!</definedName>
    <definedName name="TB741a6dea_c61b_4f36_86b1_ddca5ff00def" hidden="1">#REF!</definedName>
    <definedName name="TB744cdb9a_911a_4e72_b474_53e3592b4edf" hidden="1">#REF!</definedName>
    <definedName name="TB746abd34_dbd0_447a_9e11_73814e054b29" hidden="1">#REF!</definedName>
    <definedName name="TB7496b749_6bed_4c27_9bcd_56bb4eee53fe" hidden="1">#REF!</definedName>
    <definedName name="TB74d6e377_fef7_4640_81a0_74244a30166f" hidden="1">#REF!</definedName>
    <definedName name="TB74f65ca0_740d_4533_8bbf_40cfc9db4e25" hidden="1">#REF!</definedName>
    <definedName name="TB75608479_31fc_4ad5_ac32_a8a81d8ea485" hidden="1">#REF!</definedName>
    <definedName name="TB75725fc3_be85_4251_a2a7_57dd665f76e8" hidden="1">#REF!</definedName>
    <definedName name="TB75f5f317_a22e_49d4_a09d_c165fdbf3f22" hidden="1">#REF!</definedName>
    <definedName name="TB75fdccfb_e742_4868_a252_565285aa6c9f" hidden="1">#REF!</definedName>
    <definedName name="TB767e07f9_83c5_44e9_b531_a861ed97f67a" hidden="1">#REF!</definedName>
    <definedName name="TB76bdf20b_4042_4730_b89a_6bd51ffb0090" hidden="1">#REF!</definedName>
    <definedName name="TB76dd7cb6_b2aa_4af1_bcf3_34a1d900c0d4" hidden="1">#REF!</definedName>
    <definedName name="TB76ea4d6e_038a_4253_b5ac_a64d9f862ff9" hidden="1">#REF!</definedName>
    <definedName name="TB77372996_9103_4284_9a82_b653e9ab2c32" hidden="1">#REF!</definedName>
    <definedName name="TB773a6195_8bd0_4b0f_a429_3abfd57b87a1" hidden="1">#REF!</definedName>
    <definedName name="TB77807706_163e_4ef6_a204_16fce6ea2cee" hidden="1">#REF!</definedName>
    <definedName name="TB77e213dc_3871_467c_8cd1_495b92d1ee7b" hidden="1">#REF!</definedName>
    <definedName name="TB77f10899_74c3_4efe_90a4_a5f8f5a5b58a" hidden="1">#REF!</definedName>
    <definedName name="TB7804f702_4987_48f0_88a8_8dc7a9ad6299" hidden="1">#REF!</definedName>
    <definedName name="TB7828626d_288c_46b3_a5ad_bc19f046e6bd" hidden="1">#REF!</definedName>
    <definedName name="TB782a2d5a_4a3a_47c8_8b10_d3324171dfd7" hidden="1">#REF!</definedName>
    <definedName name="TB7848a6df_9a4a_467d_b030_402574f8f8da" hidden="1">#REF!</definedName>
    <definedName name="TB78abf7bf_7680_4557_8f23_c8cc73b35d6d" hidden="1">#REF!</definedName>
    <definedName name="TB790611ca_8243_497e_ac17_420299ca106f" hidden="1">#REF!</definedName>
    <definedName name="TB79078c62_1930_4bde_88a2_694df43dbdf9" hidden="1">#REF!</definedName>
    <definedName name="TB79cc32c3_ef92_4473_a970_a252f19b4e70" hidden="1">#REF!</definedName>
    <definedName name="TB79e9d73d_22bd_4d0b_9584_87ad85dc2249" hidden="1">#REF!</definedName>
    <definedName name="TB7a007c8d_0883_461c_884c_7d1d5692783e" hidden="1">#REF!</definedName>
    <definedName name="TB7a19cd89_11e7_4344_8e40_ef8a1bd78637" hidden="1">#REF!</definedName>
    <definedName name="TB7a2c51c6_532b_40f4_ae6a_b04bb7f0c023" hidden="1">#REF!</definedName>
    <definedName name="TB7a3d2c8a_3a0b_42e7_9aa8_46a25f1d432b" hidden="1">#REF!</definedName>
    <definedName name="TB7a3da09f_a275_41da_8576_57f42810f29e" hidden="1">#REF!</definedName>
    <definedName name="TB7a4dc1ad_4abc_4ec5_a423_cfcd445b5212" hidden="1">#REF!</definedName>
    <definedName name="TB7a5ea50b_e2c0_4fa6_8634_1b96a69d0a77" hidden="1">#REF!</definedName>
    <definedName name="TB7a6a8a13_8ec6_4967_8b77_cbd2d9c6e623" hidden="1">#REF!</definedName>
    <definedName name="TB7a77e1a6_e5e2_421e_9118_4432811eaafa" hidden="1">#REF!</definedName>
    <definedName name="TB7adf7ef6_ea03_4911_b305_03b2071b8f72" hidden="1">#REF!</definedName>
    <definedName name="TB7af40b85_0aba_43f8_9ac4_6b5522e89712" hidden="1">#REF!</definedName>
    <definedName name="TB7b081102_4262_44f3_af8a_4b9b298fc624" hidden="1">#REF!</definedName>
    <definedName name="TB7b081f8d_111e_487a_a603_7f1824f91194" hidden="1">#REF!</definedName>
    <definedName name="TB7b169e9c_7b3d_44b9_9abe_bf1b6ef947fa" hidden="1">#REF!</definedName>
    <definedName name="TB7b17bd6e_b363_4720_9a49_31de23a249f6" hidden="1">#REF!</definedName>
    <definedName name="TB7b393536_c70b_4dd3_8a04_fb72a4d4cea9" hidden="1">#REF!</definedName>
    <definedName name="TB7b554f4b_213c_4e5e_a658_8cd03d57186a" hidden="1">#REF!</definedName>
    <definedName name="TB7b675b4f_d3d7_4539_aa5a_366f2578fa32" hidden="1">#REF!</definedName>
    <definedName name="TB7b726e14_1ba9_4107_b3ea_f070fe3cb18b" hidden="1">#REF!</definedName>
    <definedName name="TB7bf4721a_2f5f_49e5_be8e_174a7a0de6b2" hidden="1">#REF!</definedName>
    <definedName name="TB7bf70a8b_6ed6_4169_bed5_ec4769fff01f" hidden="1">#REF!</definedName>
    <definedName name="TB7c31cecd_77e6_43be_b530_7eba55bbead3" hidden="1">#REF!</definedName>
    <definedName name="TB7c56b316_d405_4211_a1b8_f054b4dde71e" hidden="1">#REF!</definedName>
    <definedName name="TB7c639c63_c22e_46d9_8a26_05f8f5b411fb" hidden="1">#REF!</definedName>
    <definedName name="TB7c7432fd_e67b_43aa_81e9_80ef544dfa7b" hidden="1">#REF!</definedName>
    <definedName name="TB7c87d575_2350_4e4a_a0c7_fca56283c9ea" hidden="1">#REF!</definedName>
    <definedName name="TB7ca65077_bcaa_4e6d_966c_857649985c48" hidden="1">#REF!</definedName>
    <definedName name="TB7cf5d36a_c05c_4b42_94d7_939d6631d75d" hidden="1">#REF!</definedName>
    <definedName name="TB7d3b0b61_228b_4aec_8370_d3aea80a36f7" hidden="1">#REF!</definedName>
    <definedName name="TB7d4c8a20_cf23_4ffa_bba6_dab802c9343b" hidden="1">#REF!</definedName>
    <definedName name="TB7d6afc06_f3ea_4d73_8e2d_951c268d717a" hidden="1">#REF!</definedName>
    <definedName name="TB7e07ac8d_3b4e_4b69_8164_d5e8b6f4d9b6" hidden="1">#REF!</definedName>
    <definedName name="TB7e65fae8_96c2_41ff_be22_6b9c2ffdc446" hidden="1">#REF!</definedName>
    <definedName name="TB7ef97776_657c_4b49_9084_2a0bd3fec60f" hidden="1">#REF!</definedName>
    <definedName name="TB7efb7af0_e329_4f66_ac58_5d501eec4b96" hidden="1">#REF!</definedName>
    <definedName name="TB7f11dde2_3e6d_4eb8_a4a3_c9c549f7257b" hidden="1">#REF!</definedName>
    <definedName name="TB7f1849da_5b2f_4266_b740_d57229a51e07" hidden="1">#REF!</definedName>
    <definedName name="TB7f28dbbf_062d_4586_8802_ee803bf00071" hidden="1">#REF!</definedName>
    <definedName name="TB7f37e20f_51b6_472a_b34c_957e8040ab09" hidden="1">#REF!</definedName>
    <definedName name="TB7f86a683_6c0c_4e7e_9679_65aacf2ba7aa" hidden="1">#REF!</definedName>
    <definedName name="TB7f892cbe_0570_47f3_acfd_8cd9fa2f9844" hidden="1">#REF!</definedName>
    <definedName name="TB7fb5483c_b322_47ee_b311_6e999d4e105c" hidden="1">#REF!</definedName>
    <definedName name="TB8012ba2a_44b3_4482_87b9_64089c2fa31b" hidden="1">#REF!</definedName>
    <definedName name="TB80271f96_0771_4528_abb5_aa423eea3d69" hidden="1">#REF!</definedName>
    <definedName name="TB802cf603_f5dc_4a66_b1aa_92136712accf" hidden="1">#REF!</definedName>
    <definedName name="TB803d4d55_e26e_4619_ab34_c1d20f7718cc" hidden="1">#REF!</definedName>
    <definedName name="TB80576fbd_b839_4fc4_81c0_63e1960fac14" hidden="1">#REF!</definedName>
    <definedName name="TB807980a1_a0ae_46f8_a7a4_e15dbe140ccd" hidden="1">#REF!</definedName>
    <definedName name="TB80b3a7ed_bc64_46b5_8765_ac4ea5ef8e44" hidden="1">#REF!</definedName>
    <definedName name="TB80ca0c9d_1b7e_44aa_8f9d_096c5c681535" hidden="1">#REF!</definedName>
    <definedName name="TB80e7ade1_0a2e_4770_8b7b_8272d110c563" hidden="1">#REF!</definedName>
    <definedName name="TB80ee6fff_41b9_49e4_9c5f_6bce7de068ef" hidden="1">#REF!</definedName>
    <definedName name="TB81020f10_4068_416e_8152_7d0d117da75f" hidden="1">#REF!</definedName>
    <definedName name="TB815aec62_d618_40a5_b45e_afe674e6a696" hidden="1">#REF!</definedName>
    <definedName name="TB817fee56_56d5_49cb_afc7_1bc4cc537bc5" hidden="1">#REF!</definedName>
    <definedName name="TB8188212a_d663_4a63_8f58_ded12092b21c" hidden="1">#REF!</definedName>
    <definedName name="TB823736cd_0464_452c_9b2a_426716f0141a" hidden="1">#REF!</definedName>
    <definedName name="TB82a13e54_814e_44cf_ae86_bb68654228d9" hidden="1">#REF!</definedName>
    <definedName name="TB83a34f13_c751_4060_906f_b3058dd4377c" hidden="1">#REF!</definedName>
    <definedName name="TB83a5734d_cd6b_49d3_9a93_c4c8eb004a66" hidden="1">#REF!</definedName>
    <definedName name="TB83a88dc4_f2e2_4a43_b1cd_b0abf9e20d6c" hidden="1">#REF!</definedName>
    <definedName name="TB83ee1dcc_8f8f_4828_aae3_550ad52676d2" hidden="1">#REF!</definedName>
    <definedName name="TB84890352_a7c0_4b1a_bcf6_97fa4a2626b5" hidden="1">#REF!</definedName>
    <definedName name="TB8499d546_eb01_4980_8496_3f05f837506c" hidden="1">#REF!</definedName>
    <definedName name="TB84af4493_c9f1_4061_a5a8_d958c18eca45" hidden="1">#REF!</definedName>
    <definedName name="TB84b59874_39a3_47b0_b271_7bba5a854728" hidden="1">#REF!</definedName>
    <definedName name="TB84c36b3f_c90a_4f89_821c_2385cf86fbe5" hidden="1">#REF!</definedName>
    <definedName name="TB84c5c845_8910_4338_b8e7_14e04ad3d1b1" hidden="1">#REF!</definedName>
    <definedName name="TB8535a3a2_08b4_4471_b2ed_f90b765ef607" hidden="1">#REF!</definedName>
    <definedName name="TB85740237_4f63_40b3_96f3_04c56c3298ea" hidden="1">#REF!</definedName>
    <definedName name="TB85769178_1a8f_4d81_a476_a377d5d8de5f" hidden="1">#REF!</definedName>
    <definedName name="TB85e9c8f4_82ab_424a_bcfd_a7f94ce4f159" hidden="1">#REF!</definedName>
    <definedName name="TB8609a9be_e6ad_4f3a_99da_ed1351f8fd83" hidden="1">#REF!</definedName>
    <definedName name="TB864859e0_b352_4662_a32a_1abdd5fe4141" hidden="1">#REF!</definedName>
    <definedName name="TB869688c5_fd58_422c_a160_fe4b733047a6" hidden="1">#REF!</definedName>
    <definedName name="TB86cfb46d_36c1_4d56_a8fc_02880e5e5def" hidden="1">#REF!</definedName>
    <definedName name="TB86f7a329_7e83_4965_ab08_42982eccc3f8" hidden="1">#REF!</definedName>
    <definedName name="TB872e2301_1509_497f_a112_610b0bf62b53" hidden="1">#REF!</definedName>
    <definedName name="TB8732bdfb_941f_4c64_9f16_3c85d33754c5" hidden="1">#REF!</definedName>
    <definedName name="TB874c8f74_aac4_4770_9733_5020e3bd89c6" hidden="1">#REF!</definedName>
    <definedName name="TB87e2c84f_bf95_432a_a8a8_92a60699eccd" hidden="1">#REF!</definedName>
    <definedName name="TB882bc473_dab3_4a23_8068_794b2f62d9f2" hidden="1">#REF!</definedName>
    <definedName name="TB887fca7f_4968_4bad_98f5_b0b82b11eb90" hidden="1">#REF!</definedName>
    <definedName name="TB888be850_bcfa_48ea_8764_339d5341669d" hidden="1">#REF!</definedName>
    <definedName name="TB89176baf_2980_4bf4_b6cb_f491508224e2" hidden="1">#REF!</definedName>
    <definedName name="TB8929dd13_c59f_4512_ac47_26e7006a55ff" hidden="1">#REF!</definedName>
    <definedName name="TB8936e1a5_5f02_40cf_9aa4_02ebeb23c563" hidden="1">#REF!</definedName>
    <definedName name="TB8947745a_2449_4d80_9017_ba10b066459e" hidden="1">#REF!</definedName>
    <definedName name="TB8964607e_1466_45c0_bd70_ad0141b8a6fd" hidden="1">#REF!</definedName>
    <definedName name="TB899d72a4_5dd0_40ad_8c5e_4fd53b525164" hidden="1">#REF!</definedName>
    <definedName name="TB89b8cd91_20ce_457b_81a0_c445ccae1edc" hidden="1">#REF!</definedName>
    <definedName name="TB89e93fa3_e896_4c86_a7cf_935ba7d874ad" hidden="1">#REF!</definedName>
    <definedName name="TB8a2be345_5e23_4b72_a7cc_ec24405504d8" hidden="1">#REF!</definedName>
    <definedName name="TB8a8d78e1_bc4e_479c_b534_2d2d064f824c" hidden="1">#REF!</definedName>
    <definedName name="TB8a9120bf_1526_46f5_92d9_46d49dc21e82" hidden="1">#REF!</definedName>
    <definedName name="TB8ab725aa_d779_4f98_a74f_0eb455ad163c" hidden="1">#REF!</definedName>
    <definedName name="TB8ac2bc2b_e85c_46e6_b3e8_d23cbd4be867" hidden="1">#REF!</definedName>
    <definedName name="TB8b57a934_5c9d_4e58_aff4_c58b5e46df7e" hidden="1">#REF!</definedName>
    <definedName name="TB8b6c92aa_68cb_4110_8d16_bd41beb1803f" hidden="1">#REF!</definedName>
    <definedName name="TB8b8af638_4ff1_405d_8c41_581d7dce05ad" hidden="1">#REF!</definedName>
    <definedName name="TB8b99d11c_9a35_4c8c_bebf_5965c4a8a7f7" hidden="1">#REF!</definedName>
    <definedName name="TB8b9aaa88_54c9_4e40_a6f1_95aa819b46dd" hidden="1">#REF!</definedName>
    <definedName name="TB8c168394_0f0e_457e_9f07_c79c15c70a08" hidden="1">#REF!</definedName>
    <definedName name="TB8c2989ed_3223_4465_aedb_963b7390e77d" hidden="1">#REF!</definedName>
    <definedName name="TB8c369aa9_f322_41e5_b949_a06afcd5988c" hidden="1">#REF!</definedName>
    <definedName name="TB8c4898e9_6917_41c5_b745_16081b6f7bf9" hidden="1">#REF!</definedName>
    <definedName name="TB8c62e537_e0ca_4e6b_b232_08ff15df1f7f" hidden="1">#REF!</definedName>
    <definedName name="TB8ca3a246_ca2f_4ac3_a68d_d824cc52638a" hidden="1">#REF!</definedName>
    <definedName name="TB8cb83093_fb7a_4e5e_9171_6f546de92b60" hidden="1">#REF!</definedName>
    <definedName name="TB8cfd6d2e_3cda_425a_8cbb_7070c53dd9e1" hidden="1">#REF!</definedName>
    <definedName name="TB8d1f0dbe_2b84_4e8a_b91a_4bc4d9dda045" hidden="1">#REF!</definedName>
    <definedName name="TB8d1faefc_6016_4e50_a0ac_d505bc521e53" hidden="1">#REF!</definedName>
    <definedName name="TB8d8a1853_7072_490c_8dd1_f2d088b65d6a" hidden="1">#REF!</definedName>
    <definedName name="TB8debaed1_3d1e_420e_ad73_0184c5f0bbc8" hidden="1">#REF!</definedName>
    <definedName name="TB8e004b9a_5ddb_4a41_bc0f_bd106c244fb9" hidden="1">#REF!</definedName>
    <definedName name="TB8e2794d3_4151_4572_ba86_ad02d2abe6c1" hidden="1">#REF!</definedName>
    <definedName name="TB8e6f4623_4778_4960_b257_01acbde40eae" hidden="1">#REF!</definedName>
    <definedName name="TB8e75cacd_324e_4d69_94db_296ba2190d45" hidden="1">#REF!</definedName>
    <definedName name="TB8e9b35ae_9e93_4af6_9268_c9ec89d4110d" hidden="1">#REF!</definedName>
    <definedName name="TB8edf474d_ccd3_4d51_b269_0ff84447f367" hidden="1">#REF!</definedName>
    <definedName name="TB8eea7988_0d63_4605_9a73_bcfdb85722f7" hidden="1">#REF!</definedName>
    <definedName name="TB8f04c128_3409_46fd_b4b1_ffd30c2f4777" hidden="1">#REF!</definedName>
    <definedName name="TB8f09fdf5_cc2a_41f5_839a_4207b50dcb8b" hidden="1">#REF!</definedName>
    <definedName name="TB8f5c0305_273a_4bf6_b7ab_d516f6e7a30a" hidden="1">#REF!</definedName>
    <definedName name="TB8f5e5cd6_d85f_4e07_807f_2ab05dfbef4c" hidden="1">#REF!</definedName>
    <definedName name="TB8f84cf3d_daf0_44f6_ab2b_895d0039bfba" hidden="1">#REF!</definedName>
    <definedName name="TB8fe312c0_036b_4e33_a513_75dfbeca9d72" hidden="1">#REF!</definedName>
    <definedName name="TB8fe5f725_a37c_4fc5_aec8_e392521f9a16" hidden="1">#REF!</definedName>
    <definedName name="TB8fe6cad8_31ed_4c2c_90e6_24f21c14e1f3" hidden="1">#REF!</definedName>
    <definedName name="TB90215f86_77b2_4b0e_858e_6720228c17cc" hidden="1">#REF!</definedName>
    <definedName name="TB911a6643_dd2a_431f_9096_b52da7a94570" hidden="1">#REF!</definedName>
    <definedName name="TB913aaf66_9356_45cc_ac1a_959425488f92" hidden="1">#REF!</definedName>
    <definedName name="TB916f3ae3_d0fa_4a49_9f15_97c3d8fb14ca" hidden="1">#REF!</definedName>
    <definedName name="TB91c49ea6_fa87_4054_93d0_f97de2115d3b" hidden="1">#REF!</definedName>
    <definedName name="TB9208bfd6_d814_4a17_9da2_0beedd2fc66e" hidden="1">#REF!</definedName>
    <definedName name="TB921028eb_d195_40c6_b2e3_1f6df32ce5e6" hidden="1">#REF!</definedName>
    <definedName name="TB924a7b89_2bc0_4d6e_8790_7ce6bcb72ecb" hidden="1">#REF!</definedName>
    <definedName name="TB92801e48_237c_4b2c_b449_c8d6f53aca19" hidden="1">#REF!</definedName>
    <definedName name="TB928118b4_0e2a_47fc_b274_318266a4f85f" hidden="1">#REF!</definedName>
    <definedName name="TB92956062_6ecd_4a10_ab74_8a9df29f9326" hidden="1">#REF!</definedName>
    <definedName name="TB92c79ea3_1206_40a1_a783_11c3973e2613" hidden="1">#REF!</definedName>
    <definedName name="TB92fc566f_bf38_4899_a1cd_41afdcea5d58" hidden="1">#REF!</definedName>
    <definedName name="TB930fa4ff_2737_448c_b0ef_0f45aee54de9" hidden="1">#REF!</definedName>
    <definedName name="TB9328783d_a5ca_4123_b881_3ab57fbf1c5a" hidden="1">#REF!</definedName>
    <definedName name="TB937c843f_ff00_4118_8a26_66483e6d0cd6" hidden="1">#REF!</definedName>
    <definedName name="TB938865c8_a0e3_4f2e_8729_5e3d8ec2bbdf" hidden="1">#REF!</definedName>
    <definedName name="TB939d4f5d_ea40_4bea_bd98_f4a2e5fe80db" hidden="1">#REF!</definedName>
    <definedName name="TB93cc23b8_b566_413d_bcbd_d9dd7b2152a4" hidden="1">#REF!</definedName>
    <definedName name="TB93f43947_9bc4_4e8a_b3c2_704883b54c5c" hidden="1">#REF!</definedName>
    <definedName name="TB941e99ed_75b8_4f93_906a_1a8b36356589" hidden="1">#REF!</definedName>
    <definedName name="TB944b4517_33c6_4639_ab87_ca5134e1d0d8" hidden="1">#REF!</definedName>
    <definedName name="TB94552e85_f1a1_4dad_afa8_ab22b5cb8cd9" hidden="1">#REF!</definedName>
    <definedName name="TB9457bb1f_939d_485e_bb19_c2b6bcbd14b5" hidden="1">#REF!</definedName>
    <definedName name="TB94693e21_da23_4028_bed8_6e7ae9036217" hidden="1">#REF!</definedName>
    <definedName name="TB946e8df0_750a_4331_af61_0ec988b5a727" hidden="1">#REF!</definedName>
    <definedName name="TB94bcf798_f2ab_4499_9120_83db8840f985" hidden="1">#REF!</definedName>
    <definedName name="TB94c19c2f_3692_4e9c_ac6c_9e1f1154324c" hidden="1">#REF!</definedName>
    <definedName name="TB94ede5ec_0a4c_4a4a_8e51_a77d51099f77" hidden="1">#REF!</definedName>
    <definedName name="TB9531f73c_27e2_418c_a19b_38e18054aa37" hidden="1">#REF!</definedName>
    <definedName name="TB954db11b_b83f_46de_b1ce_a24b44b77b88" hidden="1">#REF!</definedName>
    <definedName name="TB9561af3d_b8ba_44ca_9ae2_d59b3ba21320" hidden="1">#REF!</definedName>
    <definedName name="TB95644ca6_d437_4f6f_be66_7712a49e2dc8" hidden="1">#REF!</definedName>
    <definedName name="TB95c80027_f9bf_46ec_866b_be3787f4c412" hidden="1">#REF!</definedName>
    <definedName name="TB95ec17f5_acf1_41a9_b12c_f008e293c6a8" hidden="1">#REF!</definedName>
    <definedName name="TB9648c104_d245_4bf7_b280_a7c024580ff0" hidden="1">#REF!</definedName>
    <definedName name="TB96801d67_5b38_4119_aacb_105606f921b0" hidden="1">#REF!</definedName>
    <definedName name="TB96a1db51_2a68_4f23_90b1_ad16b489ffc4" hidden="1">#REF!</definedName>
    <definedName name="TB96cea38f_a3be_48af_aee0_6cd501896fb3" hidden="1">#REF!</definedName>
    <definedName name="TB97a196c3_d80b_4a4a_b1a6_6a6ed446d4e3" hidden="1">#REF!</definedName>
    <definedName name="TB97bfac93_f842_4899_98b4_f8766f5ef1dd" hidden="1">#REF!</definedName>
    <definedName name="TB97f81efc_c4a5_4cf1_955d_884aeed21a7b" hidden="1">#REF!</definedName>
    <definedName name="TB981df0a0_6b12_445f_9936_f42f4c5a16a0" hidden="1">#REF!</definedName>
    <definedName name="TB982e691a_5ec0_45e1_9c1e_fa046d6c115e" hidden="1">#REF!</definedName>
    <definedName name="TB9870bacc_b9c5_427d_8311_6f84299a5f64" hidden="1">#REF!</definedName>
    <definedName name="TB98860463_fe60_4404_96f0_5f7f1934627a" hidden="1">#REF!</definedName>
    <definedName name="TB993b6c70_4a25_4347_98f6_c1d7966e3839" hidden="1">#REF!</definedName>
    <definedName name="TB993d9cfb_ae1e_4cfd_9a64_32b680f53472" hidden="1">#REF!</definedName>
    <definedName name="TB995e5d5f_a257_4a90_891a_dac6f87cd183" hidden="1">#REF!</definedName>
    <definedName name="TB99bb2750_9c84_4f5f_89ed_9913c3cbd329" hidden="1">#REF!</definedName>
    <definedName name="TB99c5ab57_77bd_4c65_9b3f_11b39cf24341" hidden="1">#REF!</definedName>
    <definedName name="TB9a30ffe6_173d_4a06_9db8_c39f654d5f88" hidden="1">#REF!</definedName>
    <definedName name="TB9aa59260_f510_4357_b4fa_d187a4a1c9e9" hidden="1">#REF!</definedName>
    <definedName name="TB9aab5043_2fe5_4aa3_bbef_90672b7f58fb" hidden="1">#REF!</definedName>
    <definedName name="TB9af667b0_3782_4330_9dcc_fd868ef609b4" hidden="1">#REF!</definedName>
    <definedName name="TB9b03d6fe_c5ce_4505_a8e6_255dd48d138f" hidden="1">#REF!</definedName>
    <definedName name="TB9b075370_70d3_4880_89ff_ac313fc43466" hidden="1">#REF!</definedName>
    <definedName name="TB9b19feaa_ad37_455f_aaa0_83f1e26e99b6" hidden="1">#REF!</definedName>
    <definedName name="TB9b36b18e_124a_480d_8184_15e20677c958" hidden="1">#REF!</definedName>
    <definedName name="TB9b9a7910_209c_4963_b39b_924046ca9678" hidden="1">#REF!</definedName>
    <definedName name="TB9bf02c59_8fed_45ed_b593_75c1931037b6" hidden="1">#REF!</definedName>
    <definedName name="TB9bf501f5_d627_4657_8272_6f431d41d31b" hidden="1">#REF!</definedName>
    <definedName name="TB9c13cd88_63a5_4e73_975f_d43ae4cbd766" hidden="1">#REF!</definedName>
    <definedName name="TB9c29a517_a74f_47d2_899f_8af5a84d43ef" hidden="1">#REF!</definedName>
    <definedName name="TB9c818474_c23a_40b8_bf20_0174eded4186" hidden="1">#REF!</definedName>
    <definedName name="TB9c9d4ac9_4fa9_489c_9abf_0e730444d356" hidden="1">#REF!</definedName>
    <definedName name="TB9d0bfa3c_a95d_4166_be5d_557dc49c4ea9" hidden="1">#REF!</definedName>
    <definedName name="TB9d2381fc_f4ec_47fe_be73_d1268cb10cb6" hidden="1">#REF!</definedName>
    <definedName name="TB9d59cd61_cb6b_4049_8d9b_d6d4c207f772" hidden="1">#REF!</definedName>
    <definedName name="TB9d606d78_8281_4dde_abb8_effc83ec1854" hidden="1">#REF!</definedName>
    <definedName name="TB9d7dc221_1aa7_4c07_bd88_f78ab87bac98" hidden="1">#REF!</definedName>
    <definedName name="TB9e58edb3_b16d_4fc7_ba39_d93192ab6e3f" hidden="1">#REF!</definedName>
    <definedName name="TB9e708a01_2ee4_4b9a_b229_d1dedd41146d" hidden="1">#REF!</definedName>
    <definedName name="TB9e872200_88e7_4ed1_8205_4347d418a5f6" hidden="1">#REF!</definedName>
    <definedName name="TB9ebcd006_83de_4504_9fea_7f8d8fd2b6af" hidden="1">#REF!</definedName>
    <definedName name="TB9f12335e_5608_4c8d_b59e_1825982016b5" hidden="1">#REF!</definedName>
    <definedName name="TB9f3fba29_a6eb_4387_8fe1_4259c0ffca99" hidden="1">#REF!</definedName>
    <definedName name="TB9f8a59ae_ffbb_4727_a056_4be3f4746e57" hidden="1">#REF!</definedName>
    <definedName name="TB9fbb84d4_eab4_4eef_80c1_f16df5be7e99" hidden="1">#REF!</definedName>
    <definedName name="TB9fc1f0e6_4895_4891_a096_3a70aee1c23e" hidden="1">#REF!</definedName>
    <definedName name="TBa02575ed_baaa_4d0b_89ad_fb0e37e5d695" hidden="1">#REF!</definedName>
    <definedName name="TBa0394635_c3df_40e3_a8f2_1d3b1b494f71" hidden="1">#REF!</definedName>
    <definedName name="TBa06f818b_cfc8_4537_a028_88b84be1ad0f" hidden="1">#REF!</definedName>
    <definedName name="TBa0950574_ded4_4259_89f7_1c3da3156dda" hidden="1">#REF!</definedName>
    <definedName name="TBa0973aba_1dd6_461b_8ba6_ae615f13f986" hidden="1">#REF!</definedName>
    <definedName name="TBa128a159_a83d_4985_a1a1_260350db5414" hidden="1">#REF!</definedName>
    <definedName name="TBa163314a_d04b_4fb6_88f6_22aa779e7642" hidden="1">#REF!</definedName>
    <definedName name="TBa16a5ed4_7b49_434e_8513_69f4371050fc" hidden="1">#REF!</definedName>
    <definedName name="TBa1a84d61_1e34_4804_8d04_f34d47394fdf" hidden="1">#REF!</definedName>
    <definedName name="TBa1d9d2c8_766f_4094_acec_5ea79ae0acf3" hidden="1">#REF!</definedName>
    <definedName name="TBa1dbec9e_425c_457b_886c_1349a2dde6b0" hidden="1">#REF!</definedName>
    <definedName name="TBa1f0e777_ce6c_483a_8f74_d23f31743114" hidden="1">#REF!</definedName>
    <definedName name="TBa254edbf_74aa_4545_afbb_fb1542fad89c" hidden="1">#REF!</definedName>
    <definedName name="TBa269a260_c996_452a_8111_ec939439b646" hidden="1">#REF!</definedName>
    <definedName name="TBa2a08416_1317_4d48_8229_08c9632e4922" hidden="1">#REF!</definedName>
    <definedName name="TBa37dee46_7e54_4691_afd0_1d18b6ceb4c4" hidden="1">#REF!</definedName>
    <definedName name="TBa3b421c8_dc1b_4144_881b_4c4b2f998d9f" hidden="1">#REF!</definedName>
    <definedName name="TBa400df70_533a_4aa0_9557_cdfe4bbc1221" hidden="1">#REF!</definedName>
    <definedName name="TBa402275b_836a_4ed5_aa30_31fee96ffb09" hidden="1">#REF!</definedName>
    <definedName name="TBa44e5333_54e8_405a_8996_600ebab5018b" hidden="1">#REF!</definedName>
    <definedName name="TBa453a653_167e_4579_b3b2_8cc4c195a535" hidden="1">#REF!</definedName>
    <definedName name="TBa45ff0ee_75e6_43f8_abbe_3af96a8be048" hidden="1">#REF!</definedName>
    <definedName name="TBa46941f5_ae87_4f60_9ba4_dcb1c6caa667" hidden="1">#REF!</definedName>
    <definedName name="TBa4884d7a_8303_4dee_bc67_19fe0ecba4bd" hidden="1">#REF!</definedName>
    <definedName name="TBa4b87542_a381_4150_8a57_3d7cf3b28343" hidden="1">#REF!</definedName>
    <definedName name="TBa4c88bc1_c337_4cff_a2f1_247008ccfabc" hidden="1">#REF!</definedName>
    <definedName name="TBa502ccd3_5b99_434b_a3a4_6ff106c7f7b9" hidden="1">#REF!</definedName>
    <definedName name="TBa51be8f7_b509_45f4_ac85_130e4d620ecf" hidden="1">#REF!</definedName>
    <definedName name="TBa54417d8_0ca9_4382_826d_92a2ba5ee1d4" hidden="1">#REF!</definedName>
    <definedName name="TBa5b94e69_2cc7_4b85_9d1a_de414b28a6d5" hidden="1">#REF!</definedName>
    <definedName name="TBa5c5a297_fb44_43cd_9a2c_27f966b53984" hidden="1">#REF!</definedName>
    <definedName name="TBa6104b3f_99d6_4354_a01c_81201e37a0f8" hidden="1">#REF!</definedName>
    <definedName name="TBa62d7c94_a720_4b14_a2cd_7b52ee9b0635" hidden="1">#REF!</definedName>
    <definedName name="TBa65a91bd_d34c_4251_a546_cbe74402be5d" hidden="1">#REF!</definedName>
    <definedName name="TBa750085e_835a_41bd_ab6c_ce541e10d053" hidden="1">#REF!</definedName>
    <definedName name="TBa75f0234_8f80_4058_9325_203f58515b96" hidden="1">#REF!</definedName>
    <definedName name="TBa77801cc_769a_41fa_a3bd_420eaf7e1e3d" hidden="1">#REF!</definedName>
    <definedName name="TBa7adb24d_1887_4dc4_a5b9_df4cb30e6e52" hidden="1">#REF!</definedName>
    <definedName name="TBa7e61ab2_4d9e_4ef8_bd22_7654183e50aa" hidden="1">#REF!</definedName>
    <definedName name="TBa8071192_2bc0_4f02_b3be_91c91462c370" hidden="1">#REF!</definedName>
    <definedName name="TBa8142544_a5c1_40c2_84f8_e65ab3be4599" hidden="1">#REF!</definedName>
    <definedName name="TBa83e9a0b_1152_40dd_8623_c96bbc73d9a9" hidden="1">#REF!</definedName>
    <definedName name="TBa8756f3e_49db_4310_b011_e17e7ec210e4" hidden="1">#REF!</definedName>
    <definedName name="TBa8941a1e_3d5a_45ab_8cf7_1c12ec1f7633" hidden="1">#REF!</definedName>
    <definedName name="TBa8b67d71_29b8_4b88_8c73_e1357873cbb0" hidden="1">#REF!</definedName>
    <definedName name="TBa8cff8cf_28b7_4b51_84c2_d298f945fb1e" hidden="1">#REF!</definedName>
    <definedName name="TBa8dc1ee2_2319_40f3_a83d_3a42fa89ae96" hidden="1">#REF!</definedName>
    <definedName name="TBa90d496e_0f32_4472_a012_6372e24afd82" hidden="1">#REF!</definedName>
    <definedName name="TBa9199c87_2ede_47e9_9b23_c4b8823364b1" hidden="1">#REF!</definedName>
    <definedName name="TBa91f474d_d962_476a_9493_4166eeaffb0c" hidden="1">#REF!</definedName>
    <definedName name="TBa93cc36b_592e_44d1_a437_75570ebaf3e9" hidden="1">#REF!</definedName>
    <definedName name="TBa94c1e9e_f65c_4c34_b079_2054972cdcbd" hidden="1">#REF!</definedName>
    <definedName name="TBa9ac08c8_11ac_49a8_9de6_f50d0831b0a6" hidden="1">#REF!</definedName>
    <definedName name="TBa9c78d35_154c_446f_ad4c_2019f296d481" hidden="1">#REF!</definedName>
    <definedName name="TBa9e8cc13_a564_41cc_97d8_4784b260228b" hidden="1">#REF!</definedName>
    <definedName name="TBaa2f0fc2_c122_4369_b634_49543719bb9e" hidden="1">#REF!</definedName>
    <definedName name="TBaa3e9a53_5a5b_486c_a489_48ec696efd68" hidden="1">#REF!</definedName>
    <definedName name="TBaa474e71_15b2_4a0a_97a1_9638bb677f2d" hidden="1">#REF!</definedName>
    <definedName name="TBaa7b2c32_ee0b_4168_8c0e_9f1c89ebc95a" hidden="1">#REF!</definedName>
    <definedName name="TBaac6b21d_4f47_4b83_9365_1563fd540c94" hidden="1">#REF!</definedName>
    <definedName name="TBaacff789_2332_4ec7_a6bc_3c86a21aebd5" hidden="1">#REF!</definedName>
    <definedName name="TBaad86374_c2fc_44b5_a08d_1b02b2d4bd54" hidden="1">#REF!</definedName>
    <definedName name="TBaaeda189_fe7d_4983_b403_6e6330929037" hidden="1">#REF!</definedName>
    <definedName name="TBab6174f8_e7e3_45a3_88bc_3b86c3ab73b1" hidden="1">#REF!</definedName>
    <definedName name="TBab6cd08b_2cad_4fe0_88e8_35f3103681fb" hidden="1">#REF!</definedName>
    <definedName name="TBab9a3eb0_61ab_4749_916e_40f9d907c8d8" hidden="1">#REF!</definedName>
    <definedName name="TBabd627ec_87f4_48af_9337_4643596c1e8c" hidden="1">#REF!</definedName>
    <definedName name="TBabe39118_668c_4b7c_9283_ffaf5d6ad878" hidden="1">#REF!</definedName>
    <definedName name="TBac38bd50_aff3_4bcf_84c5_fc029534a9d5" hidden="1">#REF!</definedName>
    <definedName name="TBac5a56c1_225f_40da_b93e_7ed43d5ac819" hidden="1">#REF!</definedName>
    <definedName name="TBac7b95dc_caed_4cb8_94ba_754e33d6211c" hidden="1">#REF!</definedName>
    <definedName name="TBac982082_267c_4681_ac96_54e8941bc2cb" hidden="1">#REF!</definedName>
    <definedName name="TBaced1d8c_f30f_45a8_98f3_4480a1640995" hidden="1">#REF!</definedName>
    <definedName name="TBad2357a7_b7cb_4076_87f1_0d0fd0377554" hidden="1">#REF!</definedName>
    <definedName name="TBad90bff6_165f_4b5b_a67b_1ee22d0b58aa" hidden="1">#REF!</definedName>
    <definedName name="TBad93d727_25ba_496e_b9c8_b60513799442" hidden="1">#REF!</definedName>
    <definedName name="TBad9631f9_5c3c_44e5_aee4_fa200bc05fd8" hidden="1">#REF!</definedName>
    <definedName name="TBadf2666f_f1cf_44d7_ac70_af7be7ba464b" hidden="1">#REF!</definedName>
    <definedName name="TBae4d0b72_e404_457f_889d_152ed13efe5a" hidden="1">#REF!</definedName>
    <definedName name="TBae536d40_923b_4a77_b398_3d9a43e7ccb2" hidden="1">#REF!</definedName>
    <definedName name="TBae5ae0d5_17f3_4365_ba73_431e3cf68a28" hidden="1">#REF!</definedName>
    <definedName name="TBaeb63ed1_bebe_4e0c_a1fd_d5412bdd78a2" hidden="1">#REF!</definedName>
    <definedName name="TBaec4eb7b_c333_4c47_b00a_7f156703f282" hidden="1">#REF!</definedName>
    <definedName name="TBaed901a7_afae_4d53_9e1c_0f4f6aa2cbbc" hidden="1">#REF!</definedName>
    <definedName name="TBaf35ca4e_5fd1_412c_8073_ddc07c0fbbe3" hidden="1">#REF!</definedName>
    <definedName name="TBaf8086d1_7f41_4907_90b7_8772d5211867" hidden="1">#REF!</definedName>
    <definedName name="TBafc82e7d_38f3_46b2_b81c_6fbc3b148df9" hidden="1">#REF!</definedName>
    <definedName name="TBb004eaef_4fe5_40d4_b3c8_8c4dad79450f" hidden="1">#REF!</definedName>
    <definedName name="TBb031d10b_0a06_41e7_88ea_5205cb803cad" hidden="1">#REF!</definedName>
    <definedName name="TBb032e175_0332_42b9_ae08_78a22365e301" hidden="1">#REF!</definedName>
    <definedName name="TBb041641a_5753_4cf7_ae4f_c1c0199bde73" hidden="1">#REF!</definedName>
    <definedName name="TBb064c134_c368_4b61_bb1d_ce631d8328cc" hidden="1">#REF!</definedName>
    <definedName name="TBb071779e_e868_4ebc_bfc7_7877006ec7c5" hidden="1">#REF!</definedName>
    <definedName name="TBb0a17213_75cd_4f2f_8a76_5d4648bc41a0" hidden="1">#REF!</definedName>
    <definedName name="TBb0fbfa69_ef49_4b7a_a474_82576663be3f" hidden="1">#REF!</definedName>
    <definedName name="TBb15d1faf_37ca_4c29_aa9a_0bb199cabf07" hidden="1">#REF!</definedName>
    <definedName name="TBb1686d72_8268_4396_8772_0daf01abfc65" hidden="1">#REF!</definedName>
    <definedName name="TBb19c4ca2_fae3_4ae7_9836_735485989997" hidden="1">#REF!</definedName>
    <definedName name="TBb21c7572_b88c_4a6d_a3b5_9aa2926b324d" hidden="1">#REF!</definedName>
    <definedName name="TBb23c3713_fa12_41ae_8a04_5127d3476ba4" hidden="1">#REF!</definedName>
    <definedName name="TBb249329c_c75c_42c8_923a_d35f305b717f" hidden="1">#REF!</definedName>
    <definedName name="TBb2a31812_504b_4d83_ac9f_9da34e2bb1e2" hidden="1">#REF!</definedName>
    <definedName name="TBb304c68a_0b37_4c97_ab53_375c11a78de1" hidden="1">#REF!</definedName>
    <definedName name="TBb3481198_366d_4be9_b303_cff7bfa145d2" hidden="1">#REF!</definedName>
    <definedName name="TBb3a24a66_dfae_40c0_89e5_9f18c0dbf34e" hidden="1">#REF!</definedName>
    <definedName name="TBb3bc6151_939b_49bd_88fe_7d721fa4bed7" hidden="1">#REF!</definedName>
    <definedName name="TBb42c17d1_a889_4198_bbe3_ba2b07cdf6b5" hidden="1">#REF!</definedName>
    <definedName name="TBb436fea2_09a1_494a_9a48_409f9fbf8260" hidden="1">#REF!</definedName>
    <definedName name="TBb44b0845_e86f_449d_850a_011931950c28" hidden="1">#REF!</definedName>
    <definedName name="TBb4c5d6b6_91ee_4b10_a364_96120363cc31" hidden="1">#REF!</definedName>
    <definedName name="TBb4dfbd9a_6d69_477b_b2fc_f2dfc15a0aab" hidden="1">#REF!</definedName>
    <definedName name="TBb4eeb7c2_3634_4bba_9458_cf07473b674e" hidden="1">#REF!</definedName>
    <definedName name="TBb50e3785_7a6d_4362_9fe4_062b142c1eea" hidden="1">#REF!</definedName>
    <definedName name="TBb5cb76c0_f80c_4c49_b967_8b74016420f6" hidden="1">#REF!</definedName>
    <definedName name="TBb5d1962c_20db_4651_aab5_f5131e70eb38" hidden="1">#REF!</definedName>
    <definedName name="TBb5dff4dc_e0c2_4897_b2cc_bbc636d0b4d5" hidden="1">#REF!</definedName>
    <definedName name="TBb634f959_c920_4dcf_ae47_2a0b7b2b4bdb" hidden="1">#REF!</definedName>
    <definedName name="TBb63cc93a_2216_4faa_8deb_25c57a581d1f" hidden="1">#REF!</definedName>
    <definedName name="TBb657b11b_20e0_4bab_bb0d_58259f676313" hidden="1">#REF!</definedName>
    <definedName name="TBb66dda55_678b_482e_a1f5_618dcd383f8d" hidden="1">#REF!</definedName>
    <definedName name="TBb69ebfff_ed5d_47bb_82b0_736cb5aac6e8" hidden="1">#REF!</definedName>
    <definedName name="TBb6f15a34_ca39_45ea_9a2f_7885ad55b98c" hidden="1">#REF!</definedName>
    <definedName name="TBb75e881a_4fa1_4d86_8dc1_21e6b0b54d9d" hidden="1">#REF!</definedName>
    <definedName name="TBb77509b2_3043_4561_b436_0a4713c45870" hidden="1">#REF!</definedName>
    <definedName name="TBb7bbc2db_6162_47f2_9808_cf52a27d26e9" hidden="1">#REF!</definedName>
    <definedName name="TBb7e7581a_ba20_4692_be0f_53d927667402" hidden="1">#REF!</definedName>
    <definedName name="TBb7ea35c4_ed4f_4ca0_a67a_a81b0882bed8" hidden="1">#REF!</definedName>
    <definedName name="TBb7f2923c_6e82_404a_bafd_22234a5c63a0" hidden="1">#REF!</definedName>
    <definedName name="TBb84ebdc5_8322_4f00_abe8_89845a09edc3" hidden="1">#REF!</definedName>
    <definedName name="TBb8830274_349c_4ea1_bd6f_d214d24b6ea1" hidden="1">#REF!</definedName>
    <definedName name="TBb89f8cd0_7d7c_44bc_9c6d_abea88722cc3" hidden="1">#REF!</definedName>
    <definedName name="TBb946e160_a0f9_4dae_a5b0_e2de7db18e1b" hidden="1">#REF!</definedName>
    <definedName name="TBb965900d_632d_45ae_a7c8_9915e71dc0e6" hidden="1">#REF!</definedName>
    <definedName name="TBb969aec7_b7ce_4a12_969f_cae8495e49f6" hidden="1">#REF!</definedName>
    <definedName name="TBb98e1efc_8de4_4386_81c3_9a9b06b720cc" hidden="1">#REF!</definedName>
    <definedName name="TBb9943009_b23d_4b74_b7ba_158c7df6775f" hidden="1">#REF!</definedName>
    <definedName name="TBb9ef3671_0754_44d6_97d2_9bb83832a9c7" hidden="1">#REF!</definedName>
    <definedName name="TBba2909ba_d323_474b_b131_7a18c1bfe0ca" hidden="1">#REF!</definedName>
    <definedName name="TBba516575_a315_4288_8e55_737d608b864a" hidden="1">#REF!</definedName>
    <definedName name="TBba93ba27_be19_402c_adc7_2f9ca3272748" hidden="1">#REF!</definedName>
    <definedName name="TBba9e258b_8dc2_4e3c_9123_ea074a455c8d" hidden="1">#REF!</definedName>
    <definedName name="TBbb00c513_c3af_44ea_a05b_a76dd49d04b7" hidden="1">#REF!</definedName>
    <definedName name="TBbb09b098_5e9a_4c11_b89e_7cd06dd7ae6a" hidden="1">#REF!</definedName>
    <definedName name="TBbb0e5cd4_98b4_4a68_8e69_9614a7075017" hidden="1">#REF!</definedName>
    <definedName name="TBbb252bd9_2807_498a_8def_73c20a99cf46" hidden="1">#REF!</definedName>
    <definedName name="TBbb409056_5009_4647_9e2f_447f1d3d9a7a" hidden="1">#REF!</definedName>
    <definedName name="TBbb7b39d9_ad78_40c6_9163_d06159c0ccf5" hidden="1">#REF!</definedName>
    <definedName name="TBbb816e11_7c7d_447e_9292_fe075f2f0b65" hidden="1">#REF!</definedName>
    <definedName name="TBbba09706_7a87_4c32_a00d_2451e4b705fc" hidden="1">#REF!</definedName>
    <definedName name="TBbbdcf5e0_7a3d_4bb9_bf81_130c3ce65f48" hidden="1">#REF!</definedName>
    <definedName name="TBbbe27607_2f9c_410f_a9d0_e80d7fbd8da8" hidden="1">#REF!</definedName>
    <definedName name="TBbd3ee519_a307_49d3_98f0_291669923b97" hidden="1">#REF!</definedName>
    <definedName name="TBbdebd74c_75fa_4032_81d7_4869582d1e84" hidden="1">#REF!</definedName>
    <definedName name="TBbe68fec4_4fcf_4ff6_aa15_7267db7cb745" hidden="1">#REF!</definedName>
    <definedName name="TBbe74defd_df06_41f1_a947_d607624b33de" hidden="1">#REF!</definedName>
    <definedName name="TBbef0ba39_5578_4a64_8f11_9e04da80d29a" hidden="1">#REF!</definedName>
    <definedName name="TBbf2394dd_ec83_4bb1_a308_fa846ea3fa73" hidden="1">#REF!</definedName>
    <definedName name="TBbf566e19_c9a2_44cc_b57a_c91f305c5e84" hidden="1">#REF!</definedName>
    <definedName name="TBbfa5ae4d_6387_47d9_b875_417131e5869e" hidden="1">#REF!</definedName>
    <definedName name="TBbffa889b_a9e6_4517_b8a7_8f78e3fcc48f" hidden="1">#REF!</definedName>
    <definedName name="TBc0016e22_1d47_47d3_9743_cf269dee1028" hidden="1">#REF!</definedName>
    <definedName name="TBc01b2da7_b512_48b3_955e_34703ec9eedb" hidden="1">#REF!</definedName>
    <definedName name="TBc0315081_2b9a_44bb_86c0_0e86509521a2" hidden="1">#REF!</definedName>
    <definedName name="TBc06d32ad_2e28_496e_9c84_259865ec95e4" hidden="1">#REF!</definedName>
    <definedName name="TBc0865a13_42bd_40bc_a062_89b3ea55f2e0" hidden="1">#REF!</definedName>
    <definedName name="TBc0ab0c02_a033_499b_9910_38ea64d1fa4e" hidden="1">#REF!</definedName>
    <definedName name="TBc0ba465f_43a5_465c_8286_097bb202346b" hidden="1">#REF!</definedName>
    <definedName name="TBc0c53e4c_b3e8_4b9c_ac2d_2354eab21a9a" hidden="1">#REF!</definedName>
    <definedName name="TBc0ea8660_b07a_40ea_b55e_cf52cca03710" hidden="1">#REF!</definedName>
    <definedName name="TBc10fbe1b_4bf1_40e6_9830_b099b1fd4a53" hidden="1">#REF!</definedName>
    <definedName name="TBc12c15e3_a2b1_4628_a3e4_7e46dcfb734d" hidden="1">#REF!</definedName>
    <definedName name="TBc145cf7d_8557_40c0_b617_154f08469c82" hidden="1">#REF!</definedName>
    <definedName name="TBc16591a3_93ae_4aab_9312_74f319e92ea4" hidden="1">#REF!</definedName>
    <definedName name="TBc1a28b4d_62d5_4d7f_aaa1_1176cb19f6e4" hidden="1">#REF!</definedName>
    <definedName name="TBc1c811d9_8265_4b90_bf16_122e066b182f" hidden="1">#REF!</definedName>
    <definedName name="TBc1d76eac_c3bb_412d_84f8_d7c33e254353" hidden="1">#REF!</definedName>
    <definedName name="TBc1ff2fb3_3335_42d8_b978_2c3adfa64db6" hidden="1">#REF!</definedName>
    <definedName name="TBc2202a28_aaaa_4771_b5a2_92cf149804a5" hidden="1">#REF!</definedName>
    <definedName name="TBc2714a6c_7f63_4469_b861_3ece00b895a4" hidden="1">#REF!</definedName>
    <definedName name="TBc2932f9c_7c0a_417e_91df_fc3d64c76aad" hidden="1">#REF!</definedName>
    <definedName name="TBc2c68da0_48c9_40d4_ac76_26984d688593" hidden="1">#REF!</definedName>
    <definedName name="TBc2e592a5_77d7_41f8_a866_90622a535227" hidden="1">#REF!</definedName>
    <definedName name="TBc305b413_3ef4_432e_ba84_e6881495af0b" hidden="1">#REF!</definedName>
    <definedName name="TBc312e0a0_26a4_4fd6_939a_8eb8bc9a5e03" hidden="1">#REF!</definedName>
    <definedName name="TBc39914d4_cf53_4908_b3f5_8ba2149eadad" hidden="1">#REF!</definedName>
    <definedName name="TBc40008df_07ab_4bee_aae3_8b936ecc836f" hidden="1">#REF!</definedName>
    <definedName name="TBc40897d3_429b_4a8a_801e_427ac59ae40d" hidden="1">#REF!</definedName>
    <definedName name="TBc47a4adb_be46_4db2_9c8f_b50352560e3f" hidden="1">#REF!</definedName>
    <definedName name="TBc48d38f6_d855_4b2f_858e_ae9be117b3e4" hidden="1">#REF!</definedName>
    <definedName name="TBc4d52f6c_050e_4ae2_8fd3_2b304c0953fa" hidden="1">#REF!</definedName>
    <definedName name="TBc4d96928_f519_425b_9c9c_2e8839a465bc" hidden="1">#REF!</definedName>
    <definedName name="TBc4e27ec0_80a0_45f7_85d6_e05460139ed5" hidden="1">#REF!</definedName>
    <definedName name="TBc4e5dd3f_6ff1_4f68_94bb_b5db00386ddf" hidden="1">#REF!</definedName>
    <definedName name="TBc4fab993_4cd8_41bb_bde6_8193cea36e1e" hidden="1">#REF!</definedName>
    <definedName name="TBc5330c43_f6ac_415d_8345_dd7b06c8e341" hidden="1">#REF!</definedName>
    <definedName name="TBc53d3cd1_f01f_4e35_9e87_7a268e42a886" hidden="1">#REF!</definedName>
    <definedName name="TBc5454762_ae7f_479b_afa8_dd8eea842759" hidden="1">#REF!</definedName>
    <definedName name="TBc560b8ac_79da_45ff_b920_b3e128089dc1" hidden="1">#REF!</definedName>
    <definedName name="TBc5704a56_7b99_46d5_9762_c65319a2e6f7" hidden="1">#REF!</definedName>
    <definedName name="TBc5742221_5a94_4f71_897e_b71bc0731b3c" hidden="1">#REF!</definedName>
    <definedName name="TBc589af26_8d98_423b_9ed8_d85425684421" hidden="1">#REF!</definedName>
    <definedName name="TBc591dc07_901c_4121_948a_8c929504608d" hidden="1">#REF!</definedName>
    <definedName name="TBc5bdb57c_7269_46ec_a3c9_697b5eeb2dad" hidden="1">#REF!</definedName>
    <definedName name="TBc60a5343_60a4_42b8_9995_95bbedbb6dc8" hidden="1">#REF!</definedName>
    <definedName name="TBc63e7e25_1125_4269_8a1d_41a029bf016d" hidden="1">#REF!</definedName>
    <definedName name="TBc656ac8b_ba82_452c_8670_a448ff638648" hidden="1">#REF!</definedName>
    <definedName name="TBc6578df5_d40c_49b8_9830_8cb596d770d3" hidden="1">#REF!</definedName>
    <definedName name="TBc66f1c2f_b51f_48e8_a219_23732ba3bf5b" hidden="1">#REF!</definedName>
    <definedName name="TBc6a0e593_9751_47e4_8a61_5578445e4dc8" hidden="1">#REF!</definedName>
    <definedName name="TBc6fec7ef_1144_4d0c_aca8_6d0c6fe68554" hidden="1">#REF!</definedName>
    <definedName name="TBc7464a10_a358_46cf_b79c_02cea60dfc69" hidden="1">#REF!</definedName>
    <definedName name="TBc75f6eae_c16b_46dc_a637_eb0742a94d74" hidden="1">#REF!</definedName>
    <definedName name="TBc7645116_52f7_442a_bb29_2b31a98a4764" hidden="1">#REF!</definedName>
    <definedName name="TBc776abe7_2ded_460d_947e_9da2243b8cf8" hidden="1">#REF!</definedName>
    <definedName name="TBc79059ac_2ba5_4e5b_99c9_292b2e029d7e" hidden="1">#REF!</definedName>
    <definedName name="TBc7a4ef9d_5644_4da7_96ab_d840b46e990c" hidden="1">#REF!</definedName>
    <definedName name="TBc7fce397_9085_4457_8b44_800807e3a56b" hidden="1">#REF!</definedName>
    <definedName name="TBc81cea52_c0f5_4535_959c_e4a604402086" hidden="1">#REF!</definedName>
    <definedName name="TBc89ccd1c_8987_41d6_bd76_67149361a77c" hidden="1">#REF!</definedName>
    <definedName name="TBc97ca638_8807_4667_b55f_4345bb908a02" hidden="1">#REF!</definedName>
    <definedName name="TBc9888d1a_2993_44d5_9855_7935b84e3b0c" hidden="1">#REF!</definedName>
    <definedName name="TBc9c1b682_c74d_440d_9787_417cdbdfb2d8" hidden="1">#REF!</definedName>
    <definedName name="TBc9d2f154_952f_4d0e_be8a_f5549b68fce9" hidden="1">#REF!</definedName>
    <definedName name="TBc9f99ad0_78a7_427e_89a2_fc608f0e4bd2" hidden="1">#REF!</definedName>
    <definedName name="TBca0fe242_3d44_4e45_b01d_ebbc326485fc" hidden="1">#REF!</definedName>
    <definedName name="TBca96be28_b289_4449_bc45_d392e65d1777" hidden="1">#REF!</definedName>
    <definedName name="TBca9f215a_e872_45ed_a258_ed3d1bc55ba1" hidden="1">#REF!</definedName>
    <definedName name="TBca9f5018_23bd_4e03_9f9a_194d225f1be6" hidden="1">#REF!</definedName>
    <definedName name="TBcace55fa_9d0e_45fa_b7ba_244966959078" hidden="1">#REF!</definedName>
    <definedName name="TBcae66600_9554_41f4_8f61_bbecc1c7a207" hidden="1">#REF!</definedName>
    <definedName name="TBcaf4888d_c986_46a0_a917_e850730763cf" hidden="1">#REF!</definedName>
    <definedName name="TBcb111b93_aba3_4bf6_a40f_7111ee0cc00c" hidden="1">#REF!</definedName>
    <definedName name="TBcb27d12d_f8d7_4396_971c_7772ce95eb9c" hidden="1">#REF!</definedName>
    <definedName name="TBcb55e805_4fbb_4d36_b84c_5d334e5bf97a" hidden="1">#REF!</definedName>
    <definedName name="TBcb5b3568_a21f_4bb4_8ea0_9f689cb8bb89" hidden="1">#REF!</definedName>
    <definedName name="TBcb64a91f_5137_4778_b82f_a4cf4dea3e71" hidden="1">#REF!</definedName>
    <definedName name="TBcb65b210_1b8a_4c23_8804_0d532a4a939f" hidden="1">#REF!</definedName>
    <definedName name="TBcb8ab8ca_26d2_459e_9b90_003a40ef536d" hidden="1">#REF!</definedName>
    <definedName name="TBcba5769e_a080_4a9c_9147_b3b787069a88" hidden="1">#REF!</definedName>
    <definedName name="TBcbab95b8_fb3f_4a69_a15b_e9f216918e44" hidden="1">#REF!</definedName>
    <definedName name="TBcbb59657_bfc8_4108_af09_66e7b0ead667" hidden="1">#REF!</definedName>
    <definedName name="TBcbfff44a_a12f_455c_bf20_c3a063f36a28" hidden="1">#REF!</definedName>
    <definedName name="TBcc41f3a4_c700_4804_b6e2_98d94de5dee5" hidden="1">#REF!</definedName>
    <definedName name="TBcc42263e_eabe_46d2_bb2e_0f023aa4ce06" hidden="1">#REF!</definedName>
    <definedName name="TBcc9983bf_b698_4006_a4d5_c03ac486c648" hidden="1">#REF!</definedName>
    <definedName name="TBcc9eab50_8c65_4746_b577_84f4f6b3113f" hidden="1">#REF!</definedName>
    <definedName name="TBcd0e8838_2470_4a8a_ae76_ec467aa71e8c" hidden="1">#REF!</definedName>
    <definedName name="TBcd17e6c4_baac_4cbb_b712_418132a7b989" hidden="1">#REF!</definedName>
    <definedName name="TBcd3951ff_0286_478f_9560_306ba44c00e1" hidden="1">#REF!</definedName>
    <definedName name="TBcd49b1f0_261b_442d_a979_451369fda68a" hidden="1">#REF!</definedName>
    <definedName name="TBcd6e2bd6_7c8e_4320_9f28_0f58e873a41f" hidden="1">#REF!</definedName>
    <definedName name="TBcdb0d6d9_e040_47fc_9df8_60dcf37bf2ed" hidden="1">#REF!</definedName>
    <definedName name="TBcdd728ad_f590_4a26_8932_62d572e307ef" hidden="1">#REF!</definedName>
    <definedName name="TBcde5ab66_292e_4e06_9597_bd4540534cab" hidden="1">#REF!</definedName>
    <definedName name="TBcdf26ddb_1ffb_4271_a58f_44f1b093fa77" hidden="1">#REF!</definedName>
    <definedName name="TBce801caa_c12e_45e5_a8c6_03989ee75d45" hidden="1">#REF!</definedName>
    <definedName name="TBce9405dd_96e0_4c37_b0e8_56ae1964832c" hidden="1">#REF!</definedName>
    <definedName name="TBcea53121_916c_43a4_8ed1_08f933ea685b" hidden="1">#REF!</definedName>
    <definedName name="TBcea7a042_d54c_4375_ad2f_b135789e889b" hidden="1">#REF!</definedName>
    <definedName name="TBcee18765_e30f_4825_b55e_24a9b0d87bd0" hidden="1">#REF!</definedName>
    <definedName name="TBceeeba6c_ef32_489c_b78d_b2f8d0184601" hidden="1">#REF!</definedName>
    <definedName name="TBcef5d284_2891_4ab8_a18e_6a8fb91e5a96" hidden="1">#REF!</definedName>
    <definedName name="TBceff3108_2776_4220_a158_f3b77588bfce" hidden="1">#REF!</definedName>
    <definedName name="TBcf03d919_e7f2_44a5_b9c4_2fd5893ad754" hidden="1">#REF!</definedName>
    <definedName name="TBcf2130bd_6000_4b5c_a609_5ca843b924c1" hidden="1">#REF!</definedName>
    <definedName name="TBcf497de2_50ed_46ca_983d_c05ef259137f" hidden="1">#REF!</definedName>
    <definedName name="TBcf4b600b_d1cd_40b9_8d60_ee3cf5894b5c" hidden="1">#REF!</definedName>
    <definedName name="TBcf50693f_70cb_4d34_af79_183c930270db" hidden="1">#REF!</definedName>
    <definedName name="TBcf714445_9dd6_47b6_9077_85a6713ab572" hidden="1">#REF!</definedName>
    <definedName name="TBcf9056ee_cf99_477a_b80f_24dbd4a31484" hidden="1">#REF!</definedName>
    <definedName name="TBcfecf80f_7a82_4b27_a0a8_8b9aae369744" hidden="1">#REF!</definedName>
    <definedName name="TBd00b478f_08c9_48c1_9c1f_00a0acc3a6d9" hidden="1">#REF!</definedName>
    <definedName name="TBd0651056_4cd7_4702_bed9_e53a12d842ab" hidden="1">#REF!</definedName>
    <definedName name="TBd078a076_b2fa_4375_9cdf_b2f2d3648865" hidden="1">#REF!</definedName>
    <definedName name="TBd0bf21b0_f84d_48f1_b3a6_ac1a94071577" hidden="1">#REF!</definedName>
    <definedName name="TBd0e75ab8_cdb6_43b3_be65_6caf7b1cc5cf" hidden="1">#REF!</definedName>
    <definedName name="TBd0e93dfb_3241_4c92_b38e_82e1817965f4" hidden="1">#REF!</definedName>
    <definedName name="TBd1175b30_9803_4e63_a2ad_ee8535831136" hidden="1">#REF!</definedName>
    <definedName name="TBd11c5b09_1878_49dc_b567_94519d5fe6d2" hidden="1">#REF!</definedName>
    <definedName name="TBd124a2ff_70d3_429e_b699_26ff70f58579" hidden="1">#REF!</definedName>
    <definedName name="TBd15fed7d_131e_4ed9_95bd_457605662660" hidden="1">#REF!</definedName>
    <definedName name="TBd177c6ff_2d0d_4441_88f6_7adb663ab220" hidden="1">#REF!</definedName>
    <definedName name="TBd1824631_8073_46a0_9410_03735eab6f09" hidden="1">#REF!</definedName>
    <definedName name="TBd183ffb7_c74b_4fd2_b631_aa72c93bf79d" hidden="1">#REF!</definedName>
    <definedName name="TBd1b29f15_865b_45dd_aab1_bb74a2821d20" hidden="1">#REF!</definedName>
    <definedName name="TBd1c3cef7_5e53_43a3_80ec_393cdab269b3" hidden="1">#REF!</definedName>
    <definedName name="TBd1e4202d_4300_455c_9a7c_220007de969f" hidden="1">#REF!</definedName>
    <definedName name="TBd213c16e_c3ee_4565_9117_6e52efa3766a" hidden="1">#REF!</definedName>
    <definedName name="TBd2c32a32_3938_4c09_967d_f4adb02240fe" hidden="1">#REF!</definedName>
    <definedName name="TBd3005055_62f8_4662_8011_a87a65d6d1e1" hidden="1">#REF!</definedName>
    <definedName name="TBd3424591_0a22_49c1_bf1c_bfdb3b89f6d1" hidden="1">#REF!</definedName>
    <definedName name="TBd376c123_a043_4462_9fa8_fc517a7ff684" hidden="1">#REF!</definedName>
    <definedName name="TBd3794001_b332_4429_93d0_cea81f5b84e2" hidden="1">#REF!</definedName>
    <definedName name="TBd3b9110a_b7ed_42a3_9dc8_6425171a4966" hidden="1">#REF!</definedName>
    <definedName name="TBd4000d37_1c32_4e86_bcee_4477844126a9" hidden="1">#REF!</definedName>
    <definedName name="TBd4270c51_1e90_4a46_b414_52bf7edac85f" hidden="1">#REF!</definedName>
    <definedName name="TBd44c162d_d038_4523_a374_e36a77f983a4" hidden="1">#REF!</definedName>
    <definedName name="TBd45a0197_d45d_4cf4_b47c_cea459b811a2" hidden="1">#REF!</definedName>
    <definedName name="TBd465c155_6215_4bb0_ba84_ee776e5d611e" hidden="1">#REF!</definedName>
    <definedName name="TBd499b264_ea9f_4756_9cc2_a392efa99f6c" hidden="1">#REF!</definedName>
    <definedName name="TBd4c62a71_bf32_4518_ba50_e7e42a2fe9c8" hidden="1">#REF!</definedName>
    <definedName name="TBd4fa8887_186c_4879_bbed_d6c16756a4f0" hidden="1">#REF!</definedName>
    <definedName name="TBd53e672e_acea_4e18_88d7_53d9d63645e3" hidden="1">#REF!</definedName>
    <definedName name="TBd5c843dd_0682_4b11_9a3b_4c2b4498dc5b" hidden="1">#REF!</definedName>
    <definedName name="TBd5e02aea_8158_4c2a_ad4e_2c1073194ea9" hidden="1">#REF!</definedName>
    <definedName name="TBd65b7d6e_289a_4e64_ac72_1da76f17e69d" hidden="1">#REF!</definedName>
    <definedName name="TBd682d8d4_4210_4713_bdd9_d44582ecdb86" hidden="1">#REF!</definedName>
    <definedName name="TBd68bb4aa_ad7e_43e7_b48e_ce2acc790707" hidden="1">#REF!</definedName>
    <definedName name="TBd6bf5c13_2d29_48aa_9237_aa02a1a56b89" hidden="1">#REF!</definedName>
    <definedName name="TBd6c02cb3_042b_4682_8be2_56474d513534" hidden="1">#REF!</definedName>
    <definedName name="TBd6dbfad7_6af9_4ada_9f2d_118f70b5a645" hidden="1">#REF!</definedName>
    <definedName name="TBd7fe2a65_ecc6_4822_8b81_602b984e28d3" hidden="1">#REF!</definedName>
    <definedName name="TBd810078a_e1dc_44d3_ba1a_f638658224ad" hidden="1">#REF!</definedName>
    <definedName name="TBd827b61d_78c7_478e_987e_a2019c53486e" hidden="1">#REF!</definedName>
    <definedName name="TBd86687b2_09c4_48f7_83ca_913a3d6ec446" hidden="1">#REF!</definedName>
    <definedName name="TBd8c44bea_7326_4c76_ad07_08dd11e8f82e" hidden="1">#REF!</definedName>
    <definedName name="TBd8c7aaa0_5d42_4f75_b2ee_9f4e8c9669dd" hidden="1">#REF!</definedName>
    <definedName name="TBd97c4a11_e1f1_4bb1_ac01_ec1cf60e5c72" hidden="1">#REF!</definedName>
    <definedName name="TBd985a658_e740_4cdd_8150_94164bdd81e9" hidden="1">#REF!</definedName>
    <definedName name="TBd9a89a5c_605c_43f0_8886_b5af20b50e27" hidden="1">#REF!</definedName>
    <definedName name="TBd9b278a7_5607_48ac_b9dc_785e749ab5d7" hidden="1">#REF!</definedName>
    <definedName name="TBda9042e4_a53d_4eb7_b5e8_e87142354770" hidden="1">#REF!</definedName>
    <definedName name="TBdadb5b4d_f08b_4506_aa6f_8b8b6eed0fa0" hidden="1">#REF!</definedName>
    <definedName name="TBdae58be2_dcbe_455b_a736_8ef630e4b02b" hidden="1">#REF!</definedName>
    <definedName name="TBdb3294a5_5577_49bb_9ee9_540c2c010603" hidden="1">#REF!</definedName>
    <definedName name="TBdb3f88df_b52a_4548_849d_48d307c8227b" hidden="1">#REF!</definedName>
    <definedName name="TBdb6e2e07_c2dc_4a0e_8e97_735af80e44af" hidden="1">#REF!</definedName>
    <definedName name="TBdb80e339_3763_42b6_bf02_08b3b8a65265" hidden="1">#REF!</definedName>
    <definedName name="TBdb949c49_2188_452a_81b0_01e5e7810a5f" hidden="1">#REF!</definedName>
    <definedName name="TBdbb5bfb4_cc89_423a_a2c6_edeb437da124" hidden="1">#REF!</definedName>
    <definedName name="TBdbbd030d_4b4f_4367_a922_daa6b137630e" hidden="1">#REF!</definedName>
    <definedName name="TBdc470af0_989d_4fc4_8c2d_c4202bd37fe6" hidden="1">#REF!</definedName>
    <definedName name="TBdc8ad6e9_0c43_46d7_9fd1_708ead9cfba3" hidden="1">#REF!</definedName>
    <definedName name="TBdcb83a1a_c207_4079_9ab2_1f4593093f6c" hidden="1">#REF!</definedName>
    <definedName name="TBdcd6c390_2140_49de_b238_5d3ea2abac6f" hidden="1">#REF!</definedName>
    <definedName name="TBdce69e58_faec_48ef_a9fa_4c08800523e6" hidden="1">#REF!</definedName>
    <definedName name="TBdd4587ed_9866_4924_b294_902d3370a591" hidden="1">#REF!</definedName>
    <definedName name="TBdd529262_3775_4b2c_aa86_95e31b59988f" hidden="1">#REF!</definedName>
    <definedName name="TBddae347e_0ef6_4dc9_8d0a_fa4e50df2225" hidden="1">#REF!</definedName>
    <definedName name="TBddb68ff5_2ac7_4c7d_83df_9e3f4ad05c20" hidden="1">#REF!</definedName>
    <definedName name="TBdde200b2_59e4_41ec_8d8f_5e16be478258" hidden="1">#REF!</definedName>
    <definedName name="TBde14962c_461b_4006_8c03_bfdc63b6db5b" hidden="1">#REF!</definedName>
    <definedName name="TBde6cdfb2_b080_46c5_8805_98ee88ca92ad" hidden="1">#REF!</definedName>
    <definedName name="TBde9239fc_6c8b_46ed_8685_cce8c0cc211d" hidden="1">#REF!</definedName>
    <definedName name="TBdec2f574_bb37_4d0e_b468_180e16c63da5" hidden="1">#REF!</definedName>
    <definedName name="TBdf3c7cba_51e8_4526_9806_27c3be80e5b6" hidden="1">#REF!</definedName>
    <definedName name="TBdf3d4f0c_9685_4e0e_b37a_4925a68d2e74" hidden="1">#REF!</definedName>
    <definedName name="TBdfc883b8_b293_4867_b4dd_b5ec1adbafcb" hidden="1">#REF!</definedName>
    <definedName name="TBe050f302_01d7_4803_8ef9_8c31453045c2" hidden="1">#REF!</definedName>
    <definedName name="TBe08c6659_31cd_4909_900c_e3e3f2b5af2a" hidden="1">#REF!</definedName>
    <definedName name="TBe09dbf6c_cde6_4b04_a68e_f6aa8bc50ea7" hidden="1">#REF!</definedName>
    <definedName name="TBe0a056b1_2f8b_4d48_8d27_37e905c9e92e" hidden="1">#REF!</definedName>
    <definedName name="TBe0e1c2c4_9f2c_4a05_af30_7959d8623744" hidden="1">#REF!</definedName>
    <definedName name="TBe11d8a88_78bf_472d_bd38_d5e7f7021200" hidden="1">#REF!</definedName>
    <definedName name="TBe2218360_cf1e_4edc_b511_ff64c8b255c6" hidden="1">#REF!</definedName>
    <definedName name="TBe27721ad_07f2_40e8_a626_33eb3e14ecb3" hidden="1">#REF!</definedName>
    <definedName name="TBe28874e6_6c6a_4482_992f_2fdca581649d" hidden="1">#REF!</definedName>
    <definedName name="TBe29241c3_b84c_4051_9cc5_528de1fcd8e2" hidden="1">#REF!</definedName>
    <definedName name="TBe2fb50f4_db0d_4b2e_b6f5_e45da03a2c83" hidden="1">#REF!</definedName>
    <definedName name="TBe32c64a8_7714_43a1_9099_9426358e8b6d" hidden="1">#REF!</definedName>
    <definedName name="TBe35fa1c6_325f_44ff_8622_61b1e718a418" hidden="1">#REF!</definedName>
    <definedName name="TBe3660198_666a_4d7a_a406_4efa4f099645" hidden="1">#REF!</definedName>
    <definedName name="TBe3ad7433_2edc_438c_a26b_c7f6cb00a12c" hidden="1">#REF!</definedName>
    <definedName name="TBe3aff05c_dacf_4995_8112_e7335c54c0d9" hidden="1">#REF!</definedName>
    <definedName name="TBe4001eca_8cbc_4d2b_9e35_eb50aede2770" hidden="1">#REF!</definedName>
    <definedName name="TBe4596d1e_14e6_4562_b7fc_5130d394aafe" hidden="1">#REF!</definedName>
    <definedName name="TBe4a39862_3d8a_4f9b_a89b_51f869bad7b4" hidden="1">#REF!</definedName>
    <definedName name="TBe4c94e87_0e8e_4286_a789_1e906ad23a44" hidden="1">#REF!</definedName>
    <definedName name="TBe5054236_16aa_436e_85a6_ac0f00ff45ca" hidden="1">#REF!</definedName>
    <definedName name="TBe50556b2_e7af_4060_a0db_b63322de2440" hidden="1">#REF!</definedName>
    <definedName name="TBe51e5b14_658c_4d6b_8f40_66a4cc858827" hidden="1">#REF!</definedName>
    <definedName name="TBe5ce51e1_8a40_4400_954f_66aefee9cc1b" hidden="1">#REF!</definedName>
    <definedName name="TBe5d0e8d1_c571_4ec9_a2c9_fc2fb04beed4" hidden="1">#REF!</definedName>
    <definedName name="TBe5f32617_fd16_48e7_8064_ea405189eb89" hidden="1">#REF!</definedName>
    <definedName name="TBe5ff306c_2c85_4477_adb4_5ffcda55224d" hidden="1">#REF!</definedName>
    <definedName name="TBe616dd5e_da7a_49c2_bd66_b6b7e22a5555" hidden="1">#REF!</definedName>
    <definedName name="TBe61eb514_1843_429b_88bb_72566c2de9fe" hidden="1">#REF!</definedName>
    <definedName name="TBe62c0795_95ac_4b1d_9d5c_055c47b5f2f0" hidden="1">#REF!</definedName>
    <definedName name="TBe64023e5_7b17_4c22_9eb7_8d86fe831e1f" hidden="1">#REF!</definedName>
    <definedName name="TBe6f3c215_9068_466c_9a5e_e1affd6b28ac" hidden="1">#REF!</definedName>
    <definedName name="TBe709df55_3b84_4a16_b6c6_46dfd70da1c3" hidden="1">#REF!</definedName>
    <definedName name="TBe72c3c29_e831_4105_8a7a_43f66e384a13" hidden="1">#REF!</definedName>
    <definedName name="TBe735faeb_4fad_445c_9e7c_5b268629a399" hidden="1">#REF!</definedName>
    <definedName name="TBe73ecabe_ee97_42c5_9a2c_e745b30552e2" hidden="1">#REF!</definedName>
    <definedName name="TBe7515a4e_c56d_49c7_ac6d_ebfdf22678b5" hidden="1">#REF!</definedName>
    <definedName name="TBe78699ad_42f1_4c78_ad02_b101e8a2fbe5" hidden="1">#REF!</definedName>
    <definedName name="TBe7bd7cc1_f558_4e4b_802b_053626b87851" hidden="1">#REF!</definedName>
    <definedName name="TBe83a678a_7c40_46a3_af9b_e42b1145ac0e" hidden="1">#REF!</definedName>
    <definedName name="TBe86e0d4e_b1c5_42ba_aeed_9a04183bf2d7" hidden="1">#REF!</definedName>
    <definedName name="TBe8af4fa9_c608_43c5_93e5_b04eaa01a97f" hidden="1">#REF!</definedName>
    <definedName name="TBe8ba5839_ea8e_4002_be5a_1131234eebfb" hidden="1">#REF!</definedName>
    <definedName name="TBe8bea8b3_04ef_4810_8635_9fc9012b4115" hidden="1">#REF!</definedName>
    <definedName name="TBe8f7a957_6a91_41af_8768_149dfa456265" hidden="1">#REF!</definedName>
    <definedName name="TBe966973e_a637_4b52_bd67_a04ab91d49a8" hidden="1">#REF!</definedName>
    <definedName name="TBe9ae5907_ef3b_4a78_abca_81f382cacae4" hidden="1">#REF!</definedName>
    <definedName name="TBe9c64c55_cc40_4854_8c15_1008c6cef1d0" hidden="1">#REF!</definedName>
    <definedName name="TBe9dcc48b_2543_4b6b_baf1_ba894ce0dd0a" hidden="1">#REF!</definedName>
    <definedName name="TBe9e1cdb1_373a_447e_a61e_a76cc3866b59" hidden="1">#REF!</definedName>
    <definedName name="TBea349d22_4b55_44ee_a859_1a9d59bd77b3" hidden="1">#REF!</definedName>
    <definedName name="TBea45019c_047e_42d2_869e_13a3ea3c1752" hidden="1">#REF!</definedName>
    <definedName name="TBea498e51_b3e1_4ffd_b5cb_0f02a350d286" hidden="1">#REF!</definedName>
    <definedName name="TBea646832_dff1_45f7_ab53_d4a3ae2129d4" hidden="1">#REF!</definedName>
    <definedName name="TBeab6935d_0619_4265_97e1_dc36e2602db3" hidden="1">#REF!</definedName>
    <definedName name="TBead693b5_06c0_4190_b986_86a625b46160" hidden="1">#REF!</definedName>
    <definedName name="TBeae2ab3e_5e59_4be4_86f6_ae50d271ae72" hidden="1">#REF!</definedName>
    <definedName name="TBeb36ebc0_8a9e_40da_bcaf_608a6ea1978a" hidden="1">#REF!</definedName>
    <definedName name="TBeb38209d_6ee9_4697_86da_9c6ac3e9a247" hidden="1">#REF!</definedName>
    <definedName name="TBeb63421e_ecaa_4eca_899a_2b0fa76ee473" hidden="1">#REF!</definedName>
    <definedName name="TBeb6544b0_c562_44b7_9f7c_49633a1efa1c" hidden="1">#REF!</definedName>
    <definedName name="TBeb655d57_3c2e_4164_ab50_dfd4da294bc1" hidden="1">#REF!</definedName>
    <definedName name="TBeb6d87ed_51a8_4da7_b49b_167ff775dbfb" hidden="1">#REF!</definedName>
    <definedName name="TBeb6fc416_533b_49ac_95d1_1838b028ae83" hidden="1">#REF!</definedName>
    <definedName name="TBeb70b8b6_1752_47db_9b58_a09803b24dc8" hidden="1">#REF!</definedName>
    <definedName name="TBeb865f3f_4fdf_47b8_a59e_057317cb08fa" hidden="1">#REF!</definedName>
    <definedName name="TBec1274fe_004b_44db_9cbd_5d4ece4b7fe8" hidden="1">#REF!</definedName>
    <definedName name="TBec3cc1f6_5ab7_42ce_b1b1_3004dc4da324" hidden="1">#REF!</definedName>
    <definedName name="TBec5f9480_917a_4808_a973_71c5ef060563" hidden="1">#REF!</definedName>
    <definedName name="TBec94c145_9274_4375_8d4a_c0ad6f074d33" hidden="1">#REF!</definedName>
    <definedName name="TBeca10914_09b1_492e_9126_287bb8a0fdad" hidden="1">#REF!</definedName>
    <definedName name="TBeca15f71_4145_44fa_8571_56aefc344c8f" hidden="1">#REF!</definedName>
    <definedName name="TBecb09649_9062_45f0_8c40_6f8d2f59d5e1" hidden="1">#REF!</definedName>
    <definedName name="TBecf07af0_627d_493f_ae15_a4178849c301" hidden="1">#REF!</definedName>
    <definedName name="TBed2e8b4f_0184_4b3e_95bd_3cc0dde3b008" hidden="1">#REF!</definedName>
    <definedName name="TBed6fc62a_d066_4bd6_9529_a928e47cf62a" hidden="1">#REF!</definedName>
    <definedName name="TBed928e6a_59a9_44b9_8fc7_15b8b8af8253" hidden="1">#REF!</definedName>
    <definedName name="TBedbbaf3c_02d2_4744_ace2_e7889755125f" hidden="1">#REF!</definedName>
    <definedName name="TBedd35ae8_2182_4e6a_9ceb_fdaa717c4557" hidden="1">#REF!</definedName>
    <definedName name="TBedf75ee5_cca6_4270_8968_2c4b99a3835d" hidden="1">#REF!</definedName>
    <definedName name="TBedf990cb_43db_46d0_b86b_a6adbc842d49" hidden="1">#REF!</definedName>
    <definedName name="TBee18fa7e_cb6a_4cf3_8ae9_560528b8e166" hidden="1">#REF!</definedName>
    <definedName name="TBee7b64cb_0ecb_4b79_8b0d_ad54a7cb9c14" hidden="1">#REF!</definedName>
    <definedName name="TBef1d8b30_ec55_4f8f_badb_0b4306bc0929" hidden="1">#REF!</definedName>
    <definedName name="TBef49bc99_a029_463f_a3d8_529a11230cb9" hidden="1">#REF!</definedName>
    <definedName name="TBef6dffc5_0f5c_44aa_9e5b_91413c580c05" hidden="1">#REF!</definedName>
    <definedName name="TBefbf5008_e1a2_4f66_bfc2_54afd9f5dccf" hidden="1">#REF!</definedName>
    <definedName name="TBf015660d_9675_463c_aebf_dc79bc03c669" hidden="1">#REF!</definedName>
    <definedName name="TBf04bf097_f836_4614_af15_37adfa301c01" hidden="1">#REF!</definedName>
    <definedName name="TBf05c5dfe_6c5e_428b_b5f0_92fe82b25aa1" hidden="1">#REF!</definedName>
    <definedName name="TBf09e356c_3f48_44ef_b989_48599c330cce" hidden="1">#REF!</definedName>
    <definedName name="TBf0b3dbdb_3479_4fcc_8eea_4d29bf7e6114" hidden="1">#REF!</definedName>
    <definedName name="TBf0bee0e2_bc96_4ec0_9306_089037648be2" hidden="1">#REF!</definedName>
    <definedName name="TBf0c0e1c9_e57f_4ac6_948a_35bc16407132" hidden="1">#REF!</definedName>
    <definedName name="TBf0e336a1_f9a7_46c4_a1e9_3c09d2dc11b8" hidden="1">#REF!</definedName>
    <definedName name="TBf0e6a747_64f1_4b58_8768_0dbbb2551f6c" hidden="1">#REF!</definedName>
    <definedName name="TBf126635b_6543_4824_af1b_ce1797d6fc65" hidden="1">#REF!</definedName>
    <definedName name="TBf19b6d0f_0327_4984_9fa6_c3658f1a2d4b" hidden="1">#REF!</definedName>
    <definedName name="TBf1aa8aa6_3502_4027_9ba8_a0a7c6dd671c" hidden="1">#REF!</definedName>
    <definedName name="TBf1e06f70_da58_4efb_a6fe_0faf325ee0ba" hidden="1">#REF!</definedName>
    <definedName name="TBf205c9b4_e537_41e7_9cf2_883d121512e0" hidden="1">#REF!</definedName>
    <definedName name="TBf220bd66_7bef_4f85_b0fb_9d7e9f507213" hidden="1">#REF!</definedName>
    <definedName name="TBf2526b14_a183_42a6_87f1_64f1296e637e" hidden="1">#REF!</definedName>
    <definedName name="TBf26004de_ce58_4949_846b_6be7919817ea" hidden="1">#REF!</definedName>
    <definedName name="TBf28739fb_7a4f_40ed_bc8f_ec288992fe68" hidden="1">#REF!</definedName>
    <definedName name="TBf28a04dd_bcaf_4598_967b_793b09e69516" hidden="1">#REF!</definedName>
    <definedName name="TBf29725dd_6ed6_41d9_b31f_2d03437355de" hidden="1">#REF!</definedName>
    <definedName name="TBf2a95aba_e221_43bf_9a87_d55533583dba" hidden="1">#REF!</definedName>
    <definedName name="TBf2bd066f_745f_4340_b385_af12c60841bc" hidden="1">#REF!</definedName>
    <definedName name="TBf320f1fd_595f_4178_a91c_f7c9502311e9" hidden="1">#REF!</definedName>
    <definedName name="TBf32ed83f_b097_4450_9d78_5fd9f6bc8cb6" hidden="1">#REF!</definedName>
    <definedName name="TBf3861fec_bf70_46da_b26e_ec20af7d63bb" hidden="1">#REF!</definedName>
    <definedName name="TBf3b917dc_87ab_490c_a23d_979834f80e9b" hidden="1">#REF!</definedName>
    <definedName name="TBf3c3e963_50fd_4791_864e_13522808e557" hidden="1">#REF!</definedName>
    <definedName name="TBf3e49cbc_4aad_4d5f_97f2_0d76cb16fc1a" hidden="1">#REF!</definedName>
    <definedName name="TBf3ee7a59_d5f5_4c96_9747_127d2db364ba" hidden="1">#REF!</definedName>
    <definedName name="TBf469b7ed_7d20_4416_acb2_3b2d8528619d" hidden="1">#REF!</definedName>
    <definedName name="TBf49374e9_6152_4ec6_80d0_3d218610f68b" hidden="1">#REF!</definedName>
    <definedName name="TBf496ac60_0c5b_4a0c_b4d8_c286086ac169" hidden="1">#REF!</definedName>
    <definedName name="TBf4f6b622_0231_4566_a010_1cf0ef510b62" hidden="1">#REF!</definedName>
    <definedName name="TBf511145a_fbf8_4486_93af_093a21b34caf" hidden="1">#REF!</definedName>
    <definedName name="TBf515f2ff_3388_4943_8661_92b852c42ce9" hidden="1">#REF!</definedName>
    <definedName name="TBf57def4c_23fc_4659_95a5_6c8962c7c46c" hidden="1">#REF!</definedName>
    <definedName name="TBf5cb6919_ecee_4dd0_9f49_5dd5776dcfbb" hidden="1">#REF!</definedName>
    <definedName name="TBf60e0945_bb25_4b2b_9674_a23943a39ab4" hidden="1">#REF!</definedName>
    <definedName name="TBf60edd15_2fb7_4ad0_a33d_c244d945bf58" hidden="1">#REF!</definedName>
    <definedName name="TBf68458dc_1e34_4352_a168_e3f9565af1a6" hidden="1">#REF!</definedName>
    <definedName name="TBf68719ef_4d06_4b6f_9e8f_235bfab032ce" hidden="1">#REF!</definedName>
    <definedName name="TBf70c6545_2bfd_49f1_be46_678bebda09d0" hidden="1">#REF!</definedName>
    <definedName name="TBf71a084a_f54a_44d2_a0a3_55de664dddbb" hidden="1">#REF!</definedName>
    <definedName name="TBf72f5366_38c4_4b86_b5dc_734c220b274e" hidden="1">#REF!</definedName>
    <definedName name="TBf74b47cd_9002_4012_9c77_3a801ec9c2ca" hidden="1">#REF!</definedName>
    <definedName name="TBf74f180a_d0a1_4823_9588_9ea766c18d3e" hidden="1">#REF!</definedName>
    <definedName name="TBf7e07da8_0c6e_4378_b2eb_208537dc437d" hidden="1">#REF!</definedName>
    <definedName name="TBf811c7c6_a108_4921_a8fb_226b986a0fe5" hidden="1">#REF!</definedName>
    <definedName name="TBf8344ee1_5ffa_406a_97ba_80cfe3ed619a" hidden="1">#REF!</definedName>
    <definedName name="TBf859a124_13be_498a_b117_2f2b34708693" hidden="1">#REF!</definedName>
    <definedName name="TBf898b86f_733a_4d7a_a700_17766979b6a0" hidden="1">#REF!</definedName>
    <definedName name="TBf8bfc528_5367_4b7a_8860_7b0327bb93b2" hidden="1">#REF!</definedName>
    <definedName name="TBf90aabe9_05cd_44c0_b5eb_a1c8a4c49492" hidden="1">#REF!</definedName>
    <definedName name="TBf91859f8_1c38_4514_8214_1209868d41c9" hidden="1">#REF!</definedName>
    <definedName name="TBf9b55ea1_2e4c_4a35_b1cc_fc7c987a9876" hidden="1">#REF!</definedName>
    <definedName name="TBf9db88a6_91c1_4dfc_8720_495e8c72312b" hidden="1">#REF!</definedName>
    <definedName name="TBf9ed86c4_cd12_4cc3_8978_0b6ebcaf0b41" hidden="1">#REF!</definedName>
    <definedName name="TBf9f8cc27_e2e3_4ce0_8c3e_c533dfe34f00" hidden="1">#REF!</definedName>
    <definedName name="TBfa0b2321_8395_4ed8_85fc_36bf457ef5a3" hidden="1">#REF!</definedName>
    <definedName name="TBfa4dd122_2481_495c_86f6_b215ce894770" hidden="1">#REF!</definedName>
    <definedName name="TBfa682f8e_dbea_46e1_aa7f_738bcc37a970" hidden="1">#REF!</definedName>
    <definedName name="TBfa704b5c_5a57_4349_b32d_5af008c40c8b" hidden="1">#REF!</definedName>
    <definedName name="TBfa863397_83ff_4f2b_9c49_adb3e1ec2d5e" hidden="1">#REF!</definedName>
    <definedName name="TBfa8b21f9_03bc_460f_ace1_a7ddf49aebdd" hidden="1">#REF!</definedName>
    <definedName name="TBfadf3830_de50_4d5d_b5a8_71ec8124ccc4" hidden="1">#REF!</definedName>
    <definedName name="TBfadf74ec_e0f7_4eb7_a8d8_883c7c32e778" hidden="1">#REF!</definedName>
    <definedName name="TBfaed7270_c9ce_430f_adf2_2b7893578f3b" hidden="1">#REF!</definedName>
    <definedName name="TBfafe385f_c0e9_4854_8455_85ee8c9fc0e3" hidden="1">#REF!</definedName>
    <definedName name="TBfb041228_9d7e_4c2b_af4e_3f60b2979eb6" hidden="1">#REF!</definedName>
    <definedName name="TBfb16a26f_e30b_496a_a6fa_0128b5c43dd6" hidden="1">#REF!</definedName>
    <definedName name="TBfb279dd2_b1c3_454e_8203_11b28c57ec19" hidden="1">#REF!</definedName>
    <definedName name="TBfb78f55c_37a9_45ce_9ce1_06f29c7feec7" hidden="1">#REF!</definedName>
    <definedName name="TBfbdc5e56_7260_4623_8030_4aa3e2e3d741" hidden="1">#REF!</definedName>
    <definedName name="TBfc6d9ece_e2a0_41d3_b3cc_48122d9b309f" hidden="1">#REF!</definedName>
    <definedName name="TBfc980c78_63fa_45c0_8fde_e172dccab19b" hidden="1">#REF!</definedName>
    <definedName name="TBfc9a5397_d730_4615_b53e_50525565c6dc" hidden="1">#REF!</definedName>
    <definedName name="TBfc9b9d82_9913_482b_bc02_3a298f504bee" hidden="1">#REF!</definedName>
    <definedName name="TBfd2cd518_0a71_4364_bb3a_84be8318d36c" hidden="1">#REF!</definedName>
    <definedName name="TBfd334d7d_5a92_43ce_832b_0fa858c7d962" hidden="1">#REF!</definedName>
    <definedName name="TBfd94e65a_b7a2_4455_b88c_aced7a07ed2c" hidden="1">#REF!</definedName>
    <definedName name="TBfdaba144_0044_436c_ac75_9d5b1c192c78" hidden="1">#REF!</definedName>
    <definedName name="TBfdbedb1b_f897_4d17_8052_247fb8bed0b8" hidden="1">#REF!</definedName>
    <definedName name="TBfdda4ea4_ae96_4be5_ac21_7453f6e76749" hidden="1">#REF!</definedName>
    <definedName name="TBfe573d93_eea0_4f03_9b6e_64e8e3059456" hidden="1">#REF!</definedName>
    <definedName name="TBfe5f8191_5653_4e1b_99d4_3ab2d4f0be7f" hidden="1">#REF!</definedName>
    <definedName name="TBff03e309_e9d4_4f31_a621_298d0bebb18f" hidden="1">#REF!</definedName>
    <definedName name="TBff3878e6_1cfe_4b91_b733_0d9b32b21db3" hidden="1">#REF!</definedName>
    <definedName name="TBff65a0ff_fa6a_4be5_8b3a_3774612f9365" hidden="1">#REF!</definedName>
    <definedName name="TBff6feafc_3a13_4a6b_87b2_32b25a1d6cef" hidden="1">#REF!</definedName>
    <definedName name="TBff979ec9_5251_4e68_948b_64cadc308664" hidden="1">#REF!</definedName>
    <definedName name="TBffa4d3bf_c4d2_453e_ad9f_2899d87198d0" hidden="1">#REF!</definedName>
    <definedName name="TBffaf55a6_e9ad_464d_a661_3bbd92620366" hidden="1">#REF!</definedName>
    <definedName name="Text">[25]Equity!#REF!</definedName>
    <definedName name="TextRefCopy1">#REF!</definedName>
    <definedName name="TextRefCopy10">'[26]Purchased goods,services'!#REF!</definedName>
    <definedName name="TextRefCopy11">'[27]Interest to CIP'!$U$48</definedName>
    <definedName name="TextRefCopy12">'[28]7'!$D$21</definedName>
    <definedName name="TextRefCopy13">#REF!</definedName>
    <definedName name="TextRefCopy16">#REF!</definedName>
    <definedName name="TextRefCopy16_10">#REF!</definedName>
    <definedName name="TextRefCopy16_11">#REF!</definedName>
    <definedName name="TextRefCopy16_12">#REF!</definedName>
    <definedName name="TextRefCopy16_13">#REF!</definedName>
    <definedName name="TextRefCopy16_14">#REF!</definedName>
    <definedName name="TextRefCopy16_15">#REF!</definedName>
    <definedName name="TextRefCopy16_17">#REF!</definedName>
    <definedName name="TextRefCopy16_18">#REF!</definedName>
    <definedName name="TextRefCopy16_19">#REF!</definedName>
    <definedName name="TextRefCopy16_5">#REF!</definedName>
    <definedName name="TextRefCopy16_6">#REF!</definedName>
    <definedName name="TextRefCopy16_7">#REF!</definedName>
    <definedName name="TextRefCopy16_8">#REF!</definedName>
    <definedName name="TextRefCopy16_9">#REF!</definedName>
    <definedName name="TextRefCopy17">'[29]AR provision'!#REF!</definedName>
    <definedName name="TextRefCopy18">#REF!</definedName>
    <definedName name="TextRefCopy19">'[28]Income Statement'!#REF!</definedName>
    <definedName name="TextRefCopy2">[30]IS!#REF!</definedName>
    <definedName name="TextRefCopy2_10">#REF!</definedName>
    <definedName name="TextRefCopy2_11">#REF!</definedName>
    <definedName name="TextRefCopy2_12">#REF!</definedName>
    <definedName name="TextRefCopy2_13">#REF!</definedName>
    <definedName name="TextRefCopy2_14">#REF!</definedName>
    <definedName name="TextRefCopy2_15">#REF!</definedName>
    <definedName name="TextRefCopy2_17">#REF!</definedName>
    <definedName name="TextRefCopy2_18">#REF!</definedName>
    <definedName name="TextRefCopy2_19">#REF!</definedName>
    <definedName name="TextRefCopy2_5">#REF!</definedName>
    <definedName name="TextRefCopy2_6">#REF!</definedName>
    <definedName name="TextRefCopy2_7">#REF!</definedName>
    <definedName name="TextRefCopy2_8">#REF!</definedName>
    <definedName name="TextRefCopy2_9">#REF!</definedName>
    <definedName name="TextRefCopy20">#REF!</definedName>
    <definedName name="TextRefCopy21">#REF!</definedName>
    <definedName name="TextRefCopy22">'[31]AR test'!#REF!</definedName>
    <definedName name="TextRefCopy23">#REF!</definedName>
    <definedName name="TextRefCopy25">#REF!</definedName>
    <definedName name="TextRefCopy26">#REF!</definedName>
    <definedName name="TextRefCopy27">#REF!</definedName>
    <definedName name="TextRefCopy29">#REF!</definedName>
    <definedName name="TextRefCopy3">#REF!</definedName>
    <definedName name="TextRefCopy3_10">#REF!</definedName>
    <definedName name="TextRefCopy3_11">#REF!</definedName>
    <definedName name="TextRefCopy3_12">#REF!</definedName>
    <definedName name="TextRefCopy3_13">#REF!</definedName>
    <definedName name="TextRefCopy3_14">#REF!</definedName>
    <definedName name="TextRefCopy3_15">#REF!</definedName>
    <definedName name="TextRefCopy3_17">#REF!</definedName>
    <definedName name="TextRefCopy3_18">#REF!</definedName>
    <definedName name="TextRefCopy3_19">#REF!</definedName>
    <definedName name="TextRefCopy3_5">#REF!</definedName>
    <definedName name="TextRefCopy3_6">#REF!</definedName>
    <definedName name="TextRefCopy3_7">#REF!</definedName>
    <definedName name="TextRefCopy3_8">#REF!</definedName>
    <definedName name="TextRefCopy3_9">#REF!</definedName>
    <definedName name="TextRefCopy31">#REF!</definedName>
    <definedName name="TextRefCopy33">#REF!</definedName>
    <definedName name="TextRefCopy34">#REF!</definedName>
    <definedName name="TextRefCopy35">'[32]Lease AP'!#REF!</definedName>
    <definedName name="TextRefCopy36">#REF!</definedName>
    <definedName name="TextRefCopy37">'[12]Lease AP'!#REF!</definedName>
    <definedName name="TextRefCopy37_1">'[12]Lease AP'!#REF!</definedName>
    <definedName name="TextRefCopy4">#REF!</definedName>
    <definedName name="TextRefCopy40">#REF!</definedName>
    <definedName name="TextRefCopy42">#REF!</definedName>
    <definedName name="TextRefCopy43">[12]COS!#REF!</definedName>
    <definedName name="TextRefCopy43_1">[12]COS!#REF!</definedName>
    <definedName name="TextRefCopy45">#REF!</definedName>
    <definedName name="TextRefCopy47">'[12]Other AR'!#REF!</definedName>
    <definedName name="TextRefCopy47_1">'[12]Other AR'!#REF!</definedName>
    <definedName name="TextRefCopy48">#REF!</definedName>
    <definedName name="TextRefCopy49">'[12]Other AR'!#REF!</definedName>
    <definedName name="TextRefCopy49_1">'[12]Other AR'!#REF!</definedName>
    <definedName name="TextRefCopy5">#REF!</definedName>
    <definedName name="TextRefCopy50">'[25]Other AR'!#REF!</definedName>
    <definedName name="TextRefCopy51">#REF!</definedName>
    <definedName name="TextRefCopy52">#REF!</definedName>
    <definedName name="TextRefCopy52_1">#REF!</definedName>
    <definedName name="TextRefCopy52_10">#REF!</definedName>
    <definedName name="TextRefCopy52_11">#REF!</definedName>
    <definedName name="TextRefCopy52_12">#REF!</definedName>
    <definedName name="TextRefCopy52_13">#REF!</definedName>
    <definedName name="TextRefCopy52_14">#REF!</definedName>
    <definedName name="TextRefCopy52_15">#REF!</definedName>
    <definedName name="TextRefCopy52_16">#REF!</definedName>
    <definedName name="TextRefCopy52_17">#REF!</definedName>
    <definedName name="TextRefCopy52_18">#REF!</definedName>
    <definedName name="TextRefCopy52_19">#REF!</definedName>
    <definedName name="TextRefCopy52_3">#REF!</definedName>
    <definedName name="TextRefCopy52_5">#REF!</definedName>
    <definedName name="TextRefCopy52_6">#REF!</definedName>
    <definedName name="TextRefCopy52_7">#REF!</definedName>
    <definedName name="TextRefCopy52_8">#REF!</definedName>
    <definedName name="TextRefCopy52_9">#REF!</definedName>
    <definedName name="TextRefCopy53">#REF!</definedName>
    <definedName name="TextRefCopy53_1">#REF!</definedName>
    <definedName name="TextRefCopy53_10">#REF!</definedName>
    <definedName name="TextRefCopy53_11">#REF!</definedName>
    <definedName name="TextRefCopy53_12">#REF!</definedName>
    <definedName name="TextRefCopy53_13">#REF!</definedName>
    <definedName name="TextRefCopy53_14">#REF!</definedName>
    <definedName name="TextRefCopy53_15">#REF!</definedName>
    <definedName name="TextRefCopy53_16">#REF!</definedName>
    <definedName name="TextRefCopy53_17">#REF!</definedName>
    <definedName name="TextRefCopy53_18">#REF!</definedName>
    <definedName name="TextRefCopy53_19">#REF!</definedName>
    <definedName name="TextRefCopy53_3">#REF!</definedName>
    <definedName name="TextRefCopy53_5">#REF!</definedName>
    <definedName name="TextRefCopy53_6">#REF!</definedName>
    <definedName name="TextRefCopy53_7">#REF!</definedName>
    <definedName name="TextRefCopy53_8">#REF!</definedName>
    <definedName name="TextRefCopy53_9">#REF!</definedName>
    <definedName name="TextRefCopy54">#REF!</definedName>
    <definedName name="TextRefCopy54_1">#REF!</definedName>
    <definedName name="TextRefCopy54_10">#REF!</definedName>
    <definedName name="TextRefCopy54_11">#REF!</definedName>
    <definedName name="TextRefCopy54_12">#REF!</definedName>
    <definedName name="TextRefCopy54_13">#REF!</definedName>
    <definedName name="TextRefCopy54_14">#REF!</definedName>
    <definedName name="TextRefCopy54_15">#REF!</definedName>
    <definedName name="TextRefCopy54_16">#REF!</definedName>
    <definedName name="TextRefCopy54_17">#REF!</definedName>
    <definedName name="TextRefCopy54_18">#REF!</definedName>
    <definedName name="TextRefCopy54_19">#REF!</definedName>
    <definedName name="TextRefCopy54_3">#REF!</definedName>
    <definedName name="TextRefCopy54_5">#REF!</definedName>
    <definedName name="TextRefCopy54_6">#REF!</definedName>
    <definedName name="TextRefCopy54_7">#REF!</definedName>
    <definedName name="TextRefCopy54_8">#REF!</definedName>
    <definedName name="TextRefCopy54_9">#REF!</definedName>
    <definedName name="TextRefCopy55">'[33]Prin Movement'!#REF!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1">#REF!</definedName>
    <definedName name="TextRefCopy62">#REF!</definedName>
    <definedName name="TextRefCopy63">#REF!</definedName>
    <definedName name="TextRefCopy64">#REF!</definedName>
    <definedName name="TextRefCopy65">#REF!</definedName>
    <definedName name="TextRefCopy66">#REF!</definedName>
    <definedName name="TextRefCopy67">#REF!</definedName>
    <definedName name="TextRefCopy68">#REF!</definedName>
    <definedName name="TextRefCopy69">#REF!</definedName>
    <definedName name="TextRefCopy7">#REF!</definedName>
    <definedName name="TextRefCopy70">'[12]Finance cost'!#REF!</definedName>
    <definedName name="TextRefCopy70_1">'[12]Finance cost'!#REF!</definedName>
    <definedName name="TextRefCopy71">'[12]Finance cost'!#REF!</definedName>
    <definedName name="TextRefCopy71_1">'[12]Finance cost'!#REF!</definedName>
    <definedName name="TextRefCopy72">#REF!</definedName>
    <definedName name="TextRefCopy73">'[33]Prin Movement'!$M$15</definedName>
    <definedName name="TextRefCopy74">#REF!</definedName>
    <definedName name="TextRefCopy75">#REF!</definedName>
    <definedName name="TextRefCopy75_10">#REF!</definedName>
    <definedName name="TextRefCopy75_11">#REF!</definedName>
    <definedName name="TextRefCopy75_12">#REF!</definedName>
    <definedName name="TextRefCopy75_13">#REF!</definedName>
    <definedName name="TextRefCopy75_14">#REF!</definedName>
    <definedName name="TextRefCopy75_15">#REF!</definedName>
    <definedName name="TextRefCopy75_17">#REF!</definedName>
    <definedName name="TextRefCopy75_18">#REF!</definedName>
    <definedName name="TextRefCopy75_19">#REF!</definedName>
    <definedName name="TextRefCopy75_5">#REF!</definedName>
    <definedName name="TextRefCopy75_6">#REF!</definedName>
    <definedName name="TextRefCopy75_7">#REF!</definedName>
    <definedName name="TextRefCopy75_8">#REF!</definedName>
    <definedName name="TextRefCopy75_9">#REF!</definedName>
    <definedName name="TextRefCopy76">#REF!</definedName>
    <definedName name="TextRefCopy76_10">#REF!</definedName>
    <definedName name="TextRefCopy76_11">#REF!</definedName>
    <definedName name="TextRefCopy76_12">#REF!</definedName>
    <definedName name="TextRefCopy76_13">#REF!</definedName>
    <definedName name="TextRefCopy76_14">#REF!</definedName>
    <definedName name="TextRefCopy76_15">#REF!</definedName>
    <definedName name="TextRefCopy76_17">#REF!</definedName>
    <definedName name="TextRefCopy76_18">#REF!</definedName>
    <definedName name="TextRefCopy76_19">#REF!</definedName>
    <definedName name="TextRefCopy76_5">#REF!</definedName>
    <definedName name="TextRefCopy76_6">#REF!</definedName>
    <definedName name="TextRefCopy76_7">#REF!</definedName>
    <definedName name="TextRefCopy76_8">#REF!</definedName>
    <definedName name="TextRefCopy76_9">#REF!</definedName>
    <definedName name="TextRefCopy77">#REF!</definedName>
    <definedName name="TextRefCopy77_10">#REF!</definedName>
    <definedName name="TextRefCopy77_11">#REF!</definedName>
    <definedName name="TextRefCopy77_12">#REF!</definedName>
    <definedName name="TextRefCopy77_13">#REF!</definedName>
    <definedName name="TextRefCopy77_14">#REF!</definedName>
    <definedName name="TextRefCopy77_15">#REF!</definedName>
    <definedName name="TextRefCopy77_17">#REF!</definedName>
    <definedName name="TextRefCopy77_18">#REF!</definedName>
    <definedName name="TextRefCopy77_19">#REF!</definedName>
    <definedName name="TextRefCopy77_5">#REF!</definedName>
    <definedName name="TextRefCopy77_6">#REF!</definedName>
    <definedName name="TextRefCopy77_7">#REF!</definedName>
    <definedName name="TextRefCopy77_8">#REF!</definedName>
    <definedName name="TextRefCopy77_9">#REF!</definedName>
    <definedName name="TextRefCopy78">#REF!</definedName>
    <definedName name="TextRefCopy79">'[12]Advances paid'!#REF!</definedName>
    <definedName name="TextRefCopy79_1">'[12]Advances paid'!#REF!</definedName>
    <definedName name="TextRefCopy8">#REF!</definedName>
    <definedName name="TextRefCopy80">#REF!</definedName>
    <definedName name="TextRefCopy81">#REF!</definedName>
    <definedName name="TextRefCopy82">#REF!</definedName>
    <definedName name="TextRefCopy83">#REF!</definedName>
    <definedName name="TextRefCopy84">[12]COS!#REF!</definedName>
    <definedName name="TextRefCopy84_1">[12]COS!#REF!</definedName>
    <definedName name="TextRefCopy85">#REF!</definedName>
    <definedName name="TextRefCopy86">#REF!</definedName>
    <definedName name="TextRefCopy87">#REF!</definedName>
    <definedName name="TextRefCopy9">#REF!</definedName>
    <definedName name="TextRefCopyRangeCount" hidden="1">9</definedName>
    <definedName name="Threshold">#REF!</definedName>
    <definedName name="tlfAprt">#REF!</definedName>
    <definedName name="tlfBank">#REF!</definedName>
    <definedName name="tlfCorp">#REF!</definedName>
    <definedName name="tlfCount">#REF!</definedName>
    <definedName name="tlfFIO">#REF!</definedName>
    <definedName name="tlfHouse">#REF!</definedName>
    <definedName name="tlfKAprt">#REF!</definedName>
    <definedName name="tlfKBank">#REF!</definedName>
    <definedName name="tlfKCorp">#REF!</definedName>
    <definedName name="tlfKCount">#REF!</definedName>
    <definedName name="tlfKFio">#REF!</definedName>
    <definedName name="tlfKHouse">#REF!</definedName>
    <definedName name="tlfKMonth">#REF!</definedName>
    <definedName name="tlfKStreet">#REF!</definedName>
    <definedName name="tlfKSum">#REF!</definedName>
    <definedName name="tlfKTarif">#REF!</definedName>
    <definedName name="tlfKTlfNum">#REF!</definedName>
    <definedName name="tlfKTotal">#REF!</definedName>
    <definedName name="tlfKYear">#REF!</definedName>
    <definedName name="tlfMonth">#REF!</definedName>
    <definedName name="tlfStreet">#REF!</definedName>
    <definedName name="tlfSum">#REF!</definedName>
    <definedName name="tlfTarif">#REF!</definedName>
    <definedName name="tlfTlfNum">#REF!</definedName>
    <definedName name="tlfTotal">#REF!</definedName>
    <definedName name="tlfYear">#REF!</definedName>
    <definedName name="Top_Stratum_Number">#REF!</definedName>
    <definedName name="Top_Stratum_Value">#REF!</definedName>
    <definedName name="Total_Amount">'[5]CMA Calculations- R Factor'!$D$16</definedName>
    <definedName name="Total_Number_Selections">#REF!</definedName>
    <definedName name="Total_Population2">'[5]CMA Calculations- Figure 5440.1'!$D$29</definedName>
    <definedName name="Type">#REF!</definedName>
    <definedName name="values">#REF!,#REF!,#REF!</definedName>
    <definedName name="w">'[10]I. Прогноз доходов'!$F$31</definedName>
    <definedName name="wacc">[13]Valuation!$C$1</definedName>
    <definedName name="we">'[20]I. Прогноз доходов'!$F$32</definedName>
    <definedName name="wrn.Aging._.and._.Trend._.Analysis." hidden="1">{#N/A,#N/A,FALSE,"Aging Summary";#N/A,#N/A,FALSE,"Ratio Analysis";#N/A,#N/A,FALSE,"Test 120 Day Accts";#N/A,#N/A,FALSE,"Tickmarks"}</definedName>
    <definedName name="wrn.Coded._.IAS._.FS." hidden="1">{"IASTrail",#N/A,FALSE,"IAS"}</definedName>
    <definedName name="wrn.Fixed._.Assets._.Note._.and._.Depreciation." hidden="1">{#N/A,#N/A,FALSE,"FA_1";#N/A,#N/A,FALSE,"Dep'n SE";#N/A,#N/A,FALSE,"Dep'n FC"}</definedName>
    <definedName name="wrn.Full._.IAS._.STATEMENTS.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TRAIL." hidden="1">{"IAS Mapping",#N/A,FALSE,"RSA_FS";#N/A,#N/A,FALSE,"CHECK!";#N/A,#N/A,FALSE,"Recon";#N/A,#N/A,FALSE,"NMG";#N/A,#N/A,FALSE,"Journals";"AnalRSA",#N/A,FALSE,"PL-Anal";"AnalIAS",#N/A,FALSE,"PL-Anal";#N/A,#N/A,FALSE,"COS"}</definedName>
    <definedName name="wrn.Help." hidden="1">{#N/A,#N/A,TRUE,"MAP";#N/A,#N/A,TRUE,"STEPS";#N/A,#N/A,TRUE,"RULES"}</definedName>
    <definedName name="wrn.IAS._.BS._.PL._.CF._.and._.Notes." hidden="1">{"IASBS",#N/A,TRUE,"IAS";"IASPL",#N/A,TRUE,"IAS";"IASNotes",#N/A,TRUE,"IAS";"CFDir - expanded",#N/A,TRUE,"CF DIR"}</definedName>
    <definedName name="wrn.IAS._.FS._.ZOOMED._.IN._.Forms.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Mapping." hidden="1">{"IAS Mapping",#N/A,TRUE,"RSA_FS"}</definedName>
    <definedName name="wrn.Inflation._.factors._.used." hidden="1">{#N/A,#N/A,FALSE,"Infl_fact"}</definedName>
    <definedName name="wrn.PL._.Analysis." hidden="1">{"AnalRSA",#N/A,TRUE,"PL-Anal";"AnalIAS",#N/A,TRUE,"PL-Anal"}</definedName>
    <definedName name="wrn.RSA._.BS._.and._.PL." hidden="1">{"BS1",#N/A,TRUE,"RSA_FS";"BS2",#N/A,TRUE,"RSA_FS";"BS3",#N/A,TRUE,"RSA_FS"}</definedName>
    <definedName name="xc">'[14]I. Прогноз доходов'!$F$31</definedName>
    <definedName name="XREF_COLUMN_1" hidden="1">[34]Details!#REF!</definedName>
    <definedName name="XREF_COLUMN_10" hidden="1">[35]Mvnt!#REF!</definedName>
    <definedName name="XREF_COLUMN_11" hidden="1">'[36]13 loans'!#REF!</definedName>
    <definedName name="XREF_COLUMN_15" hidden="1">'[37]Shedevr Mvnt'!#REF!</definedName>
    <definedName name="XREF_COLUMN_16" hidden="1">'[37]Shedevr Mvnt'!#REF!</definedName>
    <definedName name="XREF_COLUMN_17" hidden="1">'[36]20'!#REF!</definedName>
    <definedName name="XREF_COLUMN_2" hidden="1">'[30]25'!#REF!</definedName>
    <definedName name="XREF_COLUMN_21" hidden="1">'[36]23'!#REF!</definedName>
    <definedName name="XREF_COLUMN_22" hidden="1">'[36]24'!#REF!</definedName>
    <definedName name="XREF_COLUMN_23" hidden="1">'[36]25'!#REF!</definedName>
    <definedName name="XREF_COLUMN_3" hidden="1">'[30]25'!#REF!</definedName>
    <definedName name="XREF_COLUMN_4" hidden="1">'[30]25'!#REF!</definedName>
    <definedName name="XREF_COLUMN_5" hidden="1">'[30]24'!#REF!</definedName>
    <definedName name="XREF_COLUMN_6" hidden="1">#REF!</definedName>
    <definedName name="XREF_COLUMN_7" hidden="1">'[38]5 PPE'!#REF!</definedName>
    <definedName name="XREF_COLUMN_8" hidden="1">'[39]Нематериальные активы'!#REF!</definedName>
    <definedName name="XREF_COLUMN_9" hidden="1">[27]Disclosure!#REF!</definedName>
    <definedName name="XRefActiveRow" hidden="1">#REF!</definedName>
    <definedName name="XRefColumnsCount" hidden="1">1</definedName>
    <definedName name="XRefCopy1" hidden="1">'[30]25'!#REF!</definedName>
    <definedName name="XRefCopy100Row" hidden="1">#REF!</definedName>
    <definedName name="XRefCopy101Row" hidden="1">#REF!</definedName>
    <definedName name="XRefCopy102Row" hidden="1">#REF!</definedName>
    <definedName name="XRefCopy103Row" hidden="1">#REF!</definedName>
    <definedName name="XRefCopy104Row" hidden="1">#REF!</definedName>
    <definedName name="XRefCopy105Row" hidden="1">#REF!</definedName>
    <definedName name="XRefCopy106Row" hidden="1">#REF!</definedName>
    <definedName name="XRefCopy107Row" hidden="1">#REF!</definedName>
    <definedName name="XRefCopy108Row" hidden="1">#REF!</definedName>
    <definedName name="XRefCopy109Row" hidden="1">#REF!</definedName>
    <definedName name="XRefCopy10Row" hidden="1">#REF!</definedName>
    <definedName name="XRefCopy110" hidden="1">'[36]8'!#REF!</definedName>
    <definedName name="XRefCopy111" hidden="1">'[40]Loan summary'!#REF!</definedName>
    <definedName name="XRefCopy111Row" hidden="1">#REF!</definedName>
    <definedName name="XRefCopy112Row" hidden="1">#REF!</definedName>
    <definedName name="XRefCopy113" hidden="1">'[40]Loan summary'!#REF!</definedName>
    <definedName name="XRefCopy113Row" hidden="1">#REF!</definedName>
    <definedName name="XRefCopy114Row" hidden="1">#REF!</definedName>
    <definedName name="XRefCopy115Row" hidden="1">#REF!</definedName>
    <definedName name="XRefCopy117Row" hidden="1">#REF!</definedName>
    <definedName name="XRefCopy118Row" hidden="1">#REF!</definedName>
    <definedName name="XRefCopy119Row" hidden="1">#REF!</definedName>
    <definedName name="XRefCopy11Row" hidden="1">#REF!</definedName>
    <definedName name="XRefCopy120Row" hidden="1">#REF!</definedName>
    <definedName name="XRefCopy121Row" hidden="1">#REF!</definedName>
    <definedName name="XRefCopy122Row" hidden="1">#REF!</definedName>
    <definedName name="XRefCopy123Row" hidden="1">#REF!</definedName>
    <definedName name="XRefCopy124Row" hidden="1">#REF!</definedName>
    <definedName name="XRefCopy125Row" hidden="1">#REF!</definedName>
    <definedName name="XRefCopy126Row" hidden="1">#REF!</definedName>
    <definedName name="XRefCopy127Row" hidden="1">#REF!</definedName>
    <definedName name="XRefCopy12Row" hidden="1">#REF!</definedName>
    <definedName name="XRefCopy131Row" hidden="1">#REF!</definedName>
    <definedName name="XRefCopy132Row" hidden="1">#REF!</definedName>
    <definedName name="XRefCopy133Row" hidden="1">#REF!</definedName>
    <definedName name="XRefCopy134Row" hidden="1">#REF!</definedName>
    <definedName name="XRefCopy135Row" hidden="1">#REF!</definedName>
    <definedName name="XRefCopy136Row" hidden="1">#REF!</definedName>
    <definedName name="XRefCopy137Row" hidden="1">#REF!</definedName>
    <definedName name="XRefCopy139Row" hidden="1">#REF!</definedName>
    <definedName name="XRefCopy13Row" hidden="1">#REF!</definedName>
    <definedName name="XRefCopy140Row" hidden="1">#REF!</definedName>
    <definedName name="XRefCopy141Row" hidden="1">#REF!</definedName>
    <definedName name="XRefCopy143Row" hidden="1">#REF!</definedName>
    <definedName name="XRefCopy144Row" hidden="1">#REF!</definedName>
    <definedName name="XRefCopy145Row" hidden="1">#REF!</definedName>
    <definedName name="XRefCopy146Row" hidden="1">#REF!</definedName>
    <definedName name="XRefCopy147Row" hidden="1">#REF!</definedName>
    <definedName name="XRefCopy148Row" hidden="1">#REF!</definedName>
    <definedName name="XRefCopy149Row" hidden="1">#REF!</definedName>
    <definedName name="XRefCopy14Row" hidden="1">#REF!</definedName>
    <definedName name="XRefCopy151Row" hidden="1">#REF!</definedName>
    <definedName name="XRefCopy152Row" hidden="1">#REF!</definedName>
    <definedName name="XRefCopy154Row" hidden="1">#REF!</definedName>
    <definedName name="XRefCopy155Row" hidden="1">#REF!</definedName>
    <definedName name="XRefCopy156Row" hidden="1">#REF!</definedName>
    <definedName name="XRefCopy157Row" hidden="1">#REF!</definedName>
    <definedName name="XRefCopy158Row" hidden="1">#REF!</definedName>
    <definedName name="XRefCopy159Row" hidden="1">#REF!</definedName>
    <definedName name="XRefCopy15Row" hidden="1">#REF!</definedName>
    <definedName name="XRefCopy16" hidden="1">[35]Mvnt!#REF!</definedName>
    <definedName name="XRefCopy160Row" hidden="1">#REF!</definedName>
    <definedName name="XRefCopy161Row" hidden="1">#REF!</definedName>
    <definedName name="XRefCopy162Row" hidden="1">#REF!</definedName>
    <definedName name="XRefCopy163Row" hidden="1">#REF!</definedName>
    <definedName name="XRefCopy164Row" hidden="1">#REF!</definedName>
    <definedName name="XRefCopy165Row" hidden="1">#REF!</definedName>
    <definedName name="XRefCopy166Row" hidden="1">#REF!</definedName>
    <definedName name="XRefCopy167Row" hidden="1">#REF!</definedName>
    <definedName name="XRefCopy168Row" hidden="1">#REF!</definedName>
    <definedName name="XRefCopy169Row" hidden="1">#REF!</definedName>
    <definedName name="XRefCopy16Row" hidden="1">#REF!</definedName>
    <definedName name="XRefCopy170Row" hidden="1">#REF!</definedName>
    <definedName name="XRefCopy171Row" hidden="1">#REF!</definedName>
    <definedName name="XRefCopy172Row" hidden="1">#REF!</definedName>
    <definedName name="XRefCopy173Row" hidden="1">#REF!</definedName>
    <definedName name="XRefCopy174Row" hidden="1">#REF!</definedName>
    <definedName name="XRefCopy175Row" hidden="1">#REF!</definedName>
    <definedName name="XRefCopy176Row" hidden="1">#REF!</definedName>
    <definedName name="XRefCopy177Row" hidden="1">#REF!</definedName>
    <definedName name="XRefCopy178Row" hidden="1">#REF!</definedName>
    <definedName name="XRefCopy179Row" hidden="1">#REF!</definedName>
    <definedName name="XRefCopy17Row" hidden="1">#REF!</definedName>
    <definedName name="XRefCopy180Row" hidden="1">#REF!</definedName>
    <definedName name="XRefCopy181Row" hidden="1">#REF!</definedName>
    <definedName name="XRefCopy182Row" hidden="1">#REF!</definedName>
    <definedName name="XRefCopy183Row" hidden="1">#REF!</definedName>
    <definedName name="XRefCopy184" hidden="1">'[36]25'!#REF!</definedName>
    <definedName name="XRefCopy184Row" hidden="1">#REF!</definedName>
    <definedName name="XRefCopy185Row" hidden="1">#REF!</definedName>
    <definedName name="XRefCopy186Row" hidden="1">#REF!</definedName>
    <definedName name="XRefCopy187Row" hidden="1">#REF!</definedName>
    <definedName name="XRefCopy188Row" hidden="1">#REF!</definedName>
    <definedName name="XRefCopy189Row" hidden="1">#REF!</definedName>
    <definedName name="XRefCopy18Row" hidden="1">#REF!</definedName>
    <definedName name="XRefCopy190Row" hidden="1">#REF!</definedName>
    <definedName name="XRefCopy19Row" hidden="1">#REF!</definedName>
    <definedName name="XRefCopy1Row" hidden="1">[41]XREF!$A$3:$IV$3</definedName>
    <definedName name="XRefCopy2" hidden="1">#REF!</definedName>
    <definedName name="XRefCopy20Row" hidden="1">#REF!</definedName>
    <definedName name="XRefCopy21Row" hidden="1">#REF!</definedName>
    <definedName name="XRefCopy22Row" hidden="1">#REF!</definedName>
    <definedName name="XRefCopy23Row" hidden="1">#REF!</definedName>
    <definedName name="XRefCopy24Row" hidden="1">#REF!</definedName>
    <definedName name="XRefCopy25Row" hidden="1">#REF!</definedName>
    <definedName name="XRefCopy26Row" hidden="1">#REF!</definedName>
    <definedName name="XRefCopy27Row" hidden="1">#REF!</definedName>
    <definedName name="XRefCopy28Row" hidden="1">#REF!</definedName>
    <definedName name="XRefCopy29Row" hidden="1">#REF!</definedName>
    <definedName name="XRefCopy2Row" hidden="1">#REF!</definedName>
    <definedName name="XRefCopy3" hidden="1">'[30]25'!#REF!</definedName>
    <definedName name="XRefCopy30Row" hidden="1">#REF!</definedName>
    <definedName name="XRefCopy31Row" hidden="1">#REF!</definedName>
    <definedName name="XRefCopy32" hidden="1">'[37]Shedevr Mvnt'!#REF!</definedName>
    <definedName name="XRefCopy32Row" hidden="1">#REF!</definedName>
    <definedName name="XRefCopy33Row" hidden="1">#REF!</definedName>
    <definedName name="XRefCopy34Row" hidden="1">#REF!</definedName>
    <definedName name="XRefCopy35Row" hidden="1">#REF!</definedName>
    <definedName name="XRefCopy36Row" hidden="1">#REF!</definedName>
    <definedName name="XRefCopy37Row" hidden="1">#REF!</definedName>
    <definedName name="XRefCopy38Row" hidden="1">#REF!</definedName>
    <definedName name="XRefCopy39Row" hidden="1">#REF!</definedName>
    <definedName name="XRefCopy3Row" hidden="1">#REF!</definedName>
    <definedName name="XRefCopy4" hidden="1">'[30]24'!#REF!</definedName>
    <definedName name="XRefCopy40Row" hidden="1">[42]XREF!$14:$14</definedName>
    <definedName name="XRefCopy41Row" hidden="1">#REF!</definedName>
    <definedName name="XRefCopy42Row" hidden="1">#REF!</definedName>
    <definedName name="XRefCopy43Row" hidden="1">#REF!</definedName>
    <definedName name="XRefCopy44" hidden="1">'[40]Loan summary'!#REF!</definedName>
    <definedName name="XRefCopy44Row" hidden="1">#REF!</definedName>
    <definedName name="XRefCopy45Row" hidden="1">#REF!</definedName>
    <definedName name="XRefCopy46Row" hidden="1">#REF!</definedName>
    <definedName name="XRefCopy47Row" hidden="1">#REF!</definedName>
    <definedName name="XRefCopy48Row" hidden="1">#REF!</definedName>
    <definedName name="XRefCopy49Row" hidden="1">#REF!</definedName>
    <definedName name="XRefCopy4Row" hidden="1">#REF!</definedName>
    <definedName name="XRefCopy5" hidden="1">#REF!</definedName>
    <definedName name="XRefCopy50Row" hidden="1">#REF!</definedName>
    <definedName name="XRefCopy51Row" hidden="1">#REF!</definedName>
    <definedName name="XRefCopy52Row" hidden="1">#REF!</definedName>
    <definedName name="XRefCopy53Row" hidden="1">#REF!</definedName>
    <definedName name="XRefCopy54Row" hidden="1">#REF!</definedName>
    <definedName name="XRefCopy55Row" hidden="1">#REF!</definedName>
    <definedName name="XRefCopy56Row" hidden="1">#REF!</definedName>
    <definedName name="XRefCopy57Row" hidden="1">#REF!</definedName>
    <definedName name="XRefCopy58Row" hidden="1">#REF!</definedName>
    <definedName name="XRefCopy59Row" hidden="1">#REF!</definedName>
    <definedName name="XRefCopy5Row" hidden="1">#REF!</definedName>
    <definedName name="XRefCopy60Row" hidden="1">#REF!</definedName>
    <definedName name="XRefCopy61Row" hidden="1">#REF!</definedName>
    <definedName name="XRefCopy62Row" hidden="1">[40]XREF!#REF!</definedName>
    <definedName name="XRefCopy63Row" hidden="1">#REF!</definedName>
    <definedName name="XRefCopy64Row" hidden="1">#REF!</definedName>
    <definedName name="XRefCopy66Row" hidden="1">#REF!</definedName>
    <definedName name="XRefCopy67Row" hidden="1">#REF!</definedName>
    <definedName name="XRefCopy68Row" hidden="1">#REF!</definedName>
    <definedName name="XRefCopy69Row" hidden="1">#REF!</definedName>
    <definedName name="XRefCopy6Row" hidden="1">#REF!</definedName>
    <definedName name="XRefCopy7" hidden="1">'[38]5 PPE'!#REF!</definedName>
    <definedName name="XRefCopy70Row" hidden="1">#REF!</definedName>
    <definedName name="XRefCopy71Row" hidden="1">#REF!</definedName>
    <definedName name="XRefCopy72Row" hidden="1">#REF!</definedName>
    <definedName name="XRefCopy73Row" hidden="1">#REF!</definedName>
    <definedName name="XRefCopy74" hidden="1">[36]CFS!#REF!</definedName>
    <definedName name="XRefCopy74Row" hidden="1">#REF!</definedName>
    <definedName name="XRefCopy75Row" hidden="1">#REF!</definedName>
    <definedName name="XRefCopy76Row" hidden="1">#REF!</definedName>
    <definedName name="XRefCopy77Row" hidden="1">[40]XREF!#REF!</definedName>
    <definedName name="XRefCopy78Row" hidden="1">#REF!</definedName>
    <definedName name="XRefCopy79Row" hidden="1">#REF!</definedName>
    <definedName name="XRefCopy7Row" hidden="1">[43]XREF!#REF!</definedName>
    <definedName name="XRefCopy8" hidden="1">[35]Mvnt!#REF!</definedName>
    <definedName name="XRefCopy80Row" hidden="1">#REF!</definedName>
    <definedName name="XRefCopy81Row" hidden="1">#REF!</definedName>
    <definedName name="XRefCopy82Row" hidden="1">#REF!</definedName>
    <definedName name="XRefCopy83Row" hidden="1">#REF!</definedName>
    <definedName name="XRefCopy84Row" hidden="1">#REF!</definedName>
    <definedName name="XRefCopy85Row" hidden="1">#REF!</definedName>
    <definedName name="XRefCopy86Row" hidden="1">#REF!</definedName>
    <definedName name="XRefCopy87Row" hidden="1">#REF!</definedName>
    <definedName name="XRefCopy88Row" hidden="1">#REF!</definedName>
    <definedName name="XRefCopy89Row" hidden="1">#REF!</definedName>
    <definedName name="XRefCopy8Row" hidden="1">#REF!</definedName>
    <definedName name="XRefCopy9" hidden="1">[35]Mvnt!#REF!</definedName>
    <definedName name="XRefCopy90Row" hidden="1">#REF!</definedName>
    <definedName name="XRefCopy91Row" hidden="1">#REF!</definedName>
    <definedName name="XRefCopy92Row" hidden="1">#REF!</definedName>
    <definedName name="XRefCopy93Row" hidden="1">#REF!</definedName>
    <definedName name="XRefCopy94Row" hidden="1">#REF!</definedName>
    <definedName name="XRefCopy95Row" hidden="1">#REF!</definedName>
    <definedName name="XRefCopy96Row" hidden="1">#REF!</definedName>
    <definedName name="XRefCopy97Row" hidden="1">#REF!</definedName>
    <definedName name="XRefCopy98Row" hidden="1">#REF!</definedName>
    <definedName name="XRefCopy99Row" hidden="1">#REF!</definedName>
    <definedName name="XRefCopy9Row" hidden="1">#REF!</definedName>
    <definedName name="XRefCopyRangeCount" hidden="1">1</definedName>
    <definedName name="XRefPaste1" hidden="1">#REF!</definedName>
    <definedName name="XRefPaste18" hidden="1">'[39]Нематериальные активы'!#REF!</definedName>
    <definedName name="XRefPaste1Row" hidden="1">[44]XREF!#REF!</definedName>
    <definedName name="XRefPaste2" hidden="1">#REF!</definedName>
    <definedName name="XRefPaste28Row" hidden="1">#REF!</definedName>
    <definedName name="XRefPaste2Row" hidden="1">[44]XREF!#REF!</definedName>
    <definedName name="XRefPaste3" hidden="1">#REF!</definedName>
    <definedName name="XRefPaste30Row" hidden="1">#REF!</definedName>
    <definedName name="XRefPaste31" hidden="1">[45]Movement!#REF!</definedName>
    <definedName name="XRefPaste31Row" hidden="1">#REF!</definedName>
    <definedName name="XRefPaste32" hidden="1">[45]Movement!#REF!</definedName>
    <definedName name="XRefPaste32Row" hidden="1">#REF!</definedName>
    <definedName name="XRefPaste33Row" hidden="1">#REF!</definedName>
    <definedName name="XRefPaste34Row" hidden="1">#REF!</definedName>
    <definedName name="XRefPaste35" hidden="1">[45]Movement!#REF!</definedName>
    <definedName name="XRefPaste35Row" hidden="1">#REF!</definedName>
    <definedName name="XRefPaste36" hidden="1">[45]Movement!#REF!</definedName>
    <definedName name="XRefPaste36Row" hidden="1">#REF!</definedName>
    <definedName name="XRefPaste37Row" hidden="1">#REF!</definedName>
    <definedName name="XRefPaste38Row" hidden="1">#REF!</definedName>
    <definedName name="XRefPaste39Row" hidden="1">#REF!</definedName>
    <definedName name="XRefPaste3Row" hidden="1">[44]XREF!#REF!</definedName>
    <definedName name="XRefPaste4" hidden="1">'[41]G&amp;A summary'!$O$56</definedName>
    <definedName name="XRefPaste41Row" hidden="1">#REF!</definedName>
    <definedName name="XRefPaste4Row" hidden="1">[41]XREF!$A$4:$IV$4</definedName>
    <definedName name="XRefPaste5" hidden="1">'[30]25'!#REF!</definedName>
    <definedName name="XRefPaste55" hidden="1">[45]Movement!#REF!</definedName>
    <definedName name="XRefPaste55Row" hidden="1">#REF!</definedName>
    <definedName name="XRefPaste56" hidden="1">[45]Movement!#REF!</definedName>
    <definedName name="XRefPaste56Row" hidden="1">#REF!</definedName>
    <definedName name="XRefPaste57Row" hidden="1">#REF!</definedName>
    <definedName name="XRefPaste58Row" hidden="1">#REF!</definedName>
    <definedName name="XRefPaste59" hidden="1">[45]Movement!#REF!</definedName>
    <definedName name="XRefPaste59Row" hidden="1">#REF!</definedName>
    <definedName name="XRefPaste5Row" hidden="1">#REF!</definedName>
    <definedName name="XRefPaste6" hidden="1">'[30]25'!#REF!</definedName>
    <definedName name="XRefPaste60Row" hidden="1">#REF!</definedName>
    <definedName name="XRefPaste61Row" hidden="1">#REF!</definedName>
    <definedName name="XRefPaste62" hidden="1">[45]Movement!#REF!</definedName>
    <definedName name="XRefPaste62Row" hidden="1">#REF!</definedName>
    <definedName name="XRefPaste63" hidden="1">[45]Movement!#REF!</definedName>
    <definedName name="XRefPaste63Row" hidden="1">#REF!</definedName>
    <definedName name="XRefPaste64Row" hidden="1">#REF!</definedName>
    <definedName name="XRefPaste6Row" hidden="1">#REF!</definedName>
    <definedName name="XRefPaste7" hidden="1">#REF!</definedName>
    <definedName name="XRefPaste7Row" hidden="1">#REF!</definedName>
    <definedName name="XRefPaste8" hidden="1">#REF!</definedName>
    <definedName name="XRefPaste8Row" hidden="1">#REF!</definedName>
    <definedName name="XRefPaste9Row" hidden="1">[43]XREF!#REF!</definedName>
    <definedName name="XRefPasteRangeCount" hidden="1">8</definedName>
    <definedName name="y">'[23]I. Прогноз доходов'!$F$30</definedName>
    <definedName name="YN">#REF!</definedName>
    <definedName name="Z_3FF835A2_A4C0_4941_9E4A_4EABDC6914AE_.wvu.Cols" hidden="1">#REF!,#REF!,#REF!</definedName>
    <definedName name="Z_3FF835A2_A4C0_4941_9E4A_4EABDC6914AE_.wvu.FilterData" hidden="1">#REF!</definedName>
    <definedName name="Z_3FF835A2_A4C0_4941_9E4A_4EABDC6914AE_.wvu.PrintArea" hidden="1">#REF!</definedName>
    <definedName name="Z_3FF835A2_A4C0_4941_9E4A_4EABDC6914AE_.wvu.Rows" hidden="1">#REF!</definedName>
    <definedName name="Z_9944A555_2A6E_4775_AF28_A37C2EA58D79_.wvu.Cols" hidden="1">#REF!,#REF!,#REF!</definedName>
    <definedName name="Z_9944A555_2A6E_4775_AF28_A37C2EA58D79_.wvu.FilterData" hidden="1">#REF!</definedName>
    <definedName name="Z_9944A555_2A6E_4775_AF28_A37C2EA58D79_.wvu.PrintArea" hidden="1">#REF!</definedName>
    <definedName name="Z_9944A555_2A6E_4775_AF28_A37C2EA58D79_.wvu.Rows" hidden="1">#REF!</definedName>
    <definedName name="Z_C38D798C_080A_4519_9B17_6ABAC626E22C_.wvu.Cols" hidden="1">#REF!,#REF!,#REF!</definedName>
    <definedName name="Z_C38D798C_080A_4519_9B17_6ABAC626E22C_.wvu.FilterData" hidden="1">#REF!</definedName>
    <definedName name="Z_C38D798C_080A_4519_9B17_6ABAC626E22C_.wvu.PrintArea" hidden="1">#REF!</definedName>
    <definedName name="Z_C38D798C_080A_4519_9B17_6ABAC626E22C_.wvu.Rows" hidden="1">#REF!</definedName>
    <definedName name="zg54gfb4d65" hidden="1">'[4]Prelim Cost'!$B$36:$L$36</definedName>
    <definedName name="zgg54dfv" hidden="1">'[4]Prelim Cost'!$B$33:$L$33</definedName>
    <definedName name="zheldor">#REF!</definedName>
    <definedName name="zheldorizdat">#REF!</definedName>
    <definedName name="А">#REF!</definedName>
    <definedName name="а1">[46]ЯНВАРЬ!#REF!</definedName>
    <definedName name="а1_3">#REF!</definedName>
    <definedName name="АА" hidden="1">{#N/A,#N/A,FALSE,"Aging Summary";#N/A,#N/A,FALSE,"Ratio Analysis";#N/A,#N/A,FALSE,"Test 120 Day Accts";#N/A,#N/A,FALSE,"Tickmarks"}</definedName>
    <definedName name="ААААА">#REF!</definedName>
    <definedName name="ак1">#REF!</definedName>
    <definedName name="аммиакиюнь">#REF!</definedName>
    <definedName name="аммиакмай">#REF!</definedName>
    <definedName name="ан">#REF!</definedName>
    <definedName name="антрмай">#REF!</definedName>
    <definedName name="афиюнь">#REF!</definedName>
    <definedName name="афмай">#REF!</definedName>
    <definedName name="_xlnm.Database">#REF!</definedName>
    <definedName name="бю">#REF!</definedName>
    <definedName name="в">#REF!</definedName>
    <definedName name="ва">#REF!</definedName>
    <definedName name="вв">#REF!</definedName>
    <definedName name="вода">#REF!</definedName>
    <definedName name="врварапрачпр">#REF!</definedName>
    <definedName name="ген">'[32]Lease AP'!#REF!</definedName>
    <definedName name="гидриюнь">#REF!</definedName>
    <definedName name="гидрмай">#REF!</definedName>
    <definedName name="д">#REF!</definedName>
    <definedName name="д_10">#REF!</definedName>
    <definedName name="д_11">#REF!</definedName>
    <definedName name="д_12">#REF!</definedName>
    <definedName name="д_13">#REF!</definedName>
    <definedName name="д_14">#REF!</definedName>
    <definedName name="д_15">#REF!</definedName>
    <definedName name="д_16">#REF!</definedName>
    <definedName name="д_17">#REF!</definedName>
    <definedName name="д_18">#REF!</definedName>
    <definedName name="д_19">#REF!</definedName>
    <definedName name="д_5">#REF!</definedName>
    <definedName name="д_6">#REF!</definedName>
    <definedName name="д_7">#REF!</definedName>
    <definedName name="д_8">#REF!</definedName>
    <definedName name="д_9">#REF!</definedName>
    <definedName name="да">#REF!</definedName>
    <definedName name="Дефицит">'[47]план 2000'!$A$4</definedName>
    <definedName name="джлэдл" hidden="1">#REF!</definedName>
    <definedName name="дмтс">#REF!</definedName>
    <definedName name="ды">#REF!</definedName>
    <definedName name="ед_расчета">#REF!</definedName>
    <definedName name="ед_расчета_МСФО">'[48]Прогноз CF'!$B$10</definedName>
    <definedName name="ен">'[49]I. Прогноз доходов'!$F$31</definedName>
    <definedName name="ж">#REF!</definedName>
    <definedName name="жа">#REF!</definedName>
    <definedName name="жд" hidden="1">#REF!</definedName>
    <definedName name="жкиюнь">#REF!</definedName>
    <definedName name="жкмай">#REF!</definedName>
    <definedName name="жы">#REF!</definedName>
    <definedName name="жэ">'[50]химвода ноябрь'!$Q$7</definedName>
    <definedName name="Заголовок">#REF!</definedName>
    <definedName name="зар">#REF!</definedName>
    <definedName name="зпиюнь">#REF!</definedName>
    <definedName name="зпмай">#REF!</definedName>
    <definedName name="И">'[8]д.7.001'!#REF!</definedName>
    <definedName name="изиюнь">#REF!</definedName>
    <definedName name="измай">#REF!</definedName>
    <definedName name="Инв">#REF!</definedName>
    <definedName name="ит">#REF!</definedName>
    <definedName name="й">#REF!</definedName>
    <definedName name="йц">#REF!</definedName>
    <definedName name="кальк2002">#REF!</definedName>
    <definedName name="КАЛЬКУЛЯЦИЯ">#REF!</definedName>
    <definedName name="ксмай">#REF!</definedName>
    <definedName name="л">#REF!</definedName>
    <definedName name="ла">#REF!</definedName>
    <definedName name="лена">'[1]ТЭП (3)'!#REF!</definedName>
    <definedName name="ло" hidden="1">{#N/A,#N/A,FALSE,"Aging Summary";#N/A,#N/A,FALSE,"Ratio Analysis";#N/A,#N/A,FALSE,"Test 120 Day Accts";#N/A,#N/A,FALSE,"Tickmarks"}</definedName>
    <definedName name="лы">#REF!</definedName>
    <definedName name="м">#REF!</definedName>
    <definedName name="ма">#REF!</definedName>
    <definedName name="модель" hidden="1">{#N/A,#N/A,FALSE,"Aging Summary";#N/A,#N/A,FALSE,"Ratio Analysis";#N/A,#N/A,FALSE,"Test 120 Day Accts";#N/A,#N/A,FALSE,"Tickmarks"}</definedName>
    <definedName name="НМА1">#REF!</definedName>
    <definedName name="НОВЫЙ">#REF!</definedName>
    <definedName name="Нстроки">#REF!</definedName>
    <definedName name="_xlnm.Print_Area">#REF!</definedName>
    <definedName name="Облигации">#REF!</definedName>
    <definedName name="одд">'[51]Other AR'!#REF!</definedName>
    <definedName name="ОС">'[25]Other AR'!#REF!</definedName>
    <definedName name="ОС1" hidden="1">{#N/A,#N/A,FALSE,"Aging Summary";#N/A,#N/A,FALSE,"Ratio Analysis";#N/A,#N/A,FALSE,"Test 120 Day Accts";#N/A,#N/A,FALSE,"Tickmarks"}</definedName>
    <definedName name="п">#REF!</definedName>
    <definedName name="па">#REF!</definedName>
    <definedName name="ПАЛмай">#REF!</definedName>
    <definedName name="пр">#REF!</definedName>
    <definedName name="Провизии2007" hidden="1">{#N/A,#N/A,FALSE,"Aging Summary";#N/A,#N/A,FALSE,"Ratio Analysis";#N/A,#N/A,FALSE,"Test 120 Day Accts";#N/A,#N/A,FALSE,"Tickmarks"}</definedName>
    <definedName name="Прогноз">#REF!</definedName>
    <definedName name="прпр" hidden="1">{#N/A,#N/A,FALSE,"Aging Summary";#N/A,#N/A,FALSE,"Ratio Analysis";#N/A,#N/A,FALSE,"Test 120 Day Accts";#N/A,#N/A,FALSE,"Tickmarks"}</definedName>
    <definedName name="реа">#REF!</definedName>
    <definedName name="реаг">#REF!</definedName>
    <definedName name="реак">#REF!</definedName>
    <definedName name="реаки">#REF!</definedName>
    <definedName name="ро">'[50]Химвода 2000'!$P$60</definedName>
    <definedName name="Рост_от_разблокировки">'[52]I. Прогноз доходов'!$F$32</definedName>
    <definedName name="Рост_от_цифровизации">'[52]I. Прогноз доходов'!$F$31</definedName>
    <definedName name="рпрча">#REF!</definedName>
    <definedName name="рррр">#REF!</definedName>
    <definedName name="с">#REF!</definedName>
    <definedName name="са">#REF!</definedName>
    <definedName name="Скидка_на_подключение_ОТА">'[52]I. Прогноз доходов'!$F$30</definedName>
    <definedName name="скиюнь">#REF!</definedName>
    <definedName name="скмай">#REF!</definedName>
    <definedName name="см">#REF!</definedName>
    <definedName name="смета">#REF!</definedName>
    <definedName name="смолмай">#REF!</definedName>
    <definedName name="содаиюнь">#REF!</definedName>
    <definedName name="содамай">#REF!</definedName>
    <definedName name="сольиюнь">#REF!</definedName>
    <definedName name="сольмай">#REF!</definedName>
    <definedName name="статьи">#REF!</definedName>
    <definedName name="Сторонние">#REF!</definedName>
    <definedName name="сяры">#REF!</definedName>
    <definedName name="Т">'[18]Lease AP'!#REF!</definedName>
    <definedName name="та">#REF!</definedName>
    <definedName name="тек">#REF!</definedName>
    <definedName name="тзатр">#REF!</definedName>
    <definedName name="то">#REF!</definedName>
    <definedName name="топливо">#REF!</definedName>
    <definedName name="тр">#REF!</definedName>
    <definedName name="трзиюнь">#REF!</definedName>
    <definedName name="триюнь">#REF!</definedName>
    <definedName name="трмай">#REF!</definedName>
    <definedName name="тт">#REF!</definedName>
    <definedName name="тта">#REF!</definedName>
    <definedName name="ть">#REF!</definedName>
    <definedName name="тэмай">#REF!</definedName>
    <definedName name="Узлы">#REF!</definedName>
    <definedName name="ф">#REF!</definedName>
    <definedName name="ф_10">#REF!</definedName>
    <definedName name="ф_11">#REF!</definedName>
    <definedName name="ф_12">#REF!</definedName>
    <definedName name="ф_13">#REF!</definedName>
    <definedName name="ф_14">#REF!</definedName>
    <definedName name="ф_15">#REF!</definedName>
    <definedName name="ф_16">#REF!</definedName>
    <definedName name="ф_17">#REF!</definedName>
    <definedName name="ф_18">#REF!</definedName>
    <definedName name="ф_19">#REF!</definedName>
    <definedName name="ф_5">#REF!</definedName>
    <definedName name="ф_6">#REF!</definedName>
    <definedName name="ф_7">#REF!</definedName>
    <definedName name="ф_8">#REF!</definedName>
    <definedName name="ф_9">#REF!</definedName>
    <definedName name="ф77">#REF!</definedName>
    <definedName name="фа">#REF!</definedName>
    <definedName name="Факт">#REF!</definedName>
    <definedName name="фосфиюнь">#REF!</definedName>
    <definedName name="фосфмай">#REF!</definedName>
    <definedName name="фы">#REF!</definedName>
    <definedName name="фыв">#REF!</definedName>
    <definedName name="х">'[1]ТЭП (3)'!#REF!</definedName>
    <definedName name="ц">#REF!</definedName>
    <definedName name="ца">#REF!</definedName>
    <definedName name="ч">#REF!</definedName>
    <definedName name="ча">#REF!</definedName>
    <definedName name="ы">#REF!</definedName>
    <definedName name="ы_10">#REF!</definedName>
    <definedName name="ы_11">#REF!</definedName>
    <definedName name="ы_12">#REF!</definedName>
    <definedName name="ы_13">#REF!</definedName>
    <definedName name="ы_14">#REF!</definedName>
    <definedName name="ы_15">#REF!</definedName>
    <definedName name="ы_16">#REF!</definedName>
    <definedName name="ы_17">#REF!</definedName>
    <definedName name="ы_18">#REF!</definedName>
    <definedName name="ы_19">#REF!</definedName>
    <definedName name="ы_5">#REF!</definedName>
    <definedName name="ы_6">#REF!</definedName>
    <definedName name="ы_7">#REF!</definedName>
    <definedName name="ы_8">#REF!</definedName>
    <definedName name="ы_9">#REF!</definedName>
    <definedName name="ыв" hidden="1">{#N/A,#N/A,FALSE,"Aging Summary";#N/A,#N/A,FALSE,"Ratio Analysis";#N/A,#N/A,FALSE,"Test 120 Day Accts";#N/A,#N/A,FALSE,"Tickmarks"}</definedName>
    <definedName name="ывав" hidden="1">'[4]Prelim Cost'!$B$36:$L$36</definedName>
    <definedName name="э">#REF!</definedName>
    <definedName name="эа">#REF!</definedName>
    <definedName name="эл">#REF!</definedName>
    <definedName name="энергия">#REF!</definedName>
    <definedName name="эы">#REF!</definedName>
    <definedName name="ээиюнь">#REF!</definedName>
    <definedName name="ээмай">#REF!</definedName>
    <definedName name="ЮУЖД">#REF!</definedName>
    <definedName name="я">#REF!</definedName>
    <definedName name="яа">#REF!</definedName>
    <definedName name="яс">'[49]I. Прогноз доходов'!$F$30</definedName>
    <definedName name="яы">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4" i="80" l="1"/>
  <c r="O29" i="81" l="1"/>
  <c r="M29" i="81"/>
  <c r="Q24" i="81"/>
  <c r="D29" i="81"/>
  <c r="F29" i="81"/>
  <c r="I15" i="81"/>
  <c r="I29" i="81" s="1"/>
  <c r="Q12" i="81" l="1"/>
  <c r="D74" i="80" l="1"/>
  <c r="I44" i="81" l="1"/>
  <c r="L29" i="81"/>
  <c r="H29" i="81"/>
  <c r="G29" i="81"/>
  <c r="Q15" i="81"/>
  <c r="O15" i="81"/>
  <c r="Q29" i="81" l="1"/>
  <c r="D88" i="80"/>
  <c r="F31" i="80"/>
  <c r="D43" i="67" l="1"/>
  <c r="D47" i="67" s="1"/>
  <c r="F78" i="67"/>
  <c r="F61" i="67"/>
  <c r="F43" i="67"/>
  <c r="F47" i="67" s="1"/>
  <c r="F32" i="67"/>
  <c r="F21" i="67"/>
  <c r="D45" i="81"/>
  <c r="Q39" i="81"/>
  <c r="Q44" i="81" s="1"/>
  <c r="F44" i="81"/>
  <c r="F45" i="81" s="1"/>
  <c r="Q35" i="81"/>
  <c r="D31" i="80"/>
  <c r="D76" i="80"/>
  <c r="F76" i="80"/>
  <c r="C14" i="80"/>
  <c r="C15" i="80"/>
  <c r="C16" i="80"/>
  <c r="C17" i="80"/>
  <c r="C19" i="80"/>
  <c r="C20" i="80"/>
  <c r="C21" i="80"/>
  <c r="C22" i="80"/>
  <c r="C24" i="80"/>
  <c r="C25" i="80"/>
  <c r="C28" i="80"/>
  <c r="C13" i="80"/>
  <c r="E24" i="79"/>
  <c r="C24" i="79"/>
  <c r="E11" i="79"/>
  <c r="C11" i="79"/>
  <c r="D78" i="67"/>
  <c r="D61" i="67"/>
  <c r="D32" i="67"/>
  <c r="D21" i="67"/>
  <c r="F34" i="67" l="1"/>
  <c r="C26" i="79"/>
  <c r="C30" i="79" s="1"/>
  <c r="E26" i="79"/>
  <c r="E30" i="79" s="1"/>
  <c r="F80" i="67"/>
  <c r="D34" i="67"/>
  <c r="D80" i="67"/>
  <c r="Q45" i="81"/>
  <c r="F88" i="80"/>
  <c r="O35" i="81"/>
  <c r="O44" i="81" l="1"/>
  <c r="O45" i="81" s="1"/>
  <c r="K44" i="81"/>
  <c r="M15" i="81"/>
  <c r="K15" i="81"/>
  <c r="K29" i="81" s="1"/>
  <c r="M35" i="81" l="1"/>
  <c r="M44" i="81"/>
  <c r="I45" i="81"/>
  <c r="J44" i="81"/>
  <c r="F12" i="80"/>
  <c r="D12" i="80"/>
  <c r="M45" i="81" l="1"/>
  <c r="K35" i="81"/>
  <c r="K45" i="81" s="1"/>
  <c r="F10" i="80"/>
  <c r="F29" i="80" l="1"/>
  <c r="F46" i="80" s="1"/>
  <c r="F53" i="80" s="1"/>
  <c r="F90" i="80" s="1"/>
  <c r="F97" i="80" s="1"/>
  <c r="D10" i="80"/>
  <c r="D29" i="80" s="1"/>
  <c r="D46" i="80" s="1"/>
  <c r="D53" i="80" s="1"/>
  <c r="D90" i="80" s="1"/>
  <c r="D97" i="80" s="1"/>
</calcChain>
</file>

<file path=xl/sharedStrings.xml><?xml version="1.0" encoding="utf-8"?>
<sst xmlns="http://schemas.openxmlformats.org/spreadsheetml/2006/main" count="231" uniqueCount="188">
  <si>
    <t>ВСЕГО АКТИВЫ</t>
  </si>
  <si>
    <t>КАПИТАЛ И ОБЯЗАТЕЛЬСТВА</t>
  </si>
  <si>
    <t>Итого прибыль и прочий совокупный доход</t>
  </si>
  <si>
    <t>Эмиссия акций</t>
  </si>
  <si>
    <t>Объявленные дивиденды</t>
  </si>
  <si>
    <t>Прочий совокупный доход/(убыток) за период</t>
  </si>
  <si>
    <t>Амортизация фонда переоценки</t>
  </si>
  <si>
    <t>Торговая дебиторская задолженность</t>
  </si>
  <si>
    <t>Уставный капитал</t>
  </si>
  <si>
    <t>Авансы полученные</t>
  </si>
  <si>
    <t>Обязательства по финансовой аренде</t>
  </si>
  <si>
    <t>Торговая кредиторская задолженность</t>
  </si>
  <si>
    <t>Денежные средства и их эквиваленты</t>
  </si>
  <si>
    <t>Выпущенные облигации</t>
  </si>
  <si>
    <t>Доходы будущих периодов</t>
  </si>
  <si>
    <t>Общие и административные расходы</t>
  </si>
  <si>
    <t>Расходы по реализации</t>
  </si>
  <si>
    <t>Доходы</t>
  </si>
  <si>
    <t>Себестоимость</t>
  </si>
  <si>
    <t>Доля в прибыли ассоциированных предприятий</t>
  </si>
  <si>
    <t>Приобретение дочернего предприятия</t>
  </si>
  <si>
    <t>Изменение долей участия в дочернем предприятии</t>
  </si>
  <si>
    <t>Обязательства по рекультивации золоотвалов</t>
  </si>
  <si>
    <t>Реализация дочернего предприятия</t>
  </si>
  <si>
    <t xml:space="preserve">I. ДВИЖЕНИЕ ДЕНЕГ ОТ ОПЕРАЦИОННОЙ ДЕЯТЕЛЬНОСТИ </t>
  </si>
  <si>
    <t>Корректировки на:</t>
  </si>
  <si>
    <t>Денежные средства от операционной деятельности до изменений в оборотном капитале</t>
  </si>
  <si>
    <t>(Увеличение) уменьшение торговой дебиторской задолженности</t>
  </si>
  <si>
    <t>(Увеличение) уменьшение авансов выданных</t>
  </si>
  <si>
    <t>(Увеличение) уменьшение прочей дебиторской задолженности</t>
  </si>
  <si>
    <t>Увеличение (уменьшение) авансов полученных</t>
  </si>
  <si>
    <t>Увеличение (уменьшение) обязательств по вознаграждениям работников</t>
  </si>
  <si>
    <t xml:space="preserve">II. ДВИЖЕНИЕ ДЕНЕГ ОТ ИНВЕСТИЦИОННОЙ ДЕЯТЕЛЬНОСТИ </t>
  </si>
  <si>
    <t>Приобретение основных средств</t>
  </si>
  <si>
    <t>Приобретение нематериальных активов</t>
  </si>
  <si>
    <t xml:space="preserve">III. ДВИЖЕНИЕ ДЕНЕГ ОТ ФИНАНСОВОЙ ДЕЯТЕЛЬНОСТИ </t>
  </si>
  <si>
    <t>Погашение займов</t>
  </si>
  <si>
    <t>Погашение задолженности по финансовой аренде</t>
  </si>
  <si>
    <t xml:space="preserve"> ИТОГО Увеличение (+),уменьшение (-) денежных средств</t>
  </si>
  <si>
    <t xml:space="preserve"> Денежные средства на начало отчетного периода </t>
  </si>
  <si>
    <t xml:space="preserve"> Денежные средства на конец отчетного периода </t>
  </si>
  <si>
    <t>АКТИВЫ</t>
  </si>
  <si>
    <t>Основные средства</t>
  </si>
  <si>
    <t>Нематериальные активы</t>
  </si>
  <si>
    <t>Отложенные налоговые активы</t>
  </si>
  <si>
    <t>Инвестиции в ассоциированные предприятия</t>
  </si>
  <si>
    <t>Итого долгосрочные активы</t>
  </si>
  <si>
    <t>Итого капитал</t>
  </si>
  <si>
    <t>Дополнительный оплаченный капитал</t>
  </si>
  <si>
    <t>Резерв по переоценке основных средств</t>
  </si>
  <si>
    <t>Итого долгосрочные обязательства</t>
  </si>
  <si>
    <t>Итого краткосрочные обязательства</t>
  </si>
  <si>
    <t>ВСЕГО КАПИТАЛ И ОБЯЗАТЕЛЬСТВА</t>
  </si>
  <si>
    <t>Отсроченные налоговые обязательства</t>
  </si>
  <si>
    <t>Обязательства по вознаграждениям работникам</t>
  </si>
  <si>
    <t>Текущая часть выпущенных облигаций</t>
  </si>
  <si>
    <t>Финансовые расходы</t>
  </si>
  <si>
    <t>Финансовые доходы</t>
  </si>
  <si>
    <t>Доходы (расходы) от курсовой разницы, нетто</t>
  </si>
  <si>
    <t>Прибыль за период</t>
  </si>
  <si>
    <t>Корректировка прибыли прошлых лет</t>
  </si>
  <si>
    <t>Списание затрат за счет ЧП</t>
  </si>
  <si>
    <t>Всего капитал</t>
  </si>
  <si>
    <t>Капитал, относящийся к капиталу владельцев материнской компании</t>
  </si>
  <si>
    <t>Добавочный капитал</t>
  </si>
  <si>
    <t>ВАЛОВАЯ ПРИБЫЛЬ</t>
  </si>
  <si>
    <t>Влияние обменных курсов валют к тенге</t>
  </si>
  <si>
    <t>__________________</t>
  </si>
  <si>
    <t>Запасы</t>
  </si>
  <si>
    <t>Неконтролируемые интересы</t>
  </si>
  <si>
    <t xml:space="preserve">Прочая кредиторская задолженность </t>
  </si>
  <si>
    <t xml:space="preserve">Прочие обязательства и начисленные расходы </t>
  </si>
  <si>
    <t>Авансы долгосрочные</t>
  </si>
  <si>
    <t xml:space="preserve">Прочие долгосрочные активы </t>
  </si>
  <si>
    <t>Поступление процентов, начисленных на размещенные депозиты</t>
  </si>
  <si>
    <t>ДОЛГОСРОЧНЫЕ АКТИВЫ</t>
  </si>
  <si>
    <t>Итого текущие активы</t>
  </si>
  <si>
    <t>Капитал, относящийся к родителю</t>
  </si>
  <si>
    <t>Обязательства по подоходному налогу</t>
  </si>
  <si>
    <t>Краткосрочные финансовые гарантии</t>
  </si>
  <si>
    <t>Текущая часть обязательств по финансовой аренде</t>
  </si>
  <si>
    <t>Текущая часть обязательств по рекультивации золоотвалов</t>
  </si>
  <si>
    <t>Пут-опцион отвественности на консоле</t>
  </si>
  <si>
    <t>Прибыль и совокупный доход за год</t>
  </si>
  <si>
    <t>КРАТКОСРОЧНЫЕ АКТИВЫ</t>
  </si>
  <si>
    <t>КАПИТАЛ</t>
  </si>
  <si>
    <t>ДОЛГОСРОЧНЫЕ ОБЯЗАТЕЛЬСТВА</t>
  </si>
  <si>
    <t>ТЕКУЩИЕ ОБЯЗАТЕЛЬСТВА</t>
  </si>
  <si>
    <t>Займы банков</t>
  </si>
  <si>
    <t>Авансы  выданные, долгосрочные</t>
  </si>
  <si>
    <t>Авансы  выданные, краткосрочные</t>
  </si>
  <si>
    <t>Аванс по корпоративному подоходному налогу</t>
  </si>
  <si>
    <t>Прочие текущие активы (в тч прочие дебиторы)</t>
  </si>
  <si>
    <t>Корректировка  займов до справедливой стоимости, за минусом отчроченного налога</t>
  </si>
  <si>
    <t>Обесценение финансовых инструментов</t>
  </si>
  <si>
    <t>ВСЕГО СОВОКУПНЫЙ ДОХОД</t>
  </si>
  <si>
    <t>Возврат гарантийных взносов  (выбытие)</t>
  </si>
  <si>
    <t xml:space="preserve">Выдана финансовая помощь третьей стороне </t>
  </si>
  <si>
    <t xml:space="preserve">Поступление  банковский займов </t>
  </si>
  <si>
    <t>Оценочный резерв под кредитные убытки</t>
  </si>
  <si>
    <t xml:space="preserve">Возврат финансовой помощи от связанной строны </t>
  </si>
  <si>
    <t>Возврат финансовой помощи от третьей стороны</t>
  </si>
  <si>
    <t>Чистое движение денег от инвестиционной деятельности</t>
  </si>
  <si>
    <t>Чистое движение денег от финансовой деятельности</t>
  </si>
  <si>
    <t>NEW - использовать унифицированно по согласованию</t>
  </si>
  <si>
    <t>Форма ФО-2 "Отчет о результатах финансовой деятельности"</t>
  </si>
  <si>
    <t> Форма ФО-3 "Отчет о движении денег" </t>
  </si>
  <si>
    <t>Форма ФО-4 "Отчет об изменениях чистых активов/капитала"</t>
  </si>
  <si>
    <t>Прочие финансовые активы (депозиты_авторепо)</t>
  </si>
  <si>
    <t>Букша Н.В.</t>
  </si>
  <si>
    <t>Прочие операции</t>
  </si>
  <si>
    <t xml:space="preserve">Итого </t>
  </si>
  <si>
    <t>ПРИБЫЛЬ/(УБЫТОК)  ДО НАЛОГООБЛОЖЕНИЯ</t>
  </si>
  <si>
    <t>Экономия (расход) по подоходному налогу</t>
  </si>
  <si>
    <t>______________________</t>
  </si>
  <si>
    <t>1Чистая прибыль, убыток до налогообложения</t>
  </si>
  <si>
    <t>Увеличение (уменьшение) оборотного капитала, всего в т.ч.</t>
  </si>
  <si>
    <t>Движение денег от операционной деятельности</t>
  </si>
  <si>
    <t xml:space="preserve"> Чистое движение денег от операционной деятельности </t>
  </si>
  <si>
    <t>__________________________</t>
  </si>
  <si>
    <t xml:space="preserve">Резерв ОКУ по финансовым активам </t>
  </si>
  <si>
    <t>Приобретение собственных акций</t>
  </si>
  <si>
    <t>Нераcпределенная прибыль</t>
  </si>
  <si>
    <t>Собственные выкупленные акции</t>
  </si>
  <si>
    <t xml:space="preserve">АКЦИОНЕРНОЕ ОБЩЕСТВО "ЦЕНТРАЛЬНО-АЗИАТСКАЯ ЭЛЕКТРОЭНЕРГЕТИЧЕСКАЯ КОРПОРАЦИЯ" </t>
  </si>
  <si>
    <t xml:space="preserve">АКЦИОНЕРНОЕ ОБЩЕСТВО " ЦЕНТРАЛЬНО-АЗИАТСКАЯ ЭЛЕКТРОЭНЕРГЕТИЧЕСКАЯ КОРПОРАЦИЯ" </t>
  </si>
  <si>
    <t>Размещение финансовых активов (депозиты, авторепо)</t>
  </si>
  <si>
    <t>Прочие операции с акционерами</t>
  </si>
  <si>
    <t xml:space="preserve">Займы выданные краткосрочные  </t>
  </si>
  <si>
    <t xml:space="preserve">Займы выданные долгосрочные </t>
  </si>
  <si>
    <t>1. Выплаченные вознаграждения</t>
  </si>
  <si>
    <t>2. Расчеты с бюджетом:уплаченный КПН</t>
  </si>
  <si>
    <t>Обязательства  по выданным финансовым гарантиям</t>
  </si>
  <si>
    <t>Итого операции в капитале</t>
  </si>
  <si>
    <t>(в тыс. тенге)</t>
  </si>
  <si>
    <t>(в тыс.тенге)</t>
  </si>
  <si>
    <t>Поступление процентов по выданной финпомощи</t>
  </si>
  <si>
    <t>Долгосрочные займы банков</t>
  </si>
  <si>
    <t>(Увеличение) уменьшение запасов</t>
  </si>
  <si>
    <t xml:space="preserve">(Увеличение) уменьшение налогов к возмещению </t>
  </si>
  <si>
    <t xml:space="preserve">(Увеличение) уменьшение прочих текущих активов </t>
  </si>
  <si>
    <t>Увеличение (уменьшение) торговой кредиторской задолженности</t>
  </si>
  <si>
    <t>Увеличение(уменьшение) налогов и внебюджетных платежей к уплате</t>
  </si>
  <si>
    <t>Увеличение (уменьшение) прочих обязательства и начисленнные расходы</t>
  </si>
  <si>
    <t>Увеличение(уменьшение) долгосрочной кредиторской задолженности</t>
  </si>
  <si>
    <t>Изьятие финансовых активов (депозиты, авторепо)</t>
  </si>
  <si>
    <t>Приобретение дочерних предприятий</t>
  </si>
  <si>
    <t xml:space="preserve">Нераспределенная прибыль </t>
  </si>
  <si>
    <t>Неконтролируемая доля</t>
  </si>
  <si>
    <t>Контролируемая доля</t>
  </si>
  <si>
    <t>Доля меньшинства</t>
  </si>
  <si>
    <t>Прибыль (убыток) от выбытия дочерних предприятий</t>
  </si>
  <si>
    <t>Примечание</t>
  </si>
  <si>
    <t>Изменение в авансах выданных под ОС</t>
  </si>
  <si>
    <t xml:space="preserve">Прочие операции по инвестиционной деятельности </t>
  </si>
  <si>
    <t>Выпуск/ выкуп  (размещение) облигаций</t>
  </si>
  <si>
    <t>Возврат финансовой помощи от акционера</t>
  </si>
  <si>
    <t>Выдана финансовая помощь акционеру</t>
  </si>
  <si>
    <t>Выбытие дочерней организации</t>
  </si>
  <si>
    <t>Прочий доход</t>
  </si>
  <si>
    <t>Прочий убыток</t>
  </si>
  <si>
    <t>Увеличение (уменьшение) доходов будущих периодов</t>
  </si>
  <si>
    <t>Реализация основных средств и НМА</t>
  </si>
  <si>
    <t xml:space="preserve">Приобретение других долгосрочных активов </t>
  </si>
  <si>
    <t xml:space="preserve">Прочие операции по финансовой деятельности </t>
  </si>
  <si>
    <t xml:space="preserve">Сальдо на 31 декабря 2021 г. </t>
  </si>
  <si>
    <t>Сальдо на 31 декабря 2020 г.</t>
  </si>
  <si>
    <t xml:space="preserve">Сальдо на 31 декабря 2021г  </t>
  </si>
  <si>
    <t>Главный бухгалтер</t>
  </si>
  <si>
    <t>Мирошниченко Л.И.</t>
  </si>
  <si>
    <t xml:space="preserve"> АКЦИОНЕРНОЕ ОБЩЕСТВО "ЦЕНТРАЛЬНО-АЗИАТСКАЯ ЭЛЕКТРОЭНЕРГЕТИЧЕСКАЯ КОРПОРАЦИЯ"                                                                                             КОНСОЛИДИРОВАННЫЙ ОТЧЕТ О ФИНАНСОВОМ ПОЛОЖЕНИИ ПО СОСТОЯНИЮ НА 30 ИЮНЯ 2022г </t>
  </si>
  <si>
    <t xml:space="preserve"> АКЦИОНЕРНОЕ ОБЩЕСТВО "ЦЕНТРАЛЬНО-АЗИАТСКАЯ ЭЛЕКТРОЭНЕРГЕТИЧЕСКАЯ КОРПОРАЦИЯ"                                                               КОНСОЛИДИРОВАННЫЙ ОТЧЕТ О ПРИБЫЛЯХ И УБЫТКАХ И ПРОЧЕМ СОВОКУПНОМ ДОХОДЕ  ПО СОСТОЯНИЮ НА 30 ИЮНЯ 2022г</t>
  </si>
  <si>
    <t>КОНСОЛИДИРОВАННЫЙ  ОТЧЕТ О ДВИЖЕНИИ ДЕНЕЖНЫХ СРЕДСТВ ПО СОСТОЯНИЮ НА 30 ИЮНЯ 2022 г</t>
  </si>
  <si>
    <t>30.06.2022</t>
  </si>
  <si>
    <t>30.06.2021</t>
  </si>
  <si>
    <t xml:space="preserve"> КОНСОЛИДИРОВАННЫЙ ОТЧЕТ ОБ ИЗМЕНЕНИЯХ В КАПИТАЛЕ ПО СОСТОЯНИЮ НА 30 ИЮНЯ 2022г</t>
  </si>
  <si>
    <t>Сальдо на 30 июня 2022 г.</t>
  </si>
  <si>
    <t>Дивиденды</t>
  </si>
  <si>
    <t>Доход по дивидендам</t>
  </si>
  <si>
    <t>Поступление дивидендов</t>
  </si>
  <si>
    <t>Убыток от обесценения займов выданных Компании под общим контролем</t>
  </si>
  <si>
    <t>Резерв (по актуарным)</t>
  </si>
  <si>
    <t xml:space="preserve">Прибыль (убыток) от выбытия дочерних предприятий </t>
  </si>
  <si>
    <t>Доход о безвозмездно полученного имущества</t>
  </si>
  <si>
    <t xml:space="preserve">Возврат финансовой помощи связанной стороне </t>
  </si>
  <si>
    <t xml:space="preserve">Управляющий директор по бухгалтерскому </t>
  </si>
  <si>
    <t>и налоговому учету</t>
  </si>
  <si>
    <t>Управляющий директор по бухгалтерскому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</si>
</sst>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4">
    <numFmt numFmtId="41" formatCode="_-* #,##0_-;\-* #,##0_-;_-* &quot;-&quot;_-;_-@_-"/>
    <numFmt numFmtId="43" formatCode="_-* #,##0.00_-;\-* #,##0.00_-;_-* &quot;-&quot;??_-;_-@_-"/>
    <numFmt numFmtId="164" formatCode="_-* #,##0_р_._-;\-* #,##0_р_._-;_-* &quot;-&quot;_р_._-;_-@_-"/>
    <numFmt numFmtId="165" formatCode="_(* #,##0_);_(* \(#,##0\);_(* &quot;-&quot;_);_(@_)"/>
    <numFmt numFmtId="166" formatCode="_(* #,##0.00_);_(* \(#,##0.00\);_(* &quot;-&quot;??_);_(@_)"/>
    <numFmt numFmtId="167" formatCode="@&quot; ($)&quot;"/>
    <numFmt numFmtId="168" formatCode="@&quot; (%)&quot;"/>
    <numFmt numFmtId="169" formatCode="@&quot; (£)&quot;"/>
    <numFmt numFmtId="170" formatCode="@&quot; (¥)&quot;"/>
    <numFmt numFmtId="171" formatCode="@&quot; (€)&quot;"/>
    <numFmt numFmtId="172" formatCode="@&quot; (x)&quot;"/>
    <numFmt numFmtId="173" formatCode="0.0_)\%;\(0.0\)\%;0.0_)\%;@_)_%"/>
    <numFmt numFmtId="174" formatCode="0.0_)\%;\(0.0&quot;)%&quot;;0.0_)\%;@_)_%"/>
    <numFmt numFmtId="175" formatCode="#,##0.0_)_%;\(#,##0.0\)_%;0.0_)_%;@_)_%"/>
    <numFmt numFmtId="176" formatCode="#,##0.0_x;\(#,##0.0\)_x;0.0_x;@_x"/>
    <numFmt numFmtId="177" formatCode="#,##0.0_x_x;\(#,##0.0\)_x_x;0.0_x_x;@_x_x"/>
    <numFmt numFmtId="178" formatCode="#,##0.0_x_x_x;\(#,##0.0\)_x_x_x;0.0_x_x_x;@_x_x_x"/>
    <numFmt numFmtId="179" formatCode="#,##0.0_x_x_x_x;\(#,##0.0\)_x_x_x_x;0.0_x_x_x_x;@_x_x_x_x"/>
    <numFmt numFmtId="180" formatCode="#,##0.0_x_x_x_x_x_x;\(#,##0.0\)_x_x_x_x_x_x;0.0_x_x_x_x_x_x;@_x_x_x_x_x_x"/>
    <numFmt numFmtId="181" formatCode="#,##0.0_x_x_x_x_x_x_x;\(#,##0.0\)_x_x_x_x_x_x_x;0.0_x_x_x_x_x_x_x;@_x_x_x_x_x_x_x"/>
    <numFmt numFmtId="182" formatCode="#,##0.0_x_x_x_x_x_x_x_x;\(#,##0.0\)_x_x_x_x_x_x_x_x;0.0_x_x_x_x_x_x_x_x;@_x_x_x_x_x_x_x_x"/>
    <numFmt numFmtId="183" formatCode="#,##0.00_x;\(#,##0.00\)_x;0.00_x;@_x"/>
    <numFmt numFmtId="184" formatCode="#,##0.00_x_x;\(#,##0.00\)_x_x;0_x_x;@_x_x"/>
    <numFmt numFmtId="185" formatCode="#,##0.00_x_x_x;\(#,##0.00\)_x_x_x;0.00_x_x_x;@_x_x_x"/>
    <numFmt numFmtId="186" formatCode="#,##0.00_x_x_x_x;\(#,##0.00\)_x_x_x_x;0.00_x_x_x_x;@_x_x_x_x"/>
    <numFmt numFmtId="187" formatCode="#,##0.00_x_x_x_x_x_x_x;\(#,##0.00\)_x_x_x_x_x_x_x;0.00_x_x_x_x_x_x_x;@_x_x_x_x_x_x_x"/>
    <numFmt numFmtId="188" formatCode="#,##0.00_x_x_x_x_x_x_x_x;\(#,##0.00\)_x_x_x_x_x_x_x_x;0.00_x_x_x_x_x_x_x_x;@_x_x_x_x_x_x_x_x"/>
    <numFmt numFmtId="189" formatCode="#,##0.00_x_x_x_x_x_x_x_x_x;\(#,##0.00\)_x_x_x_x_x_x_x_x_x;0.00_x_x_x_x_x_x_x_x_x;@_x_x_x_x_x_x_x_x_x"/>
    <numFmt numFmtId="190" formatCode="#,##0_x;\(#,##0\)_x;0_x;@_x"/>
    <numFmt numFmtId="191" formatCode="#,##0_x_x;\(#,##0\)_x_x;0_x_x;@_x_x"/>
    <numFmt numFmtId="192" formatCode="#,##0_x_x_x;\(#,##0\)_x_x_x;0_x_x_x;@_x_x_x"/>
    <numFmt numFmtId="193" formatCode="#,##0_x_x_x_x;\(#,##0\)_x_x_x_x;0_x_x_x_x;@_x_x_x_x"/>
    <numFmt numFmtId="194" formatCode="#,##0_x_x_x_x_x_x;\(#,##0\)_x_x_x_x_x_x;0_x_x_x_x_x_x;@_x_x_x_x_x_x"/>
    <numFmt numFmtId="195" formatCode="#,##0_x_x_x_x_x_x_X;\(#,##0\)_x_x_x_x_x_x_x;0_x_x_x_x_x_x_x;@_x_x_x_x_x_x_x"/>
    <numFmt numFmtId="196" formatCode="_(* #,##0_);_(* \(#,##0\);_(* \-_);_(@_)"/>
    <numFmt numFmtId="197" formatCode="#,##0.0_);\(#,##0.0\)"/>
    <numFmt numFmtId="198" formatCode="#,##0.0_);\(#,##0.0\);#,##0.0_);@_)"/>
    <numFmt numFmtId="199" formatCode="&quot;£&quot;_(#,##0.00_);&quot;£&quot;\(#,##0.00\)"/>
    <numFmt numFmtId="200" formatCode="&quot;£&quot;_(#,##0.00_);&quot;£&quot;\(#,##0.00\);&quot;£&quot;_(0.00_);@_)"/>
    <numFmt numFmtId="201" formatCode="\£_(#,##0.00_);&quot;£(&quot;#,##0.00\);\£_(0.00_);@_)"/>
    <numFmt numFmtId="202" formatCode="\£_(#,##0.00_);&quot;£(&quot;#,##0.00\)"/>
    <numFmt numFmtId="203" formatCode="#,##0.00_);\(#,##0.00\);0.00_);@_)"/>
    <numFmt numFmtId="204" formatCode="_-* #,##0.000_-;\-* #,##0.000_-;_-* &quot;-&quot;_-;_-@_-"/>
    <numFmt numFmtId="205" formatCode="_-* #,##0.000_-;\-* #,##0.000_-;_-* \-_-;_-@_-"/>
    <numFmt numFmtId="206" formatCode="\€_(#,##0.00_);\€\(#,##0.00\);\€_(0.00_);@_)"/>
    <numFmt numFmtId="207" formatCode="\€_(#,##0.00_);&quot;€(&quot;#,##0.00\);\€_(0.00_);@_)"/>
    <numFmt numFmtId="208" formatCode="#,##0.0_)\x;\(#,##0.0\)\x"/>
    <numFmt numFmtId="209" formatCode="#,##0_)\x;\(#,##0\)\x;0_)\x;@_)_x"/>
    <numFmt numFmtId="210" formatCode="#,##0_)\x;\(#,##0&quot;)x&quot;;0_)\x;@_)_x"/>
    <numFmt numFmtId="211" formatCode="#,##0.0_)\x;\(#,##0.0&quot;)x&quot;"/>
    <numFmt numFmtId="212" formatCode="#,##0.0_)_x;\(#,##0.0\)_x"/>
    <numFmt numFmtId="213" formatCode="#,##0_)_x;\(#,##0\)_x;0_)_x;@_)_x"/>
    <numFmt numFmtId="214" formatCode="0.0_)\%;\(0.0\)\%"/>
    <numFmt numFmtId="215" formatCode="0.0_)\%;\(0.0&quot;)%&quot;"/>
    <numFmt numFmtId="216" formatCode="#,##0.0_)_%;\(#,##0.0\)_%"/>
    <numFmt numFmtId="217" formatCode="_([$€]* #,##0.00_);_([$€]* \(#,##0.00\);_([$€]* &quot;-&quot;??_);_(@_)"/>
    <numFmt numFmtId="218" formatCode="0.000000"/>
    <numFmt numFmtId="219" formatCode="[$-409]d\-mmm\-yy;@"/>
    <numFmt numFmtId="220" formatCode="_ &quot;$&quot;\ * #,##0.00_ ;_ &quot;$&quot;\ * \-#,##0.00_ ;_ &quot;$&quot;\ * &quot;-&quot;??_ ;_ @_ "/>
    <numFmt numFmtId="221" formatCode="_ * #,##0.00_ ;_ * \-#,##0.00_ ;_ * &quot;-&quot;??_ ;_ @_ "/>
    <numFmt numFmtId="222" formatCode="\60\4\7\:"/>
    <numFmt numFmtId="223" formatCode="&quot;$&quot;#,\);\(&quot;$&quot;#,##0\)"/>
    <numFmt numFmtId="224" formatCode="&quot;$&quot;#,\);\(&quot;$&quot;#,\)"/>
    <numFmt numFmtId="225" formatCode="_-* #,##0.00_т_._-;\-* #,##0.00_т_._-;_-* &quot;-&quot;??_т_._-;_-@_-"/>
    <numFmt numFmtId="226" formatCode="#,##0.000_);\(#,##0.000\)"/>
    <numFmt numFmtId="227" formatCode="&quot;$&quot;#,;\(&quot;$&quot;#,\)"/>
    <numFmt numFmtId="228" formatCode="_-* #,##0\ &quot;руб&quot;_-;\-* #,##0\ &quot;руб&quot;_-;_-* &quot;-&quot;\ &quot;руб&quot;_-;_-@_-"/>
    <numFmt numFmtId="229" formatCode="#,##0&quot;  &quot;"/>
    <numFmt numFmtId="230" formatCode="0.0"/>
    <numFmt numFmtId="231" formatCode="_(&quot;р.&quot;* #,##0.00_);_(&quot;р.&quot;* \(#,##0.00\);_(&quot;р.&quot;* &quot;-&quot;??_);_(@_)"/>
    <numFmt numFmtId="232" formatCode="_ * #,##0_ ;_ * \-#,##0_ ;_ * &quot;-&quot;_ ;_ @_ "/>
    <numFmt numFmtId="233" formatCode="dd\ mmm\ yyyy_);;&quot;-  &quot;;&quot; &quot;@"/>
    <numFmt numFmtId="234" formatCode="dd\ mmm\ yy_);;&quot;-  &quot;;&quot; &quot;@"/>
    <numFmt numFmtId="235" formatCode="#,##0_);\(#,##0\);&quot;- &quot;;&quot;  &quot;@"/>
    <numFmt numFmtId="236" formatCode="_-* #,##0.00[$€-1]_-;\-* #,##0.00[$€-1]_-;_-* &quot;-&quot;??[$€-1]_-"/>
    <numFmt numFmtId="237" formatCode="#,##0.0"/>
    <numFmt numFmtId="238" formatCode="#,##0.00_ ;[Red]\(#,##0.00\)\ "/>
    <numFmt numFmtId="239" formatCode="&quot;€&quot;#,##0.00;[Red]\-&quot;€&quot;#,##0.00"/>
    <numFmt numFmtId="240" formatCode="#,##0__\ \ \ \ "/>
    <numFmt numFmtId="241" formatCode="0&quot;  &quot;"/>
    <numFmt numFmtId="242" formatCode="0.0000"/>
    <numFmt numFmtId="243" formatCode="#,##0______;;&quot;------------      &quot;"/>
    <numFmt numFmtId="244" formatCode="0_);\(0\)"/>
    <numFmt numFmtId="245" formatCode="&quot;$&quot;#,##0;[Red]\-&quot;$&quot;#,##0"/>
    <numFmt numFmtId="246" formatCode="#,##0_ ;[Red]\-#,##0\ "/>
    <numFmt numFmtId="247" formatCode="0.00%_);\-0.00%_);&quot;-  &quot;;&quot; &quot;@"/>
    <numFmt numFmtId="248" formatCode="#,##0.0000_ ;[Red]\-#,##0.0000\ "/>
    <numFmt numFmtId="249" formatCode="#,##0\т"/>
    <numFmt numFmtId="250" formatCode="#\ ##0.0_ ;[Red]\-#\ ##0.0\ "/>
    <numFmt numFmtId="251" formatCode="#,##0.000_ ;[Red]\-#,##0.000\ "/>
    <numFmt numFmtId="252" formatCode="_-* #,##0\ _р_._-;\-* #,##0\ _р_._-;_-* &quot;-&quot;\ _р_._-;_-@_-"/>
    <numFmt numFmtId="253" formatCode="_-* #,##0.00_р_._-;\-* #,##0.00_р_._-;_-* &quot;-&quot;??_р_._-;_-@_-"/>
    <numFmt numFmtId="254" formatCode="_-* #,##0.00_р_._-;\-* #,##0.00_р_._-;_-* \-??_р_._-;_-@_-"/>
    <numFmt numFmtId="255" formatCode="_-* #,##0.00\ _T_-;\-* #,##0.00\ _T_-;_-* &quot;-&quot;??\ _T_-;_-@_-"/>
    <numFmt numFmtId="256" formatCode="#,##0\ _₽"/>
    <numFmt numFmtId="257" formatCode="@&quot; (?)&quot;"/>
    <numFmt numFmtId="258" formatCode="&quot;?&quot;_(#,##0.00_);&quot;?&quot;\(#,##0.00\)"/>
    <numFmt numFmtId="259" formatCode="&quot;?&quot;_(#,##0.00_);&quot;?&quot;\(#,##0.00\);&quot;?&quot;_(0.00_);@_)"/>
    <numFmt numFmtId="260" formatCode="\?_(#,##0.00_);&quot;?(&quot;#,##0.00\);\?_(0.00_);@_)"/>
    <numFmt numFmtId="261" formatCode="\?_(#,##0.00_);&quot;?(&quot;#,##0.00\)"/>
    <numFmt numFmtId="262" formatCode="#,##0\ \ "/>
    <numFmt numFmtId="263" formatCode="0\ %\ "/>
    <numFmt numFmtId="264" formatCode="#,##0.0\ \ "/>
    <numFmt numFmtId="265" formatCode="0.0\ %\ "/>
    <numFmt numFmtId="266" formatCode="#,##0.0\ \?;\-#,##0.0\ \?"/>
    <numFmt numFmtId="267" formatCode="#,##0.00\ \ "/>
    <numFmt numFmtId="268" formatCode="0.00\ %\ "/>
    <numFmt numFmtId="269" formatCode="#,##0.00\ \?;\-#,##0.00\ \?"/>
    <numFmt numFmtId="270" formatCode="#,##0.000\ \ "/>
    <numFmt numFmtId="271" formatCode="#,##0\ \?;\-#,##0\ \?"/>
    <numFmt numFmtId="272" formatCode="&quot;error&quot;;&quot;error&quot;;&quot;OK&quot;;&quot;  &quot;@"/>
    <numFmt numFmtId="273" formatCode="mmm\-yyyy"/>
    <numFmt numFmtId="274" formatCode="[$-409]dddd\,\ mmmm\ dd\,\ yyyy"/>
    <numFmt numFmtId="275" formatCode="\$#,##0\ ;\(\$#,##0\)"/>
    <numFmt numFmtId="276" formatCode="dd\ mmm\ yyyy_);;;&quot;  &quot;@"/>
    <numFmt numFmtId="277" formatCode="\+#,##0\ \ ;\-#,##0\ \ ;0\ \ "/>
    <numFmt numFmtId="278" formatCode="\+#,##0.0\ \ ;\-#,##0.0\ \ ;0.0\ \ "/>
    <numFmt numFmtId="279" formatCode="\+#,##0.00\ \ ;\-#,##0.00\ \ ;0.00\ \ "/>
    <numFmt numFmtId="280" formatCode="#,##0.0000_);\(#,##0.0000\);&quot;- &quot;;&quot;  &quot;@"/>
    <numFmt numFmtId="281" formatCode="#,##0\ \k\t"/>
    <numFmt numFmtId="282" formatCode="0%_);\(0%\)"/>
    <numFmt numFmtId="283" formatCode="#,##0.0\ \x_);\(#,##0.0\ \x\)"/>
    <numFmt numFmtId="284" formatCode=";;&quot;zero&quot;;&quot;  &quot;@"/>
    <numFmt numFmtId="285" formatCode="_(* #,##0.0000_);_(* \(#,##0.0000\);_(* &quot;-&quot;_);_(@_)"/>
  </numFmts>
  <fonts count="155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 Cyr"/>
      <family val="2"/>
      <charset val="204"/>
    </font>
    <font>
      <sz val="10"/>
      <name val="Arial Cyr"/>
      <charset val="204"/>
    </font>
    <font>
      <sz val="10"/>
      <name val="Helv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8"/>
      <name val="PragmaticaTT"/>
    </font>
    <font>
      <sz val="10"/>
      <name val="Arial Cyr"/>
    </font>
    <font>
      <sz val="10"/>
      <name val="Helv"/>
      <family val="2"/>
    </font>
    <font>
      <sz val="10"/>
      <name val="Helv"/>
      <charset val="204"/>
    </font>
    <font>
      <sz val="10"/>
      <name val="Helv"/>
      <family val="2"/>
      <charset val="204"/>
    </font>
    <font>
      <sz val="10"/>
      <name val="Courier"/>
      <family val="3"/>
    </font>
    <font>
      <sz val="10"/>
      <name val="Courier New"/>
      <family val="3"/>
    </font>
    <font>
      <b/>
      <sz val="22"/>
      <color indexed="18"/>
      <name val="Arial"/>
      <family val="2"/>
    </font>
    <font>
      <b/>
      <sz val="22"/>
      <color indexed="18"/>
      <name val="Arial"/>
      <family val="2"/>
      <charset val="204"/>
    </font>
    <font>
      <sz val="10"/>
      <name val="PragmaticaCTT"/>
      <family val="2"/>
      <charset val="204"/>
    </font>
    <font>
      <sz val="12"/>
      <name val="Times New Roman"/>
      <family val="1"/>
    </font>
    <font>
      <sz val="8"/>
      <name val="PragmaticaTT"/>
      <charset val="204"/>
    </font>
    <font>
      <sz val="10"/>
      <name val="Courier"/>
      <family val="1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Helvetica"/>
    </font>
    <font>
      <b/>
      <sz val="10"/>
      <name val="Arial"/>
      <family val="2"/>
      <charset val="204"/>
    </font>
    <font>
      <sz val="10"/>
      <name val="Times New Roman"/>
      <family val="1"/>
      <charset val="20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9"/>
      <name val="Times New Roman"/>
      <family val="1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i/>
      <sz val="14"/>
      <name val="Arial"/>
      <family val="2"/>
      <charset val="204"/>
    </font>
    <font>
      <b/>
      <sz val="13"/>
      <color indexed="62"/>
      <name val="Calibri"/>
      <family val="2"/>
    </font>
    <font>
      <b/>
      <sz val="11"/>
      <name val="Arial Narrow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b/>
      <sz val="14"/>
      <name val="Times New Roman"/>
      <family val="1"/>
      <charset val="204"/>
    </font>
    <font>
      <b/>
      <sz val="12"/>
      <name val="Arial"/>
      <family val="2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"/>
      <color indexed="8"/>
      <name val="Courier New"/>
      <family val="3"/>
    </font>
    <font>
      <i/>
      <sz val="1"/>
      <color indexed="8"/>
      <name val="Courier"/>
      <family val="3"/>
    </font>
    <font>
      <sz val="10"/>
      <color indexed="62"/>
      <name val="Arial Cyr"/>
      <family val="2"/>
      <charset val="204"/>
    </font>
    <font>
      <b/>
      <sz val="14"/>
      <color indexed="18"/>
      <name val="Arial"/>
      <family val="2"/>
      <charset val="204"/>
    </font>
    <font>
      <b/>
      <sz val="14"/>
      <color indexed="18"/>
      <name val="Arial"/>
      <family val="2"/>
    </font>
    <font>
      <b/>
      <sz val="10"/>
      <color indexed="18"/>
      <name val="Arial"/>
      <family val="2"/>
    </font>
    <font>
      <sz val="1"/>
      <color indexed="8"/>
      <name val="Courier"/>
      <family val="1"/>
      <charset val="204"/>
    </font>
    <font>
      <sz val="12"/>
      <name val="Arial Cyr"/>
      <family val="2"/>
      <charset val="204"/>
    </font>
    <font>
      <u/>
      <sz val="10"/>
      <color indexed="12"/>
      <name val="Arial Cyr"/>
      <charset val="204"/>
    </font>
    <font>
      <i/>
      <sz val="12"/>
      <name val="Arial Narrow"/>
      <family val="2"/>
    </font>
    <font>
      <sz val="12"/>
      <name val="Helv"/>
      <charset val="204"/>
    </font>
    <font>
      <sz val="12"/>
      <name val="Helv"/>
    </font>
    <font>
      <sz val="10"/>
      <name val="MS Sans Serif"/>
      <family val="2"/>
      <charset val="204"/>
    </font>
    <font>
      <sz val="12"/>
      <name val="Tms Rmn"/>
      <charset val="204"/>
    </font>
    <font>
      <sz val="10"/>
      <color indexed="12"/>
      <name val="Arial"/>
      <family val="2"/>
      <charset val="204"/>
    </font>
    <font>
      <sz val="8"/>
      <name val="Arial"/>
      <family val="2"/>
    </font>
    <font>
      <b/>
      <i/>
      <sz val="10"/>
      <name val="Arial Cyr"/>
      <family val="2"/>
      <charset val="204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  <charset val="204"/>
    </font>
    <font>
      <b/>
      <sz val="14"/>
      <name val="Arial"/>
      <family val="2"/>
    </font>
    <font>
      <sz val="12"/>
      <name val="Arial"/>
      <family val="2"/>
      <charset val="204"/>
    </font>
    <font>
      <sz val="10"/>
      <color indexed="12"/>
      <name val="Times New Roman"/>
      <family val="1"/>
    </font>
    <font>
      <sz val="8"/>
      <name val="Arial"/>
      <family val="2"/>
      <charset val="204"/>
    </font>
    <font>
      <u/>
      <sz val="10"/>
      <color indexed="36"/>
      <name val="Arial Cyr"/>
      <charset val="204"/>
    </font>
    <font>
      <sz val="9"/>
      <name val="Arial"/>
      <family val="2"/>
    </font>
    <font>
      <sz val="9"/>
      <name val="Arial"/>
      <family val="2"/>
      <charset val="186"/>
    </font>
    <font>
      <sz val="10"/>
      <name val="HelveticaLT"/>
      <family val="2"/>
      <charset val="204"/>
    </font>
    <font>
      <sz val="10"/>
      <name val="HelveticaLT"/>
      <family val="2"/>
    </font>
    <font>
      <b/>
      <sz val="14"/>
      <name val="Helv"/>
    </font>
    <font>
      <b/>
      <sz val="14"/>
      <name val="Helv"/>
      <charset val="204"/>
    </font>
    <font>
      <i/>
      <sz val="10"/>
      <name val="PragmaticaC"/>
    </font>
    <font>
      <i/>
      <sz val="10"/>
      <name val="PragmaticaC"/>
      <charset val="204"/>
    </font>
    <font>
      <sz val="11"/>
      <color indexed="8"/>
      <name val="Calibri"/>
      <family val="2"/>
      <charset val="204"/>
    </font>
    <font>
      <sz val="14"/>
      <name val="NewtonC"/>
      <charset val="204"/>
    </font>
    <font>
      <sz val="10"/>
      <color indexed="10"/>
      <name val="Times New Roman"/>
      <family val="1"/>
    </font>
    <font>
      <i/>
      <sz val="12"/>
      <name val="Times"/>
    </font>
    <font>
      <i/>
      <sz val="12"/>
      <name val="Times"/>
      <family val="1"/>
    </font>
    <font>
      <i/>
      <sz val="12"/>
      <name val="Tms Rmn"/>
      <charset val="204"/>
    </font>
    <font>
      <sz val="8"/>
      <name val="Arial Cyr"/>
      <family val="2"/>
      <charset val="204"/>
    </font>
    <font>
      <sz val="10"/>
      <name val="Helv"/>
      <charset val="162"/>
    </font>
    <font>
      <sz val="10"/>
      <color indexed="8"/>
      <name val="Arial"/>
      <family val="2"/>
      <charset val="204"/>
    </font>
    <font>
      <sz val="10"/>
      <color indexed="63"/>
      <name val="Verdana"/>
      <family val="2"/>
      <charset val="204"/>
    </font>
    <font>
      <b/>
      <sz val="10"/>
      <color indexed="9"/>
      <name val="Verdana"/>
      <family val="2"/>
      <charset val="204"/>
    </font>
    <font>
      <b/>
      <sz val="10"/>
      <color indexed="12"/>
      <name val="Arial Cyr"/>
      <family val="2"/>
      <charset val="204"/>
    </font>
    <font>
      <sz val="24"/>
      <color indexed="13"/>
      <name val="Helv"/>
      <charset val="204"/>
    </font>
    <font>
      <sz val="10"/>
      <color indexed="10"/>
      <name val="Arial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sz val="10"/>
      <name val="Times New Roman"/>
      <family val="1"/>
    </font>
    <font>
      <sz val="10"/>
      <color indexed="12"/>
      <name val="Times New Roman Cyr"/>
      <family val="1"/>
      <charset val="204"/>
    </font>
    <font>
      <b/>
      <sz val="11"/>
      <name val="FuturisCTT"/>
      <family val="2"/>
      <charset val="204"/>
    </font>
    <font>
      <b/>
      <sz val="11"/>
      <color indexed="56"/>
      <name val="Arial Cyr"/>
      <family val="2"/>
      <charset val="204"/>
    </font>
    <font>
      <sz val="8"/>
      <color indexed="25"/>
      <name val="Times New Roman Cyr"/>
      <family val="1"/>
      <charset val="204"/>
    </font>
    <font>
      <sz val="10"/>
      <name val="Arial Narrow"/>
      <family val="2"/>
      <charset val="204"/>
    </font>
    <font>
      <b/>
      <sz val="10"/>
      <color indexed="12"/>
      <name val="Times New Roman Cyr"/>
      <charset val="204"/>
    </font>
    <font>
      <b/>
      <sz val="10"/>
      <name val="Arial Cyr"/>
      <charset val="204"/>
    </font>
    <font>
      <b/>
      <sz val="10"/>
      <name val="Arial Cyr"/>
      <family val="2"/>
      <charset val="204"/>
    </font>
    <font>
      <sz val="9"/>
      <name val="Arial Cyr"/>
      <charset val="204"/>
    </font>
    <font>
      <sz val="10"/>
      <name val="Times New Roman Cyr"/>
      <charset val="204"/>
    </font>
    <font>
      <sz val="10"/>
      <color theme="1"/>
      <name val="Arial"/>
      <family val="2"/>
      <charset val="204"/>
    </font>
    <font>
      <sz val="11"/>
      <color theme="1"/>
      <name val="FreeSetC"/>
      <family val="3"/>
      <charset val="204"/>
    </font>
    <font>
      <b/>
      <sz val="11"/>
      <name val="FreeSetC"/>
      <family val="3"/>
      <charset val="204"/>
    </font>
    <font>
      <sz val="11"/>
      <name val="FreeSetC"/>
      <family val="3"/>
      <charset val="204"/>
    </font>
    <font>
      <sz val="10"/>
      <name val="Courier"/>
      <family val="3"/>
      <charset val="204"/>
    </font>
    <font>
      <sz val="10"/>
      <name val="Courier New"/>
      <family val="3"/>
      <charset val="204"/>
    </font>
    <font>
      <b/>
      <sz val="1"/>
      <color indexed="8"/>
      <name val="Courier"/>
      <family val="1"/>
      <charset val="204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Arial Narrow"/>
      <family val="2"/>
    </font>
    <font>
      <sz val="10"/>
      <name val="Century Schoolbook"/>
      <family val="1"/>
      <charset val="204"/>
    </font>
    <font>
      <i/>
      <sz val="1"/>
      <color indexed="8"/>
      <name val="Courier"/>
      <family val="1"/>
      <charset val="204"/>
    </font>
    <font>
      <b/>
      <i/>
      <sz val="14"/>
      <name val="Arial"/>
      <family val="2"/>
    </font>
    <font>
      <i/>
      <sz val="12"/>
      <name val="Arial"/>
      <family val="2"/>
      <charset val="204"/>
    </font>
    <font>
      <i/>
      <sz val="10"/>
      <name val="Arial"/>
      <family val="2"/>
      <charset val="204"/>
    </font>
    <font>
      <b/>
      <sz val="18"/>
      <name val="Times New Roman"/>
      <family val="1"/>
      <charset val="204"/>
    </font>
    <font>
      <sz val="14"/>
      <name val="Times New Roman"/>
      <family val="1"/>
      <charset val="204"/>
    </font>
    <font>
      <b/>
      <u/>
      <sz val="16"/>
      <name val="Arial"/>
      <family val="2"/>
      <charset val="204"/>
    </font>
    <font>
      <b/>
      <sz val="12"/>
      <color indexed="17"/>
      <name val="Wingdings"/>
      <charset val="2"/>
    </font>
    <font>
      <b/>
      <i/>
      <sz val="10"/>
      <name val="Arial"/>
      <family val="2"/>
      <charset val="204"/>
    </font>
    <font>
      <b/>
      <sz val="20"/>
      <name val="Times New Roman"/>
      <family val="1"/>
      <charset val="204"/>
    </font>
    <font>
      <i/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8"/>
      <name val="Calibri"/>
      <family val="2"/>
      <scheme val="minor"/>
    </font>
    <font>
      <b/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i/>
      <sz val="12"/>
      <name val="Times New Roman"/>
      <family val="1"/>
      <charset val="204"/>
    </font>
    <font>
      <sz val="12"/>
      <color rgb="FF0070C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u val="doubleAccounting"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i/>
      <sz val="9"/>
      <name val="Times New Roman"/>
      <family val="1"/>
      <charset val="204"/>
    </font>
    <font>
      <sz val="9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b/>
      <u/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44">
    <fill>
      <patternFill patternType="none"/>
    </fill>
    <fill>
      <patternFill patternType="gray125"/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1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</patternFill>
    </fill>
    <fill>
      <patternFill patternType="solid">
        <fgColor indexed="6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12"/>
      </patternFill>
    </fill>
    <fill>
      <patternFill patternType="solid">
        <fgColor indexed="42"/>
        <bgColor indexed="64"/>
      </patternFill>
    </fill>
    <fill>
      <patternFill patternType="solid">
        <fgColor indexed="22"/>
      </patternFill>
    </fill>
    <fill>
      <patternFill patternType="lightGray">
        <f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26"/>
        <bgColor indexed="9"/>
      </patternFill>
    </fill>
    <fill>
      <patternFill patternType="solid">
        <fgColor indexed="47"/>
        <bgColor indexed="22"/>
      </patternFill>
    </fill>
    <fill>
      <patternFill patternType="solid">
        <fgColor indexed="27"/>
        <bgColor indexed="42"/>
      </patternFill>
    </fill>
    <fill>
      <patternFill patternType="solid">
        <fgColor indexed="45"/>
        <bgColor indexed="29"/>
      </patternFill>
    </fill>
    <fill>
      <patternFill patternType="solid">
        <fgColor indexed="53"/>
        <bgColor indexed="52"/>
      </patternFill>
    </fill>
    <fill>
      <patternFill patternType="solid">
        <fgColor indexed="51"/>
        <bgColor indexed="13"/>
      </patternFill>
    </fill>
    <fill>
      <patternFill patternType="lightGray"/>
    </fill>
    <fill>
      <patternFill patternType="gray0625"/>
    </fill>
    <fill>
      <patternFill patternType="solid">
        <fgColor indexed="11"/>
      </patternFill>
    </fill>
  </fills>
  <borders count="8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 style="thin">
        <color auto="1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42803">
    <xf numFmtId="0" fontId="0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1" applyFill="0">
      <alignment vertical="center" wrapText="1"/>
    </xf>
    <xf numFmtId="0" fontId="24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1" fillId="0" borderId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22" fillId="0" borderId="0"/>
    <xf numFmtId="167" fontId="11" fillId="0" borderId="0" applyFont="0" applyFill="0" applyBorder="0" applyProtection="0">
      <alignment wrapText="1"/>
    </xf>
    <xf numFmtId="167" fontId="7" fillId="0" borderId="0" applyFont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11" fillId="0" borderId="0" applyFont="0" applyFill="0" applyBorder="0" applyProtection="0">
      <alignment wrapText="1"/>
    </xf>
    <xf numFmtId="167" fontId="7" fillId="0" borderId="0" applyFont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7" fontId="23" fillId="0" borderId="0" applyFill="0" applyBorder="0" applyProtection="0">
      <alignment wrapText="1"/>
    </xf>
    <xf numFmtId="168" fontId="11" fillId="0" borderId="0" applyFont="0" applyFill="0" applyBorder="0" applyProtection="0">
      <alignment horizontal="left" wrapText="1"/>
    </xf>
    <xf numFmtId="168" fontId="7" fillId="0" borderId="0" applyFont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11" fillId="0" borderId="0" applyFont="0" applyFill="0" applyBorder="0" applyProtection="0">
      <alignment horizontal="left" wrapText="1"/>
    </xf>
    <xf numFmtId="168" fontId="7" fillId="0" borderId="0" applyFont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8" fontId="23" fillId="0" borderId="0" applyFill="0" applyBorder="0" applyProtection="0">
      <alignment horizontal="left" wrapText="1"/>
    </xf>
    <xf numFmtId="169" fontId="11" fillId="0" borderId="0" applyFont="0" applyFill="0" applyBorder="0" applyProtection="0">
      <alignment wrapText="1"/>
    </xf>
    <xf numFmtId="169" fontId="7" fillId="0" borderId="0" applyFont="0" applyFill="0" applyBorder="0" applyProtection="0">
      <alignment wrapText="1"/>
    </xf>
    <xf numFmtId="169" fontId="12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12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12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12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11" fillId="0" borderId="0" applyFont="0" applyFill="0" applyBorder="0" applyProtection="0">
      <alignment wrapText="1"/>
    </xf>
    <xf numFmtId="169" fontId="7" fillId="0" borderId="0" applyFont="0" applyFill="0" applyBorder="0" applyProtection="0">
      <alignment wrapText="1"/>
    </xf>
    <xf numFmtId="169" fontId="12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69" fontId="23" fillId="0" borderId="0" applyFill="0" applyBorder="0" applyProtection="0">
      <alignment wrapText="1"/>
    </xf>
    <xf numFmtId="170" fontId="11" fillId="0" borderId="0" applyFont="0" applyFill="0" applyBorder="0" applyProtection="0">
      <alignment wrapText="1"/>
    </xf>
    <xf numFmtId="170" fontId="7" fillId="0" borderId="0" applyFont="0" applyFill="0" applyBorder="0" applyProtection="0">
      <alignment wrapText="1"/>
    </xf>
    <xf numFmtId="170" fontId="12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12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12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12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11" fillId="0" borderId="0" applyFont="0" applyFill="0" applyBorder="0" applyProtection="0">
      <alignment wrapText="1"/>
    </xf>
    <xf numFmtId="170" fontId="7" fillId="0" borderId="0" applyFont="0" applyFill="0" applyBorder="0" applyProtection="0">
      <alignment wrapText="1"/>
    </xf>
    <xf numFmtId="170" fontId="12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0" fontId="23" fillId="0" borderId="0" applyFill="0" applyBorder="0" applyProtection="0">
      <alignment wrapText="1"/>
    </xf>
    <xf numFmtId="171" fontId="11" fillId="0" borderId="0" applyFont="0" applyFill="0" applyBorder="0" applyProtection="0">
      <alignment wrapText="1"/>
    </xf>
    <xf numFmtId="171" fontId="7" fillId="0" borderId="0" applyFont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11" fillId="0" borderId="0" applyFont="0" applyFill="0" applyBorder="0" applyProtection="0">
      <alignment wrapText="1"/>
    </xf>
    <xf numFmtId="171" fontId="7" fillId="0" borderId="0" applyFont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1" fontId="23" fillId="0" borderId="0" applyFill="0" applyBorder="0" applyProtection="0">
      <alignment wrapText="1"/>
    </xf>
    <xf numFmtId="172" fontId="11" fillId="0" borderId="0" applyFont="0" applyFill="0" applyBorder="0" applyProtection="0">
      <alignment wrapText="1"/>
    </xf>
    <xf numFmtId="172" fontId="7" fillId="0" borderId="0" applyFont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11" fillId="0" borderId="0" applyFont="0" applyFill="0" applyBorder="0" applyProtection="0">
      <alignment wrapText="1"/>
    </xf>
    <xf numFmtId="172" fontId="7" fillId="0" borderId="0" applyFont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2" fontId="23" fillId="0" borderId="0" applyFill="0" applyBorder="0" applyProtection="0">
      <alignment wrapText="1"/>
    </xf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4" fontId="12" fillId="0" borderId="0" applyFill="0" applyBorder="0" applyAlignment="0" applyProtection="0"/>
    <xf numFmtId="174" fontId="23" fillId="0" borderId="0" applyFill="0" applyBorder="0" applyAlignment="0" applyProtection="0"/>
    <xf numFmtId="174" fontId="12" fillId="0" borderId="0" applyFill="0" applyBorder="0" applyAlignment="0" applyProtection="0"/>
    <xf numFmtId="174" fontId="23" fillId="0" borderId="0" applyFill="0" applyBorder="0" applyAlignment="0" applyProtection="0"/>
    <xf numFmtId="174" fontId="23" fillId="0" borderId="0" applyFill="0" applyBorder="0" applyAlignment="0" applyProtection="0"/>
    <xf numFmtId="174" fontId="12" fillId="0" borderId="0" applyFill="0" applyBorder="0" applyAlignment="0" applyProtection="0"/>
    <xf numFmtId="174" fontId="23" fillId="0" borderId="0" applyFill="0" applyBorder="0" applyAlignment="0" applyProtection="0"/>
    <xf numFmtId="174" fontId="23" fillId="0" borderId="0" applyFill="0" applyBorder="0" applyAlignment="0" applyProtection="0"/>
    <xf numFmtId="174" fontId="12" fillId="0" borderId="0" applyFill="0" applyBorder="0" applyAlignment="0" applyProtection="0"/>
    <xf numFmtId="174" fontId="23" fillId="0" borderId="0" applyFill="0" applyBorder="0" applyAlignment="0" applyProtection="0"/>
    <xf numFmtId="174" fontId="23" fillId="0" borderId="0" applyFill="0" applyBorder="0" applyAlignment="0" applyProtection="0"/>
    <xf numFmtId="174" fontId="23" fillId="0" borderId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4" fontId="12" fillId="0" borderId="0" applyFill="0" applyBorder="0" applyAlignment="0" applyProtection="0"/>
    <xf numFmtId="174" fontId="23" fillId="0" borderId="0" applyFill="0" applyBorder="0" applyAlignment="0" applyProtection="0"/>
    <xf numFmtId="174" fontId="23" fillId="0" borderId="0" applyFill="0" applyBorder="0" applyAlignment="0" applyProtection="0"/>
    <xf numFmtId="174" fontId="23" fillId="0" borderId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12" fillId="0" borderId="0" applyFill="0" applyBorder="0" applyAlignment="0" applyProtection="0"/>
    <xf numFmtId="175" fontId="23" fillId="0" borderId="0" applyFill="0" applyBorder="0" applyAlignment="0" applyProtection="0"/>
    <xf numFmtId="175" fontId="12" fillId="0" borderId="0" applyFill="0" applyBorder="0" applyAlignment="0" applyProtection="0"/>
    <xf numFmtId="175" fontId="23" fillId="0" borderId="0" applyFill="0" applyBorder="0" applyAlignment="0" applyProtection="0"/>
    <xf numFmtId="175" fontId="23" fillId="0" borderId="0" applyFill="0" applyBorder="0" applyAlignment="0" applyProtection="0"/>
    <xf numFmtId="175" fontId="12" fillId="0" borderId="0" applyFill="0" applyBorder="0" applyAlignment="0" applyProtection="0"/>
    <xf numFmtId="175" fontId="23" fillId="0" borderId="0" applyFill="0" applyBorder="0" applyAlignment="0" applyProtection="0"/>
    <xf numFmtId="175" fontId="23" fillId="0" borderId="0" applyFill="0" applyBorder="0" applyAlignment="0" applyProtection="0"/>
    <xf numFmtId="175" fontId="12" fillId="0" borderId="0" applyFill="0" applyBorder="0" applyAlignment="0" applyProtection="0"/>
    <xf numFmtId="175" fontId="23" fillId="0" borderId="0" applyFill="0" applyBorder="0" applyAlignment="0" applyProtection="0"/>
    <xf numFmtId="175" fontId="23" fillId="0" borderId="0" applyFill="0" applyBorder="0" applyAlignment="0" applyProtection="0"/>
    <xf numFmtId="175" fontId="23" fillId="0" borderId="0" applyFill="0" applyBorder="0" applyAlignment="0" applyProtection="0"/>
    <xf numFmtId="175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5" fontId="12" fillId="0" borderId="0" applyFill="0" applyBorder="0" applyAlignment="0" applyProtection="0"/>
    <xf numFmtId="175" fontId="23" fillId="0" borderId="0" applyFill="0" applyBorder="0" applyAlignment="0" applyProtection="0"/>
    <xf numFmtId="175" fontId="23" fillId="0" borderId="0" applyFill="0" applyBorder="0" applyAlignment="0" applyProtection="0"/>
    <xf numFmtId="175" fontId="23" fillId="0" borderId="0" applyFill="0" applyBorder="0" applyAlignment="0" applyProtection="0"/>
    <xf numFmtId="176" fontId="11" fillId="0" borderId="0" applyFont="0" applyFill="0" applyBorder="0" applyProtection="0">
      <alignment horizontal="right"/>
    </xf>
    <xf numFmtId="176" fontId="7" fillId="0" borderId="0" applyFont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11" fillId="0" borderId="0" applyFont="0" applyFill="0" applyBorder="0" applyProtection="0">
      <alignment horizontal="right"/>
    </xf>
    <xf numFmtId="176" fontId="7" fillId="0" borderId="0" applyFont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6" fontId="23" fillId="0" borderId="0" applyFill="0" applyBorder="0" applyProtection="0">
      <alignment horizontal="right"/>
    </xf>
    <xf numFmtId="177" fontId="11" fillId="0" borderId="0" applyFont="0" applyFill="0" applyBorder="0" applyProtection="0">
      <alignment horizontal="right"/>
    </xf>
    <xf numFmtId="177" fontId="7" fillId="0" borderId="0" applyFont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11" fillId="0" borderId="0" applyFont="0" applyFill="0" applyBorder="0" applyProtection="0">
      <alignment horizontal="right"/>
    </xf>
    <xf numFmtId="177" fontId="7" fillId="0" borderId="0" applyFont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7" fontId="23" fillId="0" borderId="0" applyFill="0" applyBorder="0" applyProtection="0">
      <alignment horizontal="right"/>
    </xf>
    <xf numFmtId="178" fontId="11" fillId="0" borderId="0" applyFont="0" applyFill="0" applyBorder="0" applyProtection="0">
      <alignment horizontal="right"/>
    </xf>
    <xf numFmtId="178" fontId="7" fillId="0" borderId="0" applyFont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11" fillId="0" borderId="0" applyFont="0" applyFill="0" applyBorder="0" applyProtection="0">
      <alignment horizontal="right"/>
    </xf>
    <xf numFmtId="178" fontId="7" fillId="0" borderId="0" applyFont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8" fontId="23" fillId="0" borderId="0" applyFill="0" applyBorder="0" applyProtection="0">
      <alignment horizontal="right"/>
    </xf>
    <xf numFmtId="179" fontId="11" fillId="0" borderId="0" applyFont="0" applyFill="0" applyBorder="0" applyProtection="0">
      <alignment horizontal="right"/>
    </xf>
    <xf numFmtId="179" fontId="7" fillId="0" borderId="0" applyFont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23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23" fillId="0" borderId="0" applyFill="0" applyBorder="0" applyProtection="0">
      <alignment horizontal="right"/>
    </xf>
    <xf numFmtId="179" fontId="23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23" fillId="0" borderId="0" applyFill="0" applyBorder="0" applyProtection="0">
      <alignment horizontal="right"/>
    </xf>
    <xf numFmtId="179" fontId="23" fillId="0" borderId="0" applyFill="0" applyBorder="0" applyProtection="0">
      <alignment horizontal="right"/>
    </xf>
    <xf numFmtId="179" fontId="23" fillId="0" borderId="0" applyFill="0" applyBorder="0" applyProtection="0">
      <alignment horizontal="right"/>
    </xf>
    <xf numFmtId="179" fontId="11" fillId="0" borderId="0" applyFont="0" applyFill="0" applyBorder="0" applyProtection="0">
      <alignment horizontal="right"/>
    </xf>
    <xf numFmtId="179" fontId="7" fillId="0" borderId="0" applyFont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23" fillId="0" borderId="0" applyFill="0" applyBorder="0" applyProtection="0">
      <alignment horizontal="right"/>
    </xf>
    <xf numFmtId="179" fontId="23" fillId="0" borderId="0" applyFill="0" applyBorder="0" applyProtection="0">
      <alignment horizontal="right"/>
    </xf>
    <xf numFmtId="179" fontId="23" fillId="0" borderId="0" applyFill="0" applyBorder="0" applyProtection="0">
      <alignment horizontal="right"/>
    </xf>
    <xf numFmtId="180" fontId="11" fillId="0" borderId="0" applyFont="0" applyFill="0" applyBorder="0" applyProtection="0">
      <alignment horizontal="right"/>
    </xf>
    <xf numFmtId="180" fontId="7" fillId="0" borderId="0" applyFont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23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23" fillId="0" borderId="0" applyFill="0" applyBorder="0" applyProtection="0">
      <alignment horizontal="right"/>
    </xf>
    <xf numFmtId="180" fontId="23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23" fillId="0" borderId="0" applyFill="0" applyBorder="0" applyProtection="0">
      <alignment horizontal="right"/>
    </xf>
    <xf numFmtId="180" fontId="23" fillId="0" borderId="0" applyFill="0" applyBorder="0" applyProtection="0">
      <alignment horizontal="right"/>
    </xf>
    <xf numFmtId="180" fontId="23" fillId="0" borderId="0" applyFill="0" applyBorder="0" applyProtection="0">
      <alignment horizontal="right"/>
    </xf>
    <xf numFmtId="180" fontId="11" fillId="0" borderId="0" applyFont="0" applyFill="0" applyBorder="0" applyProtection="0">
      <alignment horizontal="right"/>
    </xf>
    <xf numFmtId="180" fontId="7" fillId="0" borderId="0" applyFont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23" fillId="0" borderId="0" applyFill="0" applyBorder="0" applyProtection="0">
      <alignment horizontal="right"/>
    </xf>
    <xf numFmtId="180" fontId="23" fillId="0" borderId="0" applyFill="0" applyBorder="0" applyProtection="0">
      <alignment horizontal="right"/>
    </xf>
    <xf numFmtId="180" fontId="23" fillId="0" borderId="0" applyFill="0" applyBorder="0" applyProtection="0">
      <alignment horizontal="right"/>
    </xf>
    <xf numFmtId="181" fontId="11" fillId="0" borderId="0" applyFont="0" applyFill="0" applyBorder="0" applyProtection="0">
      <alignment horizontal="right"/>
    </xf>
    <xf numFmtId="181" fontId="7" fillId="0" borderId="0" applyFont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23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23" fillId="0" borderId="0" applyFill="0" applyBorder="0" applyProtection="0">
      <alignment horizontal="right"/>
    </xf>
    <xf numFmtId="181" fontId="23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23" fillId="0" borderId="0" applyFill="0" applyBorder="0" applyProtection="0">
      <alignment horizontal="right"/>
    </xf>
    <xf numFmtId="181" fontId="23" fillId="0" borderId="0" applyFill="0" applyBorder="0" applyProtection="0">
      <alignment horizontal="right"/>
    </xf>
    <xf numFmtId="181" fontId="23" fillId="0" borderId="0" applyFill="0" applyBorder="0" applyProtection="0">
      <alignment horizontal="right"/>
    </xf>
    <xf numFmtId="181" fontId="11" fillId="0" borderId="0" applyFont="0" applyFill="0" applyBorder="0" applyProtection="0">
      <alignment horizontal="right"/>
    </xf>
    <xf numFmtId="181" fontId="7" fillId="0" borderId="0" applyFont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23" fillId="0" borderId="0" applyFill="0" applyBorder="0" applyProtection="0">
      <alignment horizontal="right"/>
    </xf>
    <xf numFmtId="181" fontId="23" fillId="0" borderId="0" applyFill="0" applyBorder="0" applyProtection="0">
      <alignment horizontal="right"/>
    </xf>
    <xf numFmtId="181" fontId="23" fillId="0" borderId="0" applyFill="0" applyBorder="0" applyProtection="0">
      <alignment horizontal="right"/>
    </xf>
    <xf numFmtId="182" fontId="11" fillId="0" borderId="0" applyFont="0" applyFill="0" applyBorder="0" applyProtection="0">
      <alignment horizontal="right"/>
    </xf>
    <xf numFmtId="182" fontId="7" fillId="0" borderId="0" applyFont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23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23" fillId="0" borderId="0" applyFill="0" applyBorder="0" applyProtection="0">
      <alignment horizontal="right"/>
    </xf>
    <xf numFmtId="182" fontId="23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23" fillId="0" borderId="0" applyFill="0" applyBorder="0" applyProtection="0">
      <alignment horizontal="right"/>
    </xf>
    <xf numFmtId="182" fontId="23" fillId="0" borderId="0" applyFill="0" applyBorder="0" applyProtection="0">
      <alignment horizontal="right"/>
    </xf>
    <xf numFmtId="182" fontId="23" fillId="0" borderId="0" applyFill="0" applyBorder="0" applyProtection="0">
      <alignment horizontal="right"/>
    </xf>
    <xf numFmtId="182" fontId="11" fillId="0" borderId="0" applyFont="0" applyFill="0" applyBorder="0" applyProtection="0">
      <alignment horizontal="right"/>
    </xf>
    <xf numFmtId="182" fontId="7" fillId="0" borderId="0" applyFont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23" fillId="0" borderId="0" applyFill="0" applyBorder="0" applyProtection="0">
      <alignment horizontal="right"/>
    </xf>
    <xf numFmtId="182" fontId="23" fillId="0" borderId="0" applyFill="0" applyBorder="0" applyProtection="0">
      <alignment horizontal="right"/>
    </xf>
    <xf numFmtId="182" fontId="23" fillId="0" borderId="0" applyFill="0" applyBorder="0" applyProtection="0">
      <alignment horizontal="right"/>
    </xf>
    <xf numFmtId="183" fontId="11" fillId="0" borderId="0" applyFont="0" applyFill="0" applyBorder="0" applyProtection="0">
      <alignment horizontal="right"/>
    </xf>
    <xf numFmtId="183" fontId="7" fillId="0" borderId="0" applyFont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23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23" fillId="0" borderId="0" applyFill="0" applyBorder="0" applyProtection="0">
      <alignment horizontal="right"/>
    </xf>
    <xf numFmtId="183" fontId="23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23" fillId="0" borderId="0" applyFill="0" applyBorder="0" applyProtection="0">
      <alignment horizontal="right"/>
    </xf>
    <xf numFmtId="183" fontId="23" fillId="0" borderId="0" applyFill="0" applyBorder="0" applyProtection="0">
      <alignment horizontal="right"/>
    </xf>
    <xf numFmtId="183" fontId="23" fillId="0" borderId="0" applyFill="0" applyBorder="0" applyProtection="0">
      <alignment horizontal="right"/>
    </xf>
    <xf numFmtId="183" fontId="11" fillId="0" borderId="0" applyFont="0" applyFill="0" applyBorder="0" applyProtection="0">
      <alignment horizontal="right"/>
    </xf>
    <xf numFmtId="183" fontId="7" fillId="0" borderId="0" applyFont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23" fillId="0" borderId="0" applyFill="0" applyBorder="0" applyProtection="0">
      <alignment horizontal="right"/>
    </xf>
    <xf numFmtId="183" fontId="23" fillId="0" borderId="0" applyFill="0" applyBorder="0" applyProtection="0">
      <alignment horizontal="right"/>
    </xf>
    <xf numFmtId="183" fontId="23" fillId="0" borderId="0" applyFill="0" applyBorder="0" applyProtection="0">
      <alignment horizontal="right"/>
    </xf>
    <xf numFmtId="184" fontId="11" fillId="0" borderId="0" applyFont="0" applyFill="0" applyBorder="0" applyProtection="0">
      <alignment horizontal="right"/>
    </xf>
    <xf numFmtId="184" fontId="7" fillId="0" borderId="0" applyFont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23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23" fillId="0" borderId="0" applyFill="0" applyBorder="0" applyProtection="0">
      <alignment horizontal="right"/>
    </xf>
    <xf numFmtId="184" fontId="23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23" fillId="0" borderId="0" applyFill="0" applyBorder="0" applyProtection="0">
      <alignment horizontal="right"/>
    </xf>
    <xf numFmtId="184" fontId="23" fillId="0" borderId="0" applyFill="0" applyBorder="0" applyProtection="0">
      <alignment horizontal="right"/>
    </xf>
    <xf numFmtId="184" fontId="23" fillId="0" borderId="0" applyFill="0" applyBorder="0" applyProtection="0">
      <alignment horizontal="right"/>
    </xf>
    <xf numFmtId="184" fontId="11" fillId="0" borderId="0" applyFont="0" applyFill="0" applyBorder="0" applyProtection="0">
      <alignment horizontal="right"/>
    </xf>
    <xf numFmtId="184" fontId="7" fillId="0" borderId="0" applyFont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23" fillId="0" borderId="0" applyFill="0" applyBorder="0" applyProtection="0">
      <alignment horizontal="right"/>
    </xf>
    <xf numFmtId="184" fontId="23" fillId="0" borderId="0" applyFill="0" applyBorder="0" applyProtection="0">
      <alignment horizontal="right"/>
    </xf>
    <xf numFmtId="184" fontId="23" fillId="0" borderId="0" applyFill="0" applyBorder="0" applyProtection="0">
      <alignment horizontal="right"/>
    </xf>
    <xf numFmtId="185" fontId="11" fillId="0" borderId="0" applyFont="0" applyFill="0" applyBorder="0" applyProtection="0">
      <alignment horizontal="right"/>
    </xf>
    <xf numFmtId="185" fontId="7" fillId="0" borderId="0" applyFont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23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23" fillId="0" borderId="0" applyFill="0" applyBorder="0" applyProtection="0">
      <alignment horizontal="right"/>
    </xf>
    <xf numFmtId="185" fontId="23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23" fillId="0" borderId="0" applyFill="0" applyBorder="0" applyProtection="0">
      <alignment horizontal="right"/>
    </xf>
    <xf numFmtId="185" fontId="23" fillId="0" borderId="0" applyFill="0" applyBorder="0" applyProtection="0">
      <alignment horizontal="right"/>
    </xf>
    <xf numFmtId="185" fontId="23" fillId="0" borderId="0" applyFill="0" applyBorder="0" applyProtection="0">
      <alignment horizontal="right"/>
    </xf>
    <xf numFmtId="185" fontId="11" fillId="0" borderId="0" applyFont="0" applyFill="0" applyBorder="0" applyProtection="0">
      <alignment horizontal="right"/>
    </xf>
    <xf numFmtId="185" fontId="7" fillId="0" borderId="0" applyFont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23" fillId="0" borderId="0" applyFill="0" applyBorder="0" applyProtection="0">
      <alignment horizontal="right"/>
    </xf>
    <xf numFmtId="185" fontId="23" fillId="0" borderId="0" applyFill="0" applyBorder="0" applyProtection="0">
      <alignment horizontal="right"/>
    </xf>
    <xf numFmtId="185" fontId="23" fillId="0" borderId="0" applyFill="0" applyBorder="0" applyProtection="0">
      <alignment horizontal="right"/>
    </xf>
    <xf numFmtId="186" fontId="11" fillId="0" borderId="0" applyFont="0" applyFill="0" applyBorder="0" applyProtection="0">
      <alignment horizontal="right"/>
    </xf>
    <xf numFmtId="186" fontId="7" fillId="0" borderId="0" applyFont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23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23" fillId="0" borderId="0" applyFill="0" applyBorder="0" applyProtection="0">
      <alignment horizontal="right"/>
    </xf>
    <xf numFmtId="186" fontId="23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23" fillId="0" borderId="0" applyFill="0" applyBorder="0" applyProtection="0">
      <alignment horizontal="right"/>
    </xf>
    <xf numFmtId="186" fontId="23" fillId="0" borderId="0" applyFill="0" applyBorder="0" applyProtection="0">
      <alignment horizontal="right"/>
    </xf>
    <xf numFmtId="186" fontId="23" fillId="0" borderId="0" applyFill="0" applyBorder="0" applyProtection="0">
      <alignment horizontal="right"/>
    </xf>
    <xf numFmtId="186" fontId="11" fillId="0" borderId="0" applyFont="0" applyFill="0" applyBorder="0" applyProtection="0">
      <alignment horizontal="right"/>
    </xf>
    <xf numFmtId="186" fontId="7" fillId="0" borderId="0" applyFont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23" fillId="0" borderId="0" applyFill="0" applyBorder="0" applyProtection="0">
      <alignment horizontal="right"/>
    </xf>
    <xf numFmtId="186" fontId="23" fillId="0" borderId="0" applyFill="0" applyBorder="0" applyProtection="0">
      <alignment horizontal="right"/>
    </xf>
    <xf numFmtId="186" fontId="23" fillId="0" borderId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7" fillId="0" borderId="0" applyFont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23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23" fillId="0" borderId="0" applyFill="0" applyBorder="0" applyProtection="0">
      <alignment horizontal="right"/>
    </xf>
    <xf numFmtId="187" fontId="23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23" fillId="0" borderId="0" applyFill="0" applyBorder="0" applyProtection="0">
      <alignment horizontal="right"/>
    </xf>
    <xf numFmtId="187" fontId="23" fillId="0" borderId="0" applyFill="0" applyBorder="0" applyProtection="0">
      <alignment horizontal="right"/>
    </xf>
    <xf numFmtId="187" fontId="23" fillId="0" borderId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7" fillId="0" borderId="0" applyFont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23" fillId="0" borderId="0" applyFill="0" applyBorder="0" applyProtection="0">
      <alignment horizontal="right"/>
    </xf>
    <xf numFmtId="187" fontId="23" fillId="0" borderId="0" applyFill="0" applyBorder="0" applyProtection="0">
      <alignment horizontal="right"/>
    </xf>
    <xf numFmtId="187" fontId="23" fillId="0" borderId="0" applyFill="0" applyBorder="0" applyProtection="0">
      <alignment horizontal="right"/>
    </xf>
    <xf numFmtId="188" fontId="11" fillId="0" borderId="0" applyFont="0" applyFill="0" applyBorder="0" applyProtection="0">
      <alignment horizontal="right"/>
    </xf>
    <xf numFmtId="188" fontId="7" fillId="0" borderId="0" applyFont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23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23" fillId="0" borderId="0" applyFill="0" applyBorder="0" applyProtection="0">
      <alignment horizontal="right"/>
    </xf>
    <xf numFmtId="188" fontId="23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23" fillId="0" borderId="0" applyFill="0" applyBorder="0" applyProtection="0">
      <alignment horizontal="right"/>
    </xf>
    <xf numFmtId="188" fontId="23" fillId="0" borderId="0" applyFill="0" applyBorder="0" applyProtection="0">
      <alignment horizontal="right"/>
    </xf>
    <xf numFmtId="188" fontId="23" fillId="0" borderId="0" applyFill="0" applyBorder="0" applyProtection="0">
      <alignment horizontal="right"/>
    </xf>
    <xf numFmtId="188" fontId="11" fillId="0" borderId="0" applyFont="0" applyFill="0" applyBorder="0" applyProtection="0">
      <alignment horizontal="right"/>
    </xf>
    <xf numFmtId="188" fontId="7" fillId="0" borderId="0" applyFont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23" fillId="0" borderId="0" applyFill="0" applyBorder="0" applyProtection="0">
      <alignment horizontal="right"/>
    </xf>
    <xf numFmtId="188" fontId="23" fillId="0" borderId="0" applyFill="0" applyBorder="0" applyProtection="0">
      <alignment horizontal="right"/>
    </xf>
    <xf numFmtId="188" fontId="23" fillId="0" borderId="0" applyFill="0" applyBorder="0" applyProtection="0">
      <alignment horizontal="right"/>
    </xf>
    <xf numFmtId="189" fontId="11" fillId="0" borderId="0" applyFont="0" applyFill="0" applyBorder="0" applyProtection="0">
      <alignment horizontal="right"/>
    </xf>
    <xf numFmtId="189" fontId="7" fillId="0" borderId="0" applyFont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23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23" fillId="0" borderId="0" applyFill="0" applyBorder="0" applyProtection="0">
      <alignment horizontal="right"/>
    </xf>
    <xf numFmtId="189" fontId="23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23" fillId="0" borderId="0" applyFill="0" applyBorder="0" applyProtection="0">
      <alignment horizontal="right"/>
    </xf>
    <xf numFmtId="189" fontId="23" fillId="0" borderId="0" applyFill="0" applyBorder="0" applyProtection="0">
      <alignment horizontal="right"/>
    </xf>
    <xf numFmtId="189" fontId="23" fillId="0" borderId="0" applyFill="0" applyBorder="0" applyProtection="0">
      <alignment horizontal="right"/>
    </xf>
    <xf numFmtId="189" fontId="11" fillId="0" borderId="0" applyFont="0" applyFill="0" applyBorder="0" applyProtection="0">
      <alignment horizontal="right"/>
    </xf>
    <xf numFmtId="189" fontId="7" fillId="0" borderId="0" applyFont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23" fillId="0" borderId="0" applyFill="0" applyBorder="0" applyProtection="0">
      <alignment horizontal="right"/>
    </xf>
    <xf numFmtId="189" fontId="23" fillId="0" borderId="0" applyFill="0" applyBorder="0" applyProtection="0">
      <alignment horizontal="right"/>
    </xf>
    <xf numFmtId="189" fontId="23" fillId="0" borderId="0" applyFill="0" applyBorder="0" applyProtection="0">
      <alignment horizontal="right"/>
    </xf>
    <xf numFmtId="190" fontId="7" fillId="0" borderId="0" applyFont="0" applyFill="0" applyBorder="0" applyProtection="0">
      <alignment horizontal="right"/>
    </xf>
    <xf numFmtId="190" fontId="11" fillId="0" borderId="0" applyFont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23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23" fillId="0" borderId="0" applyFill="0" applyBorder="0" applyProtection="0">
      <alignment horizontal="right"/>
    </xf>
    <xf numFmtId="190" fontId="23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23" fillId="0" borderId="0" applyFill="0" applyBorder="0" applyProtection="0">
      <alignment horizontal="right"/>
    </xf>
    <xf numFmtId="190" fontId="23" fillId="0" borderId="0" applyFill="0" applyBorder="0" applyProtection="0">
      <alignment horizontal="right"/>
    </xf>
    <xf numFmtId="190" fontId="23" fillId="0" borderId="0" applyFill="0" applyBorder="0" applyProtection="0">
      <alignment horizontal="right"/>
    </xf>
    <xf numFmtId="190" fontId="7" fillId="0" borderId="0" applyFont="0" applyFill="0" applyBorder="0" applyProtection="0">
      <alignment horizontal="right"/>
    </xf>
    <xf numFmtId="190" fontId="11" fillId="0" borderId="0" applyFont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23" fillId="0" borderId="0" applyFill="0" applyBorder="0" applyProtection="0">
      <alignment horizontal="right"/>
    </xf>
    <xf numFmtId="190" fontId="23" fillId="0" borderId="0" applyFill="0" applyBorder="0" applyProtection="0">
      <alignment horizontal="right"/>
    </xf>
    <xf numFmtId="190" fontId="23" fillId="0" borderId="0" applyFill="0" applyBorder="0" applyProtection="0">
      <alignment horizontal="right"/>
    </xf>
    <xf numFmtId="191" fontId="7" fillId="0" borderId="0" applyFont="0" applyFill="0" applyBorder="0" applyProtection="0">
      <alignment horizontal="right"/>
    </xf>
    <xf numFmtId="191" fontId="11" fillId="0" borderId="0" applyFont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23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23" fillId="0" borderId="0" applyFill="0" applyBorder="0" applyProtection="0">
      <alignment horizontal="right"/>
    </xf>
    <xf numFmtId="191" fontId="23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23" fillId="0" borderId="0" applyFill="0" applyBorder="0" applyProtection="0">
      <alignment horizontal="right"/>
    </xf>
    <xf numFmtId="191" fontId="23" fillId="0" borderId="0" applyFill="0" applyBorder="0" applyProtection="0">
      <alignment horizontal="right"/>
    </xf>
    <xf numFmtId="191" fontId="23" fillId="0" borderId="0" applyFill="0" applyBorder="0" applyProtection="0">
      <alignment horizontal="right"/>
    </xf>
    <xf numFmtId="191" fontId="7" fillId="0" borderId="0" applyFont="0" applyFill="0" applyBorder="0" applyProtection="0">
      <alignment horizontal="right"/>
    </xf>
    <xf numFmtId="191" fontId="11" fillId="0" borderId="0" applyFont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23" fillId="0" borderId="0" applyFill="0" applyBorder="0" applyProtection="0">
      <alignment horizontal="right"/>
    </xf>
    <xf numFmtId="191" fontId="23" fillId="0" borderId="0" applyFill="0" applyBorder="0" applyProtection="0">
      <alignment horizontal="right"/>
    </xf>
    <xf numFmtId="191" fontId="23" fillId="0" borderId="0" applyFill="0" applyBorder="0" applyProtection="0">
      <alignment horizontal="right"/>
    </xf>
    <xf numFmtId="192" fontId="7" fillId="0" borderId="0" applyFont="0" applyFill="0" applyBorder="0" applyProtection="0">
      <alignment horizontal="right"/>
    </xf>
    <xf numFmtId="192" fontId="11" fillId="0" borderId="0" applyFont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23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23" fillId="0" borderId="0" applyFill="0" applyBorder="0" applyProtection="0">
      <alignment horizontal="right"/>
    </xf>
    <xf numFmtId="192" fontId="23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23" fillId="0" borderId="0" applyFill="0" applyBorder="0" applyProtection="0">
      <alignment horizontal="right"/>
    </xf>
    <xf numFmtId="192" fontId="23" fillId="0" borderId="0" applyFill="0" applyBorder="0" applyProtection="0">
      <alignment horizontal="right"/>
    </xf>
    <xf numFmtId="192" fontId="23" fillId="0" borderId="0" applyFill="0" applyBorder="0" applyProtection="0">
      <alignment horizontal="right"/>
    </xf>
    <xf numFmtId="192" fontId="7" fillId="0" borderId="0" applyFont="0" applyFill="0" applyBorder="0" applyProtection="0">
      <alignment horizontal="right"/>
    </xf>
    <xf numFmtId="192" fontId="11" fillId="0" borderId="0" applyFont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23" fillId="0" borderId="0" applyFill="0" applyBorder="0" applyProtection="0">
      <alignment horizontal="right"/>
    </xf>
    <xf numFmtId="192" fontId="23" fillId="0" borderId="0" applyFill="0" applyBorder="0" applyProtection="0">
      <alignment horizontal="right"/>
    </xf>
    <xf numFmtId="192" fontId="23" fillId="0" borderId="0" applyFill="0" applyBorder="0" applyProtection="0">
      <alignment horizontal="right"/>
    </xf>
    <xf numFmtId="193" fontId="7" fillId="0" borderId="0" applyFont="0" applyFill="0" applyBorder="0" applyProtection="0">
      <alignment horizontal="right"/>
    </xf>
    <xf numFmtId="193" fontId="11" fillId="0" borderId="0" applyFont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23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23" fillId="0" borderId="0" applyFill="0" applyBorder="0" applyProtection="0">
      <alignment horizontal="right"/>
    </xf>
    <xf numFmtId="193" fontId="23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23" fillId="0" borderId="0" applyFill="0" applyBorder="0" applyProtection="0">
      <alignment horizontal="right"/>
    </xf>
    <xf numFmtId="193" fontId="23" fillId="0" borderId="0" applyFill="0" applyBorder="0" applyProtection="0">
      <alignment horizontal="right"/>
    </xf>
    <xf numFmtId="193" fontId="23" fillId="0" borderId="0" applyFill="0" applyBorder="0" applyProtection="0">
      <alignment horizontal="right"/>
    </xf>
    <xf numFmtId="193" fontId="7" fillId="0" borderId="0" applyFont="0" applyFill="0" applyBorder="0" applyProtection="0">
      <alignment horizontal="right"/>
    </xf>
    <xf numFmtId="193" fontId="11" fillId="0" borderId="0" applyFont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23" fillId="0" borderId="0" applyFill="0" applyBorder="0" applyProtection="0">
      <alignment horizontal="right"/>
    </xf>
    <xf numFmtId="193" fontId="23" fillId="0" borderId="0" applyFill="0" applyBorder="0" applyProtection="0">
      <alignment horizontal="right"/>
    </xf>
    <xf numFmtId="193" fontId="23" fillId="0" borderId="0" applyFill="0" applyBorder="0" applyProtection="0">
      <alignment horizontal="right"/>
    </xf>
    <xf numFmtId="194" fontId="7" fillId="0" borderId="0" applyFont="0" applyFill="0" applyBorder="0" applyProtection="0">
      <alignment horizontal="right"/>
    </xf>
    <xf numFmtId="194" fontId="11" fillId="0" borderId="0" applyFont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23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23" fillId="0" borderId="0" applyFill="0" applyBorder="0" applyProtection="0">
      <alignment horizontal="right"/>
    </xf>
    <xf numFmtId="194" fontId="23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23" fillId="0" borderId="0" applyFill="0" applyBorder="0" applyProtection="0">
      <alignment horizontal="right"/>
    </xf>
    <xf numFmtId="194" fontId="23" fillId="0" borderId="0" applyFill="0" applyBorder="0" applyProtection="0">
      <alignment horizontal="right"/>
    </xf>
    <xf numFmtId="194" fontId="23" fillId="0" borderId="0" applyFill="0" applyBorder="0" applyProtection="0">
      <alignment horizontal="right"/>
    </xf>
    <xf numFmtId="194" fontId="7" fillId="0" borderId="0" applyFont="0" applyFill="0" applyBorder="0" applyProtection="0">
      <alignment horizontal="right"/>
    </xf>
    <xf numFmtId="194" fontId="11" fillId="0" borderId="0" applyFont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23" fillId="0" borderId="0" applyFill="0" applyBorder="0" applyProtection="0">
      <alignment horizontal="right"/>
    </xf>
    <xf numFmtId="194" fontId="23" fillId="0" borderId="0" applyFill="0" applyBorder="0" applyProtection="0">
      <alignment horizontal="right"/>
    </xf>
    <xf numFmtId="194" fontId="23" fillId="0" borderId="0" applyFill="0" applyBorder="0" applyProtection="0">
      <alignment horizontal="right"/>
    </xf>
    <xf numFmtId="195" fontId="7" fillId="0" borderId="0" applyFont="0" applyFill="0" applyBorder="0" applyProtection="0">
      <alignment horizontal="right"/>
    </xf>
    <xf numFmtId="195" fontId="11" fillId="0" borderId="0" applyFont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23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23" fillId="0" borderId="0" applyFill="0" applyBorder="0" applyProtection="0">
      <alignment horizontal="right"/>
    </xf>
    <xf numFmtId="195" fontId="23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23" fillId="0" borderId="0" applyFill="0" applyBorder="0" applyProtection="0">
      <alignment horizontal="right"/>
    </xf>
    <xf numFmtId="195" fontId="23" fillId="0" borderId="0" applyFill="0" applyBorder="0" applyProtection="0">
      <alignment horizontal="right"/>
    </xf>
    <xf numFmtId="195" fontId="23" fillId="0" borderId="0" applyFill="0" applyBorder="0" applyProtection="0">
      <alignment horizontal="right"/>
    </xf>
    <xf numFmtId="195" fontId="7" fillId="0" borderId="0" applyFont="0" applyFill="0" applyBorder="0" applyProtection="0">
      <alignment horizontal="right"/>
    </xf>
    <xf numFmtId="195" fontId="11" fillId="0" borderId="0" applyFont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23" fillId="0" borderId="0" applyFill="0" applyBorder="0" applyProtection="0">
      <alignment horizontal="right"/>
    </xf>
    <xf numFmtId="195" fontId="23" fillId="0" borderId="0" applyFill="0" applyBorder="0" applyProtection="0">
      <alignment horizontal="right"/>
    </xf>
    <xf numFmtId="195" fontId="23" fillId="0" borderId="0" applyFill="0" applyBorder="0" applyProtection="0">
      <alignment horizontal="right"/>
    </xf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218" fontId="7" fillId="0" borderId="0">
      <alignment horizontal="left" wrapText="1"/>
    </xf>
    <xf numFmtId="0" fontId="10" fillId="0" borderId="0"/>
    <xf numFmtId="0" fontId="10" fillId="0" borderId="0"/>
    <xf numFmtId="197" fontId="11" fillId="0" borderId="0" applyFont="0" applyFill="0" applyBorder="0" applyAlignment="0" applyProtection="0"/>
    <xf numFmtId="197" fontId="7" fillId="0" borderId="0" applyFont="0" applyFill="0" applyBorder="0" applyAlignment="0" applyProtection="0"/>
    <xf numFmtId="198" fontId="9" fillId="0" borderId="0" applyFont="0" applyFill="0" applyBorder="0" applyAlignment="0" applyProtection="0"/>
    <xf numFmtId="198" fontId="9" fillId="0" borderId="0" applyFont="0" applyFill="0" applyBorder="0" applyAlignment="0" applyProtection="0"/>
    <xf numFmtId="198" fontId="12" fillId="0" borderId="0" applyFill="0" applyBorder="0" applyAlignment="0" applyProtection="0"/>
    <xf numFmtId="198" fontId="23" fillId="0" borderId="0" applyFill="0" applyBorder="0" applyAlignment="0" applyProtection="0"/>
    <xf numFmtId="198" fontId="12" fillId="0" borderId="0" applyFill="0" applyBorder="0" applyAlignment="0" applyProtection="0"/>
    <xf numFmtId="198" fontId="23" fillId="0" borderId="0" applyFill="0" applyBorder="0" applyAlignment="0" applyProtection="0"/>
    <xf numFmtId="198" fontId="23" fillId="0" borderId="0" applyFill="0" applyBorder="0" applyAlignment="0" applyProtection="0"/>
    <xf numFmtId="198" fontId="12" fillId="0" borderId="0" applyFill="0" applyBorder="0" applyAlignment="0" applyProtection="0"/>
    <xf numFmtId="198" fontId="23" fillId="0" borderId="0" applyFill="0" applyBorder="0" applyAlignment="0" applyProtection="0"/>
    <xf numFmtId="198" fontId="23" fillId="0" borderId="0" applyFill="0" applyBorder="0" applyAlignment="0" applyProtection="0"/>
    <xf numFmtId="198" fontId="23" fillId="0" borderId="0" applyFill="0" applyBorder="0" applyAlignment="0" applyProtection="0"/>
    <xf numFmtId="198" fontId="9" fillId="0" borderId="0" applyFont="0" applyFill="0" applyBorder="0" applyAlignment="0" applyProtection="0"/>
    <xf numFmtId="198" fontId="9" fillId="0" borderId="0" applyFont="0" applyFill="0" applyBorder="0" applyAlignment="0" applyProtection="0"/>
    <xf numFmtId="198" fontId="12" fillId="0" borderId="0" applyFill="0" applyBorder="0" applyAlignment="0" applyProtection="0"/>
    <xf numFmtId="198" fontId="23" fillId="0" borderId="0" applyFill="0" applyBorder="0" applyAlignment="0" applyProtection="0"/>
    <xf numFmtId="198" fontId="23" fillId="0" borderId="0" applyFill="0" applyBorder="0" applyAlignment="0" applyProtection="0"/>
    <xf numFmtId="198" fontId="23" fillId="0" borderId="0" applyFill="0" applyBorder="0" applyAlignment="0" applyProtection="0"/>
    <xf numFmtId="197" fontId="12" fillId="0" borderId="0" applyFill="0" applyBorder="0" applyAlignment="0" applyProtection="0"/>
    <xf numFmtId="197" fontId="23" fillId="0" borderId="0" applyFill="0" applyBorder="0" applyAlignment="0" applyProtection="0"/>
    <xf numFmtId="197" fontId="12" fillId="0" borderId="0" applyFill="0" applyBorder="0" applyAlignment="0" applyProtection="0"/>
    <xf numFmtId="197" fontId="23" fillId="0" borderId="0" applyFill="0" applyBorder="0" applyAlignment="0" applyProtection="0"/>
    <xf numFmtId="197" fontId="23" fillId="0" borderId="0" applyFill="0" applyBorder="0" applyAlignment="0" applyProtection="0"/>
    <xf numFmtId="197" fontId="12" fillId="0" borderId="0" applyFill="0" applyBorder="0" applyAlignment="0" applyProtection="0"/>
    <xf numFmtId="197" fontId="23" fillId="0" borderId="0" applyFill="0" applyBorder="0" applyAlignment="0" applyProtection="0"/>
    <xf numFmtId="197" fontId="23" fillId="0" borderId="0" applyFill="0" applyBorder="0" applyAlignment="0" applyProtection="0"/>
    <xf numFmtId="197" fontId="23" fillId="0" borderId="0" applyFill="0" applyBorder="0" applyAlignment="0" applyProtection="0"/>
    <xf numFmtId="197" fontId="11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12" fillId="0" borderId="0" applyFill="0" applyBorder="0" applyAlignment="0" applyProtection="0"/>
    <xf numFmtId="197" fontId="23" fillId="0" borderId="0" applyFill="0" applyBorder="0" applyAlignment="0" applyProtection="0"/>
    <xf numFmtId="197" fontId="23" fillId="0" borderId="0" applyFill="0" applyBorder="0" applyAlignment="0" applyProtection="0"/>
    <xf numFmtId="197" fontId="23" fillId="0" borderId="0" applyFill="0" applyBorder="0" applyAlignment="0" applyProtection="0"/>
    <xf numFmtId="0" fontId="8" fillId="0" borderId="0"/>
    <xf numFmtId="0" fontId="8" fillId="0" borderId="0"/>
    <xf numFmtId="0" fontId="14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9" fontId="11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1" fontId="12" fillId="0" borderId="0" applyFill="0" applyBorder="0" applyAlignment="0" applyProtection="0"/>
    <xf numFmtId="201" fontId="23" fillId="0" borderId="0" applyFill="0" applyBorder="0" applyAlignment="0" applyProtection="0"/>
    <xf numFmtId="201" fontId="12" fillId="0" borderId="0" applyFill="0" applyBorder="0" applyAlignment="0" applyProtection="0"/>
    <xf numFmtId="201" fontId="23" fillId="0" borderId="0" applyFill="0" applyBorder="0" applyAlignment="0" applyProtection="0"/>
    <xf numFmtId="201" fontId="23" fillId="0" borderId="0" applyFill="0" applyBorder="0" applyAlignment="0" applyProtection="0"/>
    <xf numFmtId="201" fontId="12" fillId="0" borderId="0" applyFill="0" applyBorder="0" applyAlignment="0" applyProtection="0"/>
    <xf numFmtId="201" fontId="23" fillId="0" borderId="0" applyFill="0" applyBorder="0" applyAlignment="0" applyProtection="0"/>
    <xf numFmtId="201" fontId="23" fillId="0" borderId="0" applyFill="0" applyBorder="0" applyAlignment="0" applyProtection="0"/>
    <xf numFmtId="201" fontId="23" fillId="0" borderId="0" applyFill="0" applyBorder="0" applyAlignment="0" applyProtection="0"/>
    <xf numFmtId="200" fontId="9" fillId="0" borderId="0" applyFont="0" applyFill="0" applyBorder="0" applyAlignment="0" applyProtection="0"/>
    <xf numFmtId="200" fontId="9" fillId="0" borderId="0" applyFont="0" applyFill="0" applyBorder="0" applyAlignment="0" applyProtection="0"/>
    <xf numFmtId="201" fontId="12" fillId="0" borderId="0" applyFill="0" applyBorder="0" applyAlignment="0" applyProtection="0"/>
    <xf numFmtId="201" fontId="23" fillId="0" borderId="0" applyFill="0" applyBorder="0" applyAlignment="0" applyProtection="0"/>
    <xf numFmtId="201" fontId="23" fillId="0" borderId="0" applyFill="0" applyBorder="0" applyAlignment="0" applyProtection="0"/>
    <xf numFmtId="201" fontId="23" fillId="0" borderId="0" applyFill="0" applyBorder="0" applyAlignment="0" applyProtection="0"/>
    <xf numFmtId="202" fontId="12" fillId="0" borderId="0" applyFill="0" applyBorder="0" applyAlignment="0" applyProtection="0"/>
    <xf numFmtId="202" fontId="23" fillId="0" borderId="0" applyFill="0" applyBorder="0" applyAlignment="0" applyProtection="0"/>
    <xf numFmtId="202" fontId="12" fillId="0" borderId="0" applyFill="0" applyBorder="0" applyAlignment="0" applyProtection="0"/>
    <xf numFmtId="202" fontId="23" fillId="0" borderId="0" applyFill="0" applyBorder="0" applyAlignment="0" applyProtection="0"/>
    <xf numFmtId="202" fontId="23" fillId="0" borderId="0" applyFill="0" applyBorder="0" applyAlignment="0" applyProtection="0"/>
    <xf numFmtId="202" fontId="12" fillId="0" borderId="0" applyFill="0" applyBorder="0" applyAlignment="0" applyProtection="0"/>
    <xf numFmtId="202" fontId="23" fillId="0" borderId="0" applyFill="0" applyBorder="0" applyAlignment="0" applyProtection="0"/>
    <xf numFmtId="202" fontId="23" fillId="0" borderId="0" applyFill="0" applyBorder="0" applyAlignment="0" applyProtection="0"/>
    <xf numFmtId="202" fontId="23" fillId="0" borderId="0" applyFill="0" applyBorder="0" applyAlignment="0" applyProtection="0"/>
    <xf numFmtId="199" fontId="11" fillId="0" borderId="0" applyFont="0" applyFill="0" applyBorder="0" applyAlignment="0" applyProtection="0"/>
    <xf numFmtId="199" fontId="7" fillId="0" borderId="0" applyFont="0" applyFill="0" applyBorder="0" applyAlignment="0" applyProtection="0"/>
    <xf numFmtId="202" fontId="12" fillId="0" borderId="0" applyFill="0" applyBorder="0" applyAlignment="0" applyProtection="0"/>
    <xf numFmtId="202" fontId="23" fillId="0" borderId="0" applyFill="0" applyBorder="0" applyAlignment="0" applyProtection="0"/>
    <xf numFmtId="202" fontId="23" fillId="0" borderId="0" applyFill="0" applyBorder="0" applyAlignment="0" applyProtection="0"/>
    <xf numFmtId="202" fontId="23" fillId="0" borderId="0" applyFill="0" applyBorder="0" applyAlignment="0" applyProtection="0"/>
    <xf numFmtId="39" fontId="11" fillId="0" borderId="0" applyFont="0" applyFill="0" applyBorder="0" applyAlignment="0" applyProtection="0"/>
    <xf numFmtId="39" fontId="7" fillId="0" borderId="0" applyFont="0" applyFill="0" applyBorder="0" applyAlignment="0" applyProtection="0"/>
    <xf numFmtId="203" fontId="9" fillId="0" borderId="0" applyFont="0" applyFill="0" applyBorder="0" applyAlignment="0" applyProtection="0"/>
    <xf numFmtId="203" fontId="9" fillId="0" borderId="0" applyFont="0" applyFill="0" applyBorder="0" applyAlignment="0" applyProtection="0"/>
    <xf numFmtId="203" fontId="12" fillId="0" borderId="0" applyFill="0" applyBorder="0" applyAlignment="0" applyProtection="0"/>
    <xf numFmtId="203" fontId="23" fillId="0" borderId="0" applyFill="0" applyBorder="0" applyAlignment="0" applyProtection="0"/>
    <xf numFmtId="203" fontId="12" fillId="0" borderId="0" applyFill="0" applyBorder="0" applyAlignment="0" applyProtection="0"/>
    <xf numFmtId="203" fontId="23" fillId="0" borderId="0" applyFill="0" applyBorder="0" applyAlignment="0" applyProtection="0"/>
    <xf numFmtId="203" fontId="23" fillId="0" borderId="0" applyFill="0" applyBorder="0" applyAlignment="0" applyProtection="0"/>
    <xf numFmtId="203" fontId="12" fillId="0" borderId="0" applyFill="0" applyBorder="0" applyAlignment="0" applyProtection="0"/>
    <xf numFmtId="203" fontId="23" fillId="0" borderId="0" applyFill="0" applyBorder="0" applyAlignment="0" applyProtection="0"/>
    <xf numFmtId="203" fontId="23" fillId="0" borderId="0" applyFill="0" applyBorder="0" applyAlignment="0" applyProtection="0"/>
    <xf numFmtId="203" fontId="23" fillId="0" borderId="0" applyFill="0" applyBorder="0" applyAlignment="0" applyProtection="0"/>
    <xf numFmtId="203" fontId="9" fillId="0" borderId="0" applyFont="0" applyFill="0" applyBorder="0" applyAlignment="0" applyProtection="0"/>
    <xf numFmtId="203" fontId="9" fillId="0" borderId="0" applyFont="0" applyFill="0" applyBorder="0" applyAlignment="0" applyProtection="0"/>
    <xf numFmtId="203" fontId="12" fillId="0" borderId="0" applyFill="0" applyBorder="0" applyAlignment="0" applyProtection="0"/>
    <xf numFmtId="203" fontId="23" fillId="0" borderId="0" applyFill="0" applyBorder="0" applyAlignment="0" applyProtection="0"/>
    <xf numFmtId="203" fontId="23" fillId="0" borderId="0" applyFill="0" applyBorder="0" applyAlignment="0" applyProtection="0"/>
    <xf numFmtId="203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1" fillId="0" borderId="0" applyFont="0" applyFill="0" applyBorder="0" applyAlignment="0" applyProtection="0"/>
    <xf numFmtId="39" fontId="7" fillId="0" borderId="0" applyFont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 applyFont="0" applyFill="0" applyBorder="0" applyAlignment="0" applyProtection="0">
      <alignment vertical="center"/>
    </xf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18" fillId="0" borderId="0" applyFont="0" applyFill="0" applyBorder="0" applyAlignment="0" applyProtection="0">
      <alignment vertical="center"/>
    </xf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5" fontId="12" fillId="0" borderId="0" applyFill="0" applyBorder="0" applyAlignment="0" applyProtection="0"/>
    <xf numFmtId="205" fontId="23" fillId="0" borderId="0" applyFill="0" applyBorder="0" applyAlignment="0" applyProtection="0"/>
    <xf numFmtId="205" fontId="12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205" fontId="12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204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5" fontId="12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204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5" fontId="12" fillId="0" borderId="0" applyFill="0" applyBorder="0" applyAlignment="0" applyProtection="0"/>
    <xf numFmtId="205" fontId="23" fillId="0" borderId="0" applyFill="0" applyBorder="0" applyAlignment="0" applyProtection="0"/>
    <xf numFmtId="205" fontId="12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205" fontId="12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204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5" fontId="12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205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7" fontId="12" fillId="0" borderId="0" applyFill="0" applyBorder="0" applyAlignment="0" applyProtection="0"/>
    <xf numFmtId="207" fontId="23" fillId="0" borderId="0" applyFill="0" applyBorder="0" applyAlignment="0" applyProtection="0"/>
    <xf numFmtId="207" fontId="12" fillId="0" borderId="0" applyFill="0" applyBorder="0" applyAlignment="0" applyProtection="0"/>
    <xf numFmtId="207" fontId="23" fillId="0" borderId="0" applyFill="0" applyBorder="0" applyAlignment="0" applyProtection="0"/>
    <xf numFmtId="207" fontId="23" fillId="0" borderId="0" applyFill="0" applyBorder="0" applyAlignment="0" applyProtection="0"/>
    <xf numFmtId="207" fontId="12" fillId="0" borderId="0" applyFill="0" applyBorder="0" applyAlignment="0" applyProtection="0"/>
    <xf numFmtId="207" fontId="23" fillId="0" borderId="0" applyFill="0" applyBorder="0" applyAlignment="0" applyProtection="0"/>
    <xf numFmtId="207" fontId="23" fillId="0" borderId="0" applyFill="0" applyBorder="0" applyAlignment="0" applyProtection="0"/>
    <xf numFmtId="207" fontId="23" fillId="0" borderId="0" applyFill="0" applyBorder="0" applyAlignment="0" applyProtection="0"/>
    <xf numFmtId="206" fontId="9" fillId="0" borderId="0" applyFont="0" applyFill="0" applyBorder="0" applyAlignment="0" applyProtection="0"/>
    <xf numFmtId="206" fontId="9" fillId="0" borderId="0" applyFont="0" applyFill="0" applyBorder="0" applyAlignment="0" applyProtection="0"/>
    <xf numFmtId="207" fontId="12" fillId="0" borderId="0" applyFill="0" applyBorder="0" applyAlignment="0" applyProtection="0"/>
    <xf numFmtId="207" fontId="23" fillId="0" borderId="0" applyFill="0" applyBorder="0" applyAlignment="0" applyProtection="0"/>
    <xf numFmtId="207" fontId="23" fillId="0" borderId="0" applyFill="0" applyBorder="0" applyAlignment="0" applyProtection="0"/>
    <xf numFmtId="207" fontId="23" fillId="0" borderId="0" applyFill="0" applyBorder="0" applyAlignment="0" applyProtection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65" fontId="9" fillId="0" borderId="0" applyFont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9" fillId="2" borderId="0" applyNumberFormat="0" applyFont="0" applyAlignment="0" applyProtection="0"/>
    <xf numFmtId="0" fontId="9" fillId="2" borderId="0" applyNumberFormat="0" applyFont="0" applyAlignment="0" applyProtection="0"/>
    <xf numFmtId="0" fontId="12" fillId="3" borderId="0" applyNumberFormat="0" applyAlignment="0" applyProtection="0"/>
    <xf numFmtId="0" fontId="23" fillId="3" borderId="0" applyNumberFormat="0" applyAlignment="0" applyProtection="0"/>
    <xf numFmtId="0" fontId="12" fillId="3" borderId="0" applyNumberFormat="0" applyAlignment="0" applyProtection="0"/>
    <xf numFmtId="0" fontId="23" fillId="3" borderId="0" applyNumberFormat="0" applyAlignment="0" applyProtection="0"/>
    <xf numFmtId="0" fontId="23" fillId="3" borderId="0" applyNumberFormat="0" applyAlignment="0" applyProtection="0"/>
    <xf numFmtId="0" fontId="12" fillId="3" borderId="0" applyNumberFormat="0" applyAlignment="0" applyProtection="0"/>
    <xf numFmtId="0" fontId="23" fillId="3" borderId="0" applyNumberFormat="0" applyAlignment="0" applyProtection="0"/>
    <xf numFmtId="0" fontId="23" fillId="3" borderId="0" applyNumberFormat="0" applyAlignment="0" applyProtection="0"/>
    <xf numFmtId="0" fontId="23" fillId="3" borderId="0" applyNumberFormat="0" applyAlignment="0" applyProtection="0"/>
    <xf numFmtId="0" fontId="9" fillId="2" borderId="0" applyNumberFormat="0" applyFont="0" applyAlignment="0" applyProtection="0"/>
    <xf numFmtId="0" fontId="9" fillId="2" borderId="0" applyNumberFormat="0" applyFont="0" applyAlignment="0" applyProtection="0"/>
    <xf numFmtId="0" fontId="12" fillId="3" borderId="0" applyNumberFormat="0" applyAlignment="0" applyProtection="0"/>
    <xf numFmtId="0" fontId="23" fillId="3" borderId="0" applyNumberFormat="0" applyAlignment="0" applyProtection="0"/>
    <xf numFmtId="0" fontId="23" fillId="3" borderId="0" applyNumberFormat="0" applyAlignment="0" applyProtection="0"/>
    <xf numFmtId="0" fontId="23" fillId="3" borderId="0" applyNumberFormat="0" applyAlignment="0" applyProtection="0"/>
    <xf numFmtId="0" fontId="8" fillId="0" borderId="0"/>
    <xf numFmtId="0" fontId="8" fillId="0" borderId="0"/>
    <xf numFmtId="0" fontId="14" fillId="0" borderId="0"/>
    <xf numFmtId="0" fontId="10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8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208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9" fillId="0" borderId="0" applyFont="0" applyFill="0" applyBorder="0" applyAlignment="0" applyProtection="0"/>
    <xf numFmtId="209" fontId="9" fillId="0" borderId="0" applyFont="0" applyFill="0" applyBorder="0" applyAlignment="0" applyProtection="0"/>
    <xf numFmtId="210" fontId="12" fillId="0" borderId="0" applyFill="0" applyBorder="0" applyAlignment="0" applyProtection="0"/>
    <xf numFmtId="210" fontId="23" fillId="0" borderId="0" applyFill="0" applyBorder="0" applyAlignment="0" applyProtection="0"/>
    <xf numFmtId="210" fontId="12" fillId="0" borderId="0" applyFill="0" applyBorder="0" applyAlignment="0" applyProtection="0"/>
    <xf numFmtId="210" fontId="23" fillId="0" borderId="0" applyFill="0" applyBorder="0" applyAlignment="0" applyProtection="0"/>
    <xf numFmtId="210" fontId="23" fillId="0" borderId="0" applyFill="0" applyBorder="0" applyAlignment="0" applyProtection="0"/>
    <xf numFmtId="210" fontId="12" fillId="0" borderId="0" applyFill="0" applyBorder="0" applyAlignment="0" applyProtection="0"/>
    <xf numFmtId="210" fontId="23" fillId="0" borderId="0" applyFill="0" applyBorder="0" applyAlignment="0" applyProtection="0"/>
    <xf numFmtId="210" fontId="23" fillId="0" borderId="0" applyFill="0" applyBorder="0" applyAlignment="0" applyProtection="0"/>
    <xf numFmtId="210" fontId="23" fillId="0" borderId="0" applyFill="0" applyBorder="0" applyAlignment="0" applyProtection="0"/>
    <xf numFmtId="209" fontId="9" fillId="0" borderId="0" applyFont="0" applyFill="0" applyBorder="0" applyAlignment="0" applyProtection="0"/>
    <xf numFmtId="209" fontId="9" fillId="0" borderId="0" applyFont="0" applyFill="0" applyBorder="0" applyAlignment="0" applyProtection="0"/>
    <xf numFmtId="210" fontId="12" fillId="0" borderId="0" applyFill="0" applyBorder="0" applyAlignment="0" applyProtection="0"/>
    <xf numFmtId="210" fontId="23" fillId="0" borderId="0" applyFill="0" applyBorder="0" applyAlignment="0" applyProtection="0"/>
    <xf numFmtId="210" fontId="23" fillId="0" borderId="0" applyFill="0" applyBorder="0" applyAlignment="0" applyProtection="0"/>
    <xf numFmtId="210" fontId="23" fillId="0" borderId="0" applyFill="0" applyBorder="0" applyAlignment="0" applyProtection="0"/>
    <xf numFmtId="211" fontId="12" fillId="0" borderId="0" applyFill="0" applyBorder="0" applyAlignment="0" applyProtection="0"/>
    <xf numFmtId="211" fontId="23" fillId="0" borderId="0" applyFill="0" applyBorder="0" applyAlignment="0" applyProtection="0"/>
    <xf numFmtId="211" fontId="12" fillId="0" borderId="0" applyFill="0" applyBorder="0" applyAlignment="0" applyProtection="0"/>
    <xf numFmtId="211" fontId="23" fillId="0" borderId="0" applyFill="0" applyBorder="0" applyAlignment="0" applyProtection="0"/>
    <xf numFmtId="211" fontId="23" fillId="0" borderId="0" applyFill="0" applyBorder="0" applyAlignment="0" applyProtection="0"/>
    <xf numFmtId="211" fontId="12" fillId="0" borderId="0" applyFill="0" applyBorder="0" applyAlignment="0" applyProtection="0"/>
    <xf numFmtId="211" fontId="23" fillId="0" borderId="0" applyFill="0" applyBorder="0" applyAlignment="0" applyProtection="0"/>
    <xf numFmtId="211" fontId="23" fillId="0" borderId="0" applyFill="0" applyBorder="0" applyAlignment="0" applyProtection="0"/>
    <xf numFmtId="211" fontId="23" fillId="0" borderId="0" applyFill="0" applyBorder="0" applyAlignment="0" applyProtection="0"/>
    <xf numFmtId="208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11" fontId="12" fillId="0" borderId="0" applyFill="0" applyBorder="0" applyAlignment="0" applyProtection="0"/>
    <xf numFmtId="211" fontId="23" fillId="0" borderId="0" applyFill="0" applyBorder="0" applyAlignment="0" applyProtection="0"/>
    <xf numFmtId="211" fontId="23" fillId="0" borderId="0" applyFill="0" applyBorder="0" applyAlignment="0" applyProtection="0"/>
    <xf numFmtId="211" fontId="23" fillId="0" borderId="0" applyFill="0" applyBorder="0" applyAlignment="0" applyProtection="0"/>
    <xf numFmtId="212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9" fillId="0" borderId="0" applyFont="0" applyFill="0" applyBorder="0" applyProtection="0">
      <alignment horizontal="right"/>
    </xf>
    <xf numFmtId="213" fontId="9" fillId="0" borderId="0" applyFont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23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23" fillId="0" borderId="0" applyFill="0" applyBorder="0" applyProtection="0">
      <alignment horizontal="right"/>
    </xf>
    <xf numFmtId="213" fontId="23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23" fillId="0" borderId="0" applyFill="0" applyBorder="0" applyProtection="0">
      <alignment horizontal="right"/>
    </xf>
    <xf numFmtId="213" fontId="23" fillId="0" borderId="0" applyFill="0" applyBorder="0" applyProtection="0">
      <alignment horizontal="right"/>
    </xf>
    <xf numFmtId="213" fontId="23" fillId="0" borderId="0" applyFill="0" applyBorder="0" applyProtection="0">
      <alignment horizontal="right"/>
    </xf>
    <xf numFmtId="213" fontId="9" fillId="0" borderId="0" applyFont="0" applyFill="0" applyBorder="0" applyProtection="0">
      <alignment horizontal="right"/>
    </xf>
    <xf numFmtId="213" fontId="9" fillId="0" borderId="0" applyFont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23" fillId="0" borderId="0" applyFill="0" applyBorder="0" applyProtection="0">
      <alignment horizontal="right"/>
    </xf>
    <xf numFmtId="213" fontId="23" fillId="0" borderId="0" applyFill="0" applyBorder="0" applyProtection="0">
      <alignment horizontal="right"/>
    </xf>
    <xf numFmtId="213" fontId="23" fillId="0" borderId="0" applyFill="0" applyBorder="0" applyProtection="0">
      <alignment horizontal="right"/>
    </xf>
    <xf numFmtId="212" fontId="12" fillId="0" borderId="0" applyFill="0" applyBorder="0" applyAlignment="0" applyProtection="0"/>
    <xf numFmtId="212" fontId="23" fillId="0" borderId="0" applyFill="0" applyBorder="0" applyAlignment="0" applyProtection="0"/>
    <xf numFmtId="212" fontId="12" fillId="0" borderId="0" applyFill="0" applyBorder="0" applyAlignment="0" applyProtection="0"/>
    <xf numFmtId="212" fontId="23" fillId="0" borderId="0" applyFill="0" applyBorder="0" applyAlignment="0" applyProtection="0"/>
    <xf numFmtId="212" fontId="23" fillId="0" borderId="0" applyFill="0" applyBorder="0" applyAlignment="0" applyProtection="0"/>
    <xf numFmtId="212" fontId="12" fillId="0" borderId="0" applyFill="0" applyBorder="0" applyAlignment="0" applyProtection="0"/>
    <xf numFmtId="212" fontId="23" fillId="0" borderId="0" applyFill="0" applyBorder="0" applyAlignment="0" applyProtection="0"/>
    <xf numFmtId="212" fontId="23" fillId="0" borderId="0" applyFill="0" applyBorder="0" applyAlignment="0" applyProtection="0"/>
    <xf numFmtId="212" fontId="23" fillId="0" borderId="0" applyFill="0" applyBorder="0" applyAlignment="0" applyProtection="0"/>
    <xf numFmtId="212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2" fontId="12" fillId="0" borderId="0" applyFill="0" applyBorder="0" applyAlignment="0" applyProtection="0"/>
    <xf numFmtId="212" fontId="23" fillId="0" borderId="0" applyFill="0" applyBorder="0" applyAlignment="0" applyProtection="0"/>
    <xf numFmtId="212" fontId="23" fillId="0" borderId="0" applyFill="0" applyBorder="0" applyAlignment="0" applyProtection="0"/>
    <xf numFmtId="212" fontId="23" fillId="0" borderId="0" applyFill="0" applyBorder="0" applyAlignment="0" applyProtection="0"/>
    <xf numFmtId="0" fontId="15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214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12" fillId="0" borderId="0" applyFill="0" applyBorder="0" applyAlignment="0" applyProtection="0"/>
    <xf numFmtId="215" fontId="23" fillId="0" borderId="0" applyFill="0" applyBorder="0" applyAlignment="0" applyProtection="0"/>
    <xf numFmtId="215" fontId="12" fillId="0" borderId="0" applyFill="0" applyBorder="0" applyAlignment="0" applyProtection="0"/>
    <xf numFmtId="215" fontId="23" fillId="0" borderId="0" applyFill="0" applyBorder="0" applyAlignment="0" applyProtection="0"/>
    <xf numFmtId="215" fontId="12" fillId="0" borderId="0" applyFill="0" applyBorder="0" applyAlignment="0" applyProtection="0"/>
    <xf numFmtId="215" fontId="23" fillId="0" borderId="0" applyFill="0" applyBorder="0" applyAlignment="0" applyProtection="0"/>
    <xf numFmtId="214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12" fillId="0" borderId="0" applyFill="0" applyBorder="0" applyAlignment="0" applyProtection="0"/>
    <xf numFmtId="215" fontId="23" fillId="0" borderId="0" applyFill="0" applyBorder="0" applyAlignment="0" applyProtection="0"/>
    <xf numFmtId="215" fontId="23" fillId="0" borderId="0" applyFill="0" applyBorder="0" applyAlignment="0" applyProtection="0"/>
    <xf numFmtId="217" fontId="11" fillId="0" borderId="0"/>
    <xf numFmtId="216" fontId="11" fillId="0" borderId="0" applyFont="0" applyFill="0" applyBorder="0" applyAlignment="0" applyProtection="0"/>
    <xf numFmtId="216" fontId="7" fillId="0" borderId="0" applyFont="0" applyFill="0" applyBorder="0" applyAlignment="0" applyProtection="0"/>
    <xf numFmtId="216" fontId="12" fillId="0" borderId="0" applyFill="0" applyBorder="0" applyAlignment="0" applyProtection="0"/>
    <xf numFmtId="216" fontId="23" fillId="0" borderId="0" applyFill="0" applyBorder="0" applyAlignment="0" applyProtection="0"/>
    <xf numFmtId="216" fontId="12" fillId="0" borderId="0" applyFill="0" applyBorder="0" applyAlignment="0" applyProtection="0"/>
    <xf numFmtId="216" fontId="23" fillId="0" borderId="0" applyFill="0" applyBorder="0" applyAlignment="0" applyProtection="0"/>
    <xf numFmtId="216" fontId="12" fillId="0" borderId="0" applyFill="0" applyBorder="0" applyAlignment="0" applyProtection="0"/>
    <xf numFmtId="216" fontId="23" fillId="0" borderId="0" applyFill="0" applyBorder="0" applyAlignment="0" applyProtection="0"/>
    <xf numFmtId="216" fontId="11" fillId="0" borderId="0" applyFont="0" applyFill="0" applyBorder="0" applyAlignment="0" applyProtection="0"/>
    <xf numFmtId="216" fontId="7" fillId="0" borderId="0" applyFont="0" applyFill="0" applyBorder="0" applyAlignment="0" applyProtection="0"/>
    <xf numFmtId="216" fontId="12" fillId="0" borderId="0" applyFill="0" applyBorder="0" applyAlignment="0" applyProtection="0"/>
    <xf numFmtId="216" fontId="23" fillId="0" borderId="0" applyFill="0" applyBorder="0" applyAlignment="0" applyProtection="0"/>
    <xf numFmtId="216" fontId="23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11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11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11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11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2" fillId="0" borderId="0" applyFill="0" applyBorder="0" applyAlignment="0" applyProtection="0"/>
    <xf numFmtId="0" fontId="23" fillId="0" borderId="0" applyFill="0" applyBorder="0" applyAlignment="0" applyProtection="0"/>
    <xf numFmtId="0" fontId="23" fillId="0" borderId="0" applyFill="0" applyBorder="0" applyAlignment="0" applyProtection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8" fillId="0" borderId="0"/>
    <xf numFmtId="0" fontId="9" fillId="0" borderId="0"/>
    <xf numFmtId="0" fontId="7" fillId="0" borderId="0"/>
    <xf numFmtId="0" fontId="10" fillId="0" borderId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6" borderId="0" applyNumberFormat="0" applyBorder="0" applyAlignment="0" applyProtection="0"/>
    <xf numFmtId="0" fontId="6" fillId="8" borderId="0" applyNumberFormat="0" applyBorder="0" applyAlignment="0" applyProtection="0"/>
    <xf numFmtId="0" fontId="6" fillId="5" borderId="0" applyNumberFormat="0" applyBorder="0" applyAlignment="0" applyProtection="0"/>
    <xf numFmtId="0" fontId="6" fillId="2" borderId="0" applyNumberFormat="0" applyBorder="0" applyAlignment="0" applyProtection="0"/>
    <xf numFmtId="0" fontId="6" fillId="9" borderId="0" applyNumberFormat="0" applyBorder="0" applyAlignment="0" applyProtection="0"/>
    <xf numFmtId="0" fontId="6" fillId="8" borderId="0" applyNumberFormat="0" applyBorder="0" applyAlignment="0" applyProtection="0"/>
    <xf numFmtId="0" fontId="6" fillId="6" borderId="0" applyNumberFormat="0" applyBorder="0" applyAlignment="0" applyProtection="0"/>
    <xf numFmtId="0" fontId="31" fillId="8" borderId="0" applyNumberFormat="0" applyBorder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9" borderId="0" applyNumberFormat="0" applyBorder="0" applyAlignment="0" applyProtection="0"/>
    <xf numFmtId="0" fontId="31" fillId="8" borderId="0" applyNumberFormat="0" applyBorder="0" applyAlignment="0" applyProtection="0"/>
    <xf numFmtId="0" fontId="31" fillId="5" borderId="0" applyNumberFormat="0" applyBorder="0" applyAlignment="0" applyProtection="0"/>
    <xf numFmtId="0" fontId="31" fillId="12" borderId="0" applyNumberFormat="0" applyBorder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2" fillId="16" borderId="0" applyNumberFormat="0" applyBorder="0" applyAlignment="0" applyProtection="0"/>
    <xf numFmtId="0" fontId="33" fillId="17" borderId="10" applyNumberFormat="0" applyAlignment="0" applyProtection="0"/>
    <xf numFmtId="0" fontId="34" fillId="18" borderId="11" applyNumberFormat="0" applyAlignment="0" applyProtection="0"/>
    <xf numFmtId="0" fontId="7" fillId="0" borderId="0" applyFont="0" applyFill="0" applyBorder="0" applyAlignment="0" applyProtection="0"/>
    <xf numFmtId="220" fontId="30" fillId="0" borderId="0" applyFont="0" applyFill="0" applyBorder="0" applyAlignment="0" applyProtection="0"/>
    <xf numFmtId="222" fontId="35" fillId="0" borderId="0" applyFont="0" applyFill="0" applyBorder="0" applyAlignment="0" applyProtection="0"/>
    <xf numFmtId="0" fontId="7" fillId="0" borderId="0" applyFont="0" applyFill="0" applyBorder="0" applyAlignment="0" applyProtection="0"/>
    <xf numFmtId="223" fontId="18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8" borderId="0" applyNumberFormat="0" applyBorder="0" applyAlignment="0" applyProtection="0"/>
    <xf numFmtId="0" fontId="38" fillId="0" borderId="12" applyNumberFormat="0" applyFill="0" applyAlignment="0" applyProtection="0"/>
    <xf numFmtId="0" fontId="39" fillId="0" borderId="0" applyNumberFormat="0" applyFill="0" applyBorder="0" applyAlignment="0" applyProtection="0"/>
    <xf numFmtId="0" fontId="40" fillId="0" borderId="13" applyNumberFormat="0" applyFill="0" applyAlignment="0" applyProtection="0"/>
    <xf numFmtId="0" fontId="41" fillId="0" borderId="0" applyNumberFormat="0" applyFill="0" applyBorder="0" applyAlignment="0" applyProtection="0"/>
    <xf numFmtId="0" fontId="42" fillId="0" borderId="14" applyNumberFormat="0" applyFill="0" applyAlignment="0" applyProtection="0"/>
    <xf numFmtId="0" fontId="42" fillId="0" borderId="0" applyNumberFormat="0" applyFill="0" applyBorder="0" applyAlignment="0" applyProtection="0"/>
    <xf numFmtId="0" fontId="43" fillId="2" borderId="10" applyNumberFormat="0" applyAlignment="0" applyProtection="0"/>
    <xf numFmtId="0" fontId="43" fillId="2" borderId="10" applyNumberFormat="0" applyAlignment="0" applyProtection="0"/>
    <xf numFmtId="0" fontId="44" fillId="0" borderId="15" applyNumberFormat="0" applyFill="0" applyAlignment="0" applyProtection="0"/>
    <xf numFmtId="0" fontId="45" fillId="2" borderId="0" applyNumberFormat="0" applyBorder="0" applyAlignment="0" applyProtection="0"/>
    <xf numFmtId="0" fontId="11" fillId="0" borderId="0"/>
    <xf numFmtId="0" fontId="12" fillId="0" borderId="0"/>
    <xf numFmtId="0" fontId="10" fillId="0" borderId="0"/>
    <xf numFmtId="0" fontId="12" fillId="0" borderId="0"/>
    <xf numFmtId="37" fontId="11" fillId="0" borderId="0"/>
    <xf numFmtId="0" fontId="7" fillId="0" borderId="0"/>
    <xf numFmtId="0" fontId="7" fillId="6" borderId="16" applyNumberFormat="0" applyFont="0" applyAlignment="0" applyProtection="0"/>
    <xf numFmtId="0" fontId="11" fillId="0" borderId="0"/>
    <xf numFmtId="0" fontId="46" fillId="17" borderId="17" applyNumberFormat="0" applyAlignment="0" applyProtection="0"/>
    <xf numFmtId="224" fontId="18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18" applyNumberFormat="0" applyFill="0" applyAlignment="0" applyProtection="0"/>
    <xf numFmtId="0" fontId="11" fillId="0" borderId="19" applyNumberFormat="0" applyFont="0" applyFill="0" applyAlignment="0" applyProtection="0"/>
    <xf numFmtId="0" fontId="44" fillId="0" borderId="0" applyNumberFormat="0" applyFill="0" applyBorder="0" applyAlignment="0" applyProtection="0"/>
    <xf numFmtId="221" fontId="30" fillId="0" borderId="0" applyFont="0" applyFill="0" applyBorder="0" applyAlignment="0" applyProtection="0"/>
    <xf numFmtId="0" fontId="10" fillId="0" borderId="0"/>
    <xf numFmtId="225" fontId="9" fillId="0" borderId="0" applyFont="0" applyFill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 applyFont="0" applyFill="0" applyBorder="0" applyAlignment="0" applyProtection="0">
      <alignment vertical="center"/>
    </xf>
    <xf numFmtId="0" fontId="18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1" fillId="0" borderId="0">
      <protection locked="0"/>
    </xf>
    <xf numFmtId="0" fontId="51" fillId="0" borderId="0">
      <protection locked="0"/>
    </xf>
    <xf numFmtId="0" fontId="18" fillId="0" borderId="0">
      <alignment vertical="center"/>
    </xf>
    <xf numFmtId="0" fontId="52" fillId="0" borderId="0">
      <protection locked="0"/>
    </xf>
    <xf numFmtId="0" fontId="52" fillId="0" borderId="0">
      <protection locked="0"/>
    </xf>
    <xf numFmtId="0" fontId="51" fillId="0" borderId="0">
      <protection locked="0"/>
    </xf>
    <xf numFmtId="0" fontId="53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3" fillId="0" borderId="0">
      <protection locked="0"/>
    </xf>
    <xf numFmtId="197" fontId="18" fillId="0" borderId="0" applyFill="0" applyBorder="0" applyAlignment="0"/>
    <xf numFmtId="226" fontId="18" fillId="0" borderId="0" applyFill="0" applyBorder="0" applyAlignment="0"/>
    <xf numFmtId="223" fontId="18" fillId="0" borderId="0" applyFill="0" applyBorder="0" applyAlignment="0"/>
    <xf numFmtId="223" fontId="18" fillId="0" borderId="0" applyFill="0" applyBorder="0" applyAlignment="0"/>
    <xf numFmtId="0" fontId="51" fillId="0" borderId="0">
      <protection locked="0"/>
    </xf>
    <xf numFmtId="0" fontId="51" fillId="0" borderId="0">
      <protection locked="0"/>
    </xf>
    <xf numFmtId="0" fontId="54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4" fillId="0" borderId="0">
      <protection locked="0"/>
    </xf>
    <xf numFmtId="223" fontId="18" fillId="0" borderId="0" applyFill="0" applyBorder="0" applyAlignment="0"/>
    <xf numFmtId="226" fontId="18" fillId="0" borderId="0" applyFont="0" applyFill="0" applyBorder="0" applyAlignment="0" applyProtection="0"/>
    <xf numFmtId="223" fontId="18" fillId="0" borderId="0" applyFill="0" applyBorder="0" applyAlignment="0"/>
    <xf numFmtId="224" fontId="18" fillId="0" borderId="0" applyFill="0" applyBorder="0" applyAlignment="0"/>
    <xf numFmtId="227" fontId="18" fillId="0" borderId="0" applyFill="0" applyBorder="0" applyAlignment="0"/>
    <xf numFmtId="0" fontId="55" fillId="7" borderId="10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" fillId="0" borderId="0"/>
    <xf numFmtId="0" fontId="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24" fillId="0" borderId="1" applyFill="0">
      <alignment vertical="center" wrapText="1"/>
    </xf>
    <xf numFmtId="0" fontId="24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0" fontId="13" fillId="0" borderId="1" applyFill="0">
      <alignment vertical="center"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9" fontId="12" fillId="0" borderId="0" applyFill="0" applyBorder="0" applyProtection="0">
      <alignment wrapText="1"/>
    </xf>
    <xf numFmtId="169" fontId="12" fillId="0" borderId="0" applyFill="0" applyBorder="0" applyProtection="0">
      <alignment wrapText="1"/>
    </xf>
    <xf numFmtId="169" fontId="12" fillId="0" borderId="0" applyFill="0" applyBorder="0" applyProtection="0">
      <alignment wrapText="1"/>
    </xf>
    <xf numFmtId="169" fontId="12" fillId="0" borderId="0" applyFill="0" applyBorder="0" applyProtection="0">
      <alignment wrapText="1"/>
    </xf>
    <xf numFmtId="169" fontId="12" fillId="0" borderId="0" applyFill="0" applyBorder="0" applyProtection="0">
      <alignment wrapText="1"/>
    </xf>
    <xf numFmtId="170" fontId="12" fillId="0" borderId="0" applyFill="0" applyBorder="0" applyProtection="0">
      <alignment wrapText="1"/>
    </xf>
    <xf numFmtId="170" fontId="12" fillId="0" borderId="0" applyFill="0" applyBorder="0" applyProtection="0">
      <alignment wrapText="1"/>
    </xf>
    <xf numFmtId="170" fontId="12" fillId="0" borderId="0" applyFill="0" applyBorder="0" applyProtection="0">
      <alignment wrapText="1"/>
    </xf>
    <xf numFmtId="170" fontId="12" fillId="0" borderId="0" applyFill="0" applyBorder="0" applyProtection="0">
      <alignment wrapText="1"/>
    </xf>
    <xf numFmtId="170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3" fontId="9" fillId="0" borderId="0" applyFont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3" fontId="9" fillId="0" borderId="0" applyFont="0" applyFill="0" applyBorder="0" applyAlignment="0" applyProtection="0"/>
    <xf numFmtId="174" fontId="12" fillId="0" borderId="0" applyFill="0" applyBorder="0" applyAlignment="0" applyProtection="0"/>
    <xf numFmtId="175" fontId="9" fillId="0" borderId="0" applyFont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9" fillId="0" borderId="0" applyFont="0" applyFill="0" applyBorder="0" applyAlignment="0" applyProtection="0"/>
    <xf numFmtId="175" fontId="12" fillId="0" borderId="0" applyFill="0" applyBorder="0" applyAlignment="0" applyProtection="0"/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90" fontId="11" fillId="0" borderId="0" applyFont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1" fillId="0" borderId="0" applyFont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1" fontId="11" fillId="0" borderId="0" applyFont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1" fillId="0" borderId="0" applyFont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2" fontId="11" fillId="0" borderId="0" applyFont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1" fillId="0" borderId="0" applyFont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3" fontId="11" fillId="0" borderId="0" applyFont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1" fillId="0" borderId="0" applyFont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4" fontId="11" fillId="0" borderId="0" applyFont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1" fillId="0" borderId="0" applyFont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5" fontId="11" fillId="0" borderId="0" applyFont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1" fillId="0" borderId="0" applyFont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8" fontId="9" fillId="0" borderId="0" applyFont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8" fontId="9" fillId="0" borderId="0" applyFont="0" applyFill="0" applyBorder="0" applyAlignment="0" applyProtection="0"/>
    <xf numFmtId="198" fontId="12" fillId="0" borderId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00" fontId="9" fillId="0" borderId="0" applyFont="0" applyFill="0" applyBorder="0" applyAlignment="0" applyProtection="0"/>
    <xf numFmtId="201" fontId="12" fillId="0" borderId="0" applyFill="0" applyBorder="0" applyAlignment="0" applyProtection="0"/>
    <xf numFmtId="201" fontId="12" fillId="0" borderId="0" applyFill="0" applyBorder="0" applyAlignment="0" applyProtection="0"/>
    <xf numFmtId="201" fontId="12" fillId="0" borderId="0" applyFill="0" applyBorder="0" applyAlignment="0" applyProtection="0"/>
    <xf numFmtId="200" fontId="9" fillId="0" borderId="0" applyFont="0" applyFill="0" applyBorder="0" applyAlignment="0" applyProtection="0"/>
    <xf numFmtId="201" fontId="12" fillId="0" borderId="0" applyFill="0" applyBorder="0" applyAlignment="0" applyProtection="0"/>
    <xf numFmtId="202" fontId="12" fillId="0" borderId="0" applyFill="0" applyBorder="0" applyAlignment="0" applyProtection="0"/>
    <xf numFmtId="202" fontId="12" fillId="0" borderId="0" applyFill="0" applyBorder="0" applyAlignment="0" applyProtection="0"/>
    <xf numFmtId="202" fontId="12" fillId="0" borderId="0" applyFill="0" applyBorder="0" applyAlignment="0" applyProtection="0"/>
    <xf numFmtId="202" fontId="12" fillId="0" borderId="0" applyFill="0" applyBorder="0" applyAlignment="0" applyProtection="0"/>
    <xf numFmtId="203" fontId="9" fillId="0" borderId="0" applyFont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203" fontId="9" fillId="0" borderId="0" applyFont="0" applyFill="0" applyBorder="0" applyAlignment="0" applyProtection="0"/>
    <xf numFmtId="203" fontId="12" fillId="0" borderId="0" applyFill="0" applyBorder="0" applyAlignment="0" applyProtection="0"/>
    <xf numFmtId="39" fontId="23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204" fontId="9" fillId="0" borderId="0" applyFont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4" fontId="9" fillId="0" borderId="0" applyFont="0" applyFill="0" applyBorder="0" applyAlignment="0" applyProtection="0"/>
    <xf numFmtId="205" fontId="12" fillId="0" borderId="0" applyFill="0" applyBorder="0" applyAlignment="0" applyProtection="0"/>
    <xf numFmtId="204" fontId="9" fillId="0" borderId="0" applyFont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4" fontId="9" fillId="0" borderId="0" applyFont="0" applyFill="0" applyBorder="0" applyAlignment="0" applyProtection="0"/>
    <xf numFmtId="205" fontId="12" fillId="0" borderId="0" applyFill="0" applyBorder="0" applyAlignment="0" applyProtection="0"/>
    <xf numFmtId="196" fontId="12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06" fontId="9" fillId="0" borderId="0" applyFont="0" applyFill="0" applyBorder="0" applyAlignment="0" applyProtection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206" fontId="9" fillId="0" borderId="0" applyFont="0" applyFill="0" applyBorder="0" applyAlignment="0" applyProtection="0"/>
    <xf numFmtId="207" fontId="12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9" fillId="2" borderId="0" applyNumberFormat="0" applyFont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9" fillId="2" borderId="0" applyNumberFormat="0" applyFont="0" applyAlignment="0" applyProtection="0"/>
    <xf numFmtId="0" fontId="12" fillId="3" borderId="0" applyNumberFormat="0" applyAlignment="0" applyProtection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09" fontId="9" fillId="0" borderId="0" applyFont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09" fontId="9" fillId="0" borderId="0" applyFont="0" applyFill="0" applyBorder="0" applyAlignment="0" applyProtection="0"/>
    <xf numFmtId="210" fontId="12" fillId="0" borderId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13" fontId="9" fillId="0" borderId="0" applyFont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9" fillId="0" borderId="0" applyFont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15" fontId="12" fillId="0" borderId="0" applyFill="0" applyBorder="0" applyAlignment="0" applyProtection="0"/>
    <xf numFmtId="215" fontId="12" fillId="0" borderId="0" applyFill="0" applyBorder="0" applyAlignment="0" applyProtection="0"/>
    <xf numFmtId="215" fontId="12" fillId="0" borderId="0" applyFill="0" applyBorder="0" applyAlignment="0" applyProtection="0"/>
    <xf numFmtId="215" fontId="12" fillId="0" borderId="0" applyFill="0" applyBorder="0" applyAlignment="0" applyProtection="0"/>
    <xf numFmtId="216" fontId="12" fillId="0" borderId="0" applyFill="0" applyBorder="0" applyAlignment="0" applyProtection="0"/>
    <xf numFmtId="216" fontId="12" fillId="0" borderId="0" applyFill="0" applyBorder="0" applyAlignment="0" applyProtection="0"/>
    <xf numFmtId="216" fontId="12" fillId="0" borderId="0" applyFill="0" applyBorder="0" applyAlignment="0" applyProtection="0"/>
    <xf numFmtId="216" fontId="12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25" fillId="0" borderId="0">
      <alignment vertical="center"/>
    </xf>
    <xf numFmtId="0" fontId="25" fillId="0" borderId="0">
      <alignment vertical="center"/>
    </xf>
    <xf numFmtId="0" fontId="7" fillId="0" borderId="0"/>
    <xf numFmtId="0" fontId="7" fillId="0" borderId="0"/>
    <xf numFmtId="0" fontId="2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7" fillId="0" borderId="0"/>
    <xf numFmtId="0" fontId="7" fillId="0" borderId="0"/>
    <xf numFmtId="0" fontId="25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6" fillId="0" borderId="0" applyNumberFormat="0" applyFill="0" applyBorder="0" applyProtection="0">
      <alignment vertical="top"/>
    </xf>
    <xf numFmtId="0" fontId="56" fillId="0" borderId="0" applyNumberFormat="0" applyFill="0" applyBorder="0" applyProtection="0">
      <alignment vertical="top"/>
    </xf>
    <xf numFmtId="0" fontId="57" fillId="0" borderId="0" applyNumberFormat="0" applyFill="0" applyBorder="0" applyProtection="0">
      <alignment vertical="top"/>
    </xf>
    <xf numFmtId="0" fontId="7" fillId="0" borderId="0"/>
    <xf numFmtId="0" fontId="7" fillId="0" borderId="0"/>
    <xf numFmtId="0" fontId="56" fillId="0" borderId="0" applyNumberFormat="0" applyFill="0" applyBorder="0" applyProtection="0">
      <alignment vertical="top"/>
    </xf>
    <xf numFmtId="0" fontId="56" fillId="0" borderId="0" applyNumberFormat="0" applyFill="0" applyBorder="0" applyProtection="0">
      <alignment vertical="top"/>
    </xf>
    <xf numFmtId="0" fontId="57" fillId="0" borderId="0" applyNumberFormat="0" applyFill="0" applyBorder="0" applyProtection="0">
      <alignment vertical="top"/>
    </xf>
    <xf numFmtId="0" fontId="7" fillId="0" borderId="0"/>
    <xf numFmtId="0" fontId="7" fillId="0" borderId="0"/>
    <xf numFmtId="0" fontId="56" fillId="0" borderId="0" applyNumberFormat="0" applyFill="0" applyBorder="0" applyProtection="0">
      <alignment vertical="top"/>
    </xf>
    <xf numFmtId="0" fontId="56" fillId="0" borderId="0" applyNumberFormat="0" applyFill="0" applyBorder="0" applyProtection="0">
      <alignment vertical="top"/>
    </xf>
    <xf numFmtId="0" fontId="10" fillId="0" borderId="0"/>
    <xf numFmtId="0" fontId="10" fillId="0" borderId="0"/>
    <xf numFmtId="0" fontId="10" fillId="0" borderId="0"/>
    <xf numFmtId="0" fontId="10" fillId="0" borderId="0"/>
    <xf numFmtId="0" fontId="58" fillId="0" borderId="21" applyNumberFormat="0" applyFill="0" applyProtection="0">
      <alignment horizontal="center"/>
    </xf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65" fontId="9" fillId="0" borderId="0" applyFont="0" applyFill="0" applyBorder="0" applyAlignment="0" applyProtection="0"/>
    <xf numFmtId="196" fontId="12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11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6" fillId="0" borderId="0"/>
    <xf numFmtId="0" fontId="10" fillId="0" borderId="0"/>
    <xf numFmtId="0" fontId="17" fillId="0" borderId="0"/>
    <xf numFmtId="0" fontId="10" fillId="0" borderId="0"/>
    <xf numFmtId="0" fontId="17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7" fillId="0" borderId="0"/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8" fillId="0" borderId="0"/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2">
      <protection locked="0"/>
    </xf>
    <xf numFmtId="0" fontId="51" fillId="0" borderId="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0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1" fillId="0" borderId="0">
      <protection locked="0"/>
    </xf>
    <xf numFmtId="0" fontId="51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3" fillId="0" borderId="0">
      <protection locked="0"/>
    </xf>
    <xf numFmtId="0" fontId="53" fillId="0" borderId="2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1" fillId="0" borderId="0">
      <protection locked="0"/>
    </xf>
    <xf numFmtId="0" fontId="51" fillId="0" borderId="2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1" fillId="0" borderId="0">
      <protection locked="0"/>
    </xf>
    <xf numFmtId="0" fontId="51" fillId="0" borderId="0">
      <protection locked="0"/>
    </xf>
    <xf numFmtId="0" fontId="7" fillId="0" borderId="0"/>
    <xf numFmtId="0" fontId="7" fillId="0" borderId="0"/>
    <xf numFmtId="0" fontId="7" fillId="0" borderId="0"/>
    <xf numFmtId="0" fontId="52" fillId="0" borderId="0">
      <protection locked="0"/>
    </xf>
    <xf numFmtId="228" fontId="9" fillId="0" borderId="0">
      <alignment horizontal="center"/>
    </xf>
    <xf numFmtId="4" fontId="60" fillId="0" borderId="3" applyBorder="0" applyProtection="0">
      <alignment horizontal="left" wrapText="1"/>
    </xf>
    <xf numFmtId="229" fontId="12" fillId="0" borderId="0" applyBorder="0">
      <alignment horizontal="right"/>
    </xf>
    <xf numFmtId="229" fontId="12" fillId="0" borderId="0" applyBorder="0">
      <alignment horizontal="right"/>
    </xf>
    <xf numFmtId="229" fontId="12" fillId="0" borderId="0" applyBorder="0">
      <alignment horizontal="right"/>
    </xf>
    <xf numFmtId="230" fontId="12" fillId="0" borderId="0" applyBorder="0">
      <alignment horizontal="right"/>
    </xf>
    <xf numFmtId="230" fontId="12" fillId="0" borderId="0" applyBorder="0">
      <alignment horizontal="right"/>
    </xf>
    <xf numFmtId="230" fontId="12" fillId="0" borderId="0" applyBorder="0">
      <alignment horizontal="right"/>
    </xf>
    <xf numFmtId="230" fontId="12" fillId="0" borderId="0" applyBorder="0">
      <alignment horizontal="right"/>
    </xf>
    <xf numFmtId="230" fontId="12" fillId="0" borderId="0" applyBorder="0">
      <alignment horizontal="right"/>
    </xf>
    <xf numFmtId="230" fontId="12" fillId="0" borderId="0" applyBorder="0">
      <alignment horizontal="right"/>
    </xf>
    <xf numFmtId="230" fontId="12" fillId="0" borderId="0" applyBorder="0">
      <alignment horizontal="right"/>
    </xf>
    <xf numFmtId="230" fontId="12" fillId="0" borderId="0" applyBorder="0">
      <alignment horizontal="right"/>
    </xf>
    <xf numFmtId="229" fontId="12" fillId="0" borderId="0" applyBorder="0">
      <alignment horizontal="right"/>
    </xf>
    <xf numFmtId="0" fontId="61" fillId="0" borderId="0" applyNumberFormat="0" applyFill="0" applyBorder="0" applyAlignment="0" applyProtection="0">
      <alignment vertical="top"/>
      <protection locked="0"/>
    </xf>
    <xf numFmtId="197" fontId="11" fillId="0" borderId="0" applyNumberFormat="0" applyFont="0" applyAlignment="0" applyProtection="0"/>
    <xf numFmtId="197" fontId="7" fillId="0" borderId="0" applyNumberFormat="0" applyFont="0" applyAlignment="0" applyProtection="0"/>
    <xf numFmtId="0" fontId="33" fillId="17" borderId="10" applyNumberFormat="0" applyAlignment="0" applyProtection="0"/>
    <xf numFmtId="0" fontId="33" fillId="17" borderId="10" applyNumberFormat="0" applyAlignment="0" applyProtection="0"/>
    <xf numFmtId="0" fontId="33" fillId="17" borderId="10" applyNumberFormat="0" applyAlignment="0" applyProtection="0"/>
    <xf numFmtId="0" fontId="33" fillId="17" borderId="10" applyNumberFormat="0" applyAlignment="0" applyProtection="0"/>
    <xf numFmtId="0" fontId="33" fillId="17" borderId="10" applyNumberFormat="0" applyAlignment="0" applyProtection="0"/>
    <xf numFmtId="231" fontId="30" fillId="0" borderId="0" applyFont="0" applyFill="0" applyBorder="0" applyAlignment="0" applyProtection="0"/>
    <xf numFmtId="232" fontId="30" fillId="0" borderId="0" applyFont="0" applyFill="0" applyBorder="0" applyAlignment="0" applyProtection="0"/>
    <xf numFmtId="232" fontId="30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62" fillId="0" borderId="23">
      <alignment horizontal="left"/>
    </xf>
    <xf numFmtId="0" fontId="62" fillId="0" borderId="23">
      <alignment horizontal="left"/>
    </xf>
    <xf numFmtId="0" fontId="62" fillId="0" borderId="23">
      <alignment horizontal="left"/>
    </xf>
    <xf numFmtId="0" fontId="62" fillId="0" borderId="23">
      <alignment horizontal="left"/>
    </xf>
    <xf numFmtId="0" fontId="62" fillId="0" borderId="23">
      <alignment horizontal="left"/>
    </xf>
    <xf numFmtId="0" fontId="62" fillId="0" borderId="23">
      <alignment horizontal="left"/>
    </xf>
    <xf numFmtId="0" fontId="62" fillId="0" borderId="23">
      <alignment horizontal="left"/>
    </xf>
    <xf numFmtId="0" fontId="62" fillId="0" borderId="23">
      <alignment horizontal="left"/>
    </xf>
    <xf numFmtId="0" fontId="63" fillId="0" borderId="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3" fillId="0" borderId="20"/>
    <xf numFmtId="0" fontId="63" fillId="0" borderId="20"/>
    <xf numFmtId="0" fontId="64" fillId="0" borderId="20"/>
    <xf numFmtId="233" fontId="5" fillId="0" borderId="0" applyFont="0" applyFill="0" applyBorder="0" applyProtection="0">
      <alignment vertical="top"/>
    </xf>
    <xf numFmtId="234" fontId="5" fillId="0" borderId="0" applyFont="0" applyFill="0" applyBorder="0" applyProtection="0">
      <alignment vertical="top"/>
    </xf>
    <xf numFmtId="38" fontId="65" fillId="0" borderId="24">
      <alignment vertical="center"/>
    </xf>
    <xf numFmtId="38" fontId="65" fillId="0" borderId="24">
      <alignment vertical="center"/>
    </xf>
    <xf numFmtId="235" fontId="29" fillId="19" borderId="0" applyNumberFormat="0" applyBorder="0" applyAlignment="0" applyProtection="0"/>
    <xf numFmtId="0" fontId="66" fillId="0" borderId="0" applyNumberFormat="0" applyFill="0" applyBorder="0" applyAlignment="0" applyProtection="0"/>
    <xf numFmtId="236" fontId="11" fillId="0" borderId="0" applyFont="0" applyFill="0" applyBorder="0" applyAlignment="0" applyProtection="0"/>
    <xf numFmtId="0" fontId="7" fillId="0" borderId="0"/>
    <xf numFmtId="235" fontId="67" fillId="0" borderId="0" applyNumberFormat="0" applyFill="0" applyBorder="0" applyAlignment="0" applyProtection="0"/>
    <xf numFmtId="38" fontId="68" fillId="20" borderId="0" applyNumberFormat="0" applyBorder="0" applyAlignment="0" applyProtection="0"/>
    <xf numFmtId="38" fontId="68" fillId="20" borderId="0" applyNumberFormat="0" applyBorder="0" applyAlignment="0" applyProtection="0"/>
    <xf numFmtId="1" fontId="69" fillId="0" borderId="0" applyNumberFormat="0" applyAlignment="0">
      <alignment vertical="top"/>
    </xf>
    <xf numFmtId="0" fontId="70" fillId="0" borderId="25">
      <alignment horizontal="left" vertical="center"/>
    </xf>
    <xf numFmtId="0" fontId="70" fillId="0" borderId="25">
      <alignment horizontal="left" vertical="center"/>
    </xf>
    <xf numFmtId="0" fontId="70" fillId="0" borderId="25">
      <alignment horizontal="left" vertical="center"/>
    </xf>
    <xf numFmtId="0" fontId="70" fillId="0" borderId="25">
      <alignment horizontal="left" vertical="center"/>
    </xf>
    <xf numFmtId="14" fontId="71" fillId="21" borderId="26">
      <alignment horizontal="center" vertical="center" wrapText="1"/>
    </xf>
    <xf numFmtId="0" fontId="72" fillId="0" borderId="0"/>
    <xf numFmtId="0" fontId="73" fillId="0" borderId="0"/>
    <xf numFmtId="0" fontId="70" fillId="0" borderId="0"/>
    <xf numFmtId="0" fontId="50" fillId="0" borderId="0"/>
    <xf numFmtId="0" fontId="74" fillId="0" borderId="0"/>
    <xf numFmtId="0" fontId="71" fillId="0" borderId="0"/>
    <xf numFmtId="0" fontId="29" fillId="0" borderId="0"/>
    <xf numFmtId="0" fontId="7" fillId="0" borderId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9" fontId="75" fillId="22" borderId="1" applyAlignment="0" applyProtection="0"/>
    <xf numFmtId="10" fontId="68" fillId="22" borderId="1" applyNumberFormat="0" applyBorder="0" applyAlignment="0" applyProtection="0"/>
    <xf numFmtId="10" fontId="68" fillId="22" borderId="1" applyNumberFormat="0" applyBorder="0" applyAlignment="0" applyProtection="0"/>
    <xf numFmtId="10" fontId="68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68" fillId="22" borderId="1" applyNumberFormat="0" applyBorder="0" applyAlignment="0" applyProtection="0"/>
    <xf numFmtId="10" fontId="68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76" fillId="22" borderId="1" applyNumberFormat="0" applyBorder="0" applyAlignment="0" applyProtection="0"/>
    <xf numFmtId="10" fontId="68" fillId="22" borderId="1" applyNumberFormat="0" applyBorder="0" applyAlignment="0" applyProtection="0"/>
    <xf numFmtId="10" fontId="68" fillId="22" borderId="1" applyNumberFormat="0" applyBorder="0" applyAlignment="0" applyProtection="0"/>
    <xf numFmtId="10" fontId="76" fillId="22" borderId="1" applyNumberFormat="0" applyBorder="0" applyAlignment="0" applyProtection="0"/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235" fontId="11" fillId="23" borderId="1" applyNumberFormat="0" applyFont="0" applyAlignment="0"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8" fillId="23" borderId="1">
      <protection locked="0"/>
    </xf>
    <xf numFmtId="3" fontId="79" fillId="23" borderId="1">
      <protection locked="0"/>
    </xf>
    <xf numFmtId="3" fontId="79" fillId="23" borderId="1">
      <protection locked="0"/>
    </xf>
    <xf numFmtId="3" fontId="78" fillId="23" borderId="1">
      <protection locked="0"/>
    </xf>
    <xf numFmtId="237" fontId="80" fillId="24" borderId="1">
      <alignment horizontal="left"/>
      <protection locked="0"/>
    </xf>
    <xf numFmtId="237" fontId="80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7" fontId="81" fillId="24" borderId="1">
      <alignment horizontal="left"/>
      <protection locked="0"/>
    </xf>
    <xf numFmtId="238" fontId="80" fillId="24" borderId="1">
      <protection locked="0"/>
    </xf>
    <xf numFmtId="238" fontId="80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238" fontId="81" fillId="24" borderId="1">
      <protection locked="0"/>
    </xf>
    <xf numFmtId="0" fontId="80" fillId="24" borderId="1">
      <alignment horizontal="center"/>
      <protection locked="0"/>
    </xf>
    <xf numFmtId="0" fontId="80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0" fontId="81" fillId="24" borderId="1">
      <alignment horizontal="center"/>
      <protection locked="0"/>
    </xf>
    <xf numFmtId="239" fontId="11" fillId="0" borderId="27" applyFont="0" applyFill="0" applyBorder="0" applyAlignment="0" applyProtection="0"/>
    <xf numFmtId="0" fontId="82" fillId="25" borderId="20"/>
    <xf numFmtId="0" fontId="82" fillId="25" borderId="20"/>
    <xf numFmtId="0" fontId="82" fillId="25" borderId="20"/>
    <xf numFmtId="0" fontId="82" fillId="25" borderId="20"/>
    <xf numFmtId="0" fontId="82" fillId="25" borderId="20"/>
    <xf numFmtId="0" fontId="82" fillId="25" borderId="20"/>
    <xf numFmtId="0" fontId="82" fillId="25" borderId="20"/>
    <xf numFmtId="0" fontId="82" fillId="25" borderId="20"/>
    <xf numFmtId="0" fontId="82" fillId="25" borderId="20"/>
    <xf numFmtId="0" fontId="82" fillId="25" borderId="20"/>
    <xf numFmtId="0" fontId="82" fillId="25" borderId="20"/>
    <xf numFmtId="0" fontId="83" fillId="25" borderId="20"/>
    <xf numFmtId="0" fontId="83" fillId="25" borderId="20"/>
    <xf numFmtId="0" fontId="82" fillId="25" borderId="20"/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5" fillId="0" borderId="1">
      <alignment horizontal="right"/>
      <protection locked="0"/>
    </xf>
    <xf numFmtId="240" fontId="85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4" fillId="0" borderId="1">
      <alignment horizontal="right"/>
      <protection locked="0"/>
    </xf>
    <xf numFmtId="240" fontId="85" fillId="0" borderId="1">
      <alignment horizontal="right"/>
      <protection locked="0"/>
    </xf>
    <xf numFmtId="240" fontId="85" fillId="0" borderId="1">
      <alignment horizontal="right"/>
      <protection locked="0"/>
    </xf>
    <xf numFmtId="240" fontId="84" fillId="0" borderId="1">
      <alignment horizontal="right"/>
      <protection locked="0"/>
    </xf>
    <xf numFmtId="0" fontId="18" fillId="0" borderId="0"/>
    <xf numFmtId="0" fontId="7" fillId="0" borderId="0"/>
    <xf numFmtId="241" fontId="9" fillId="0" borderId="0"/>
    <xf numFmtId="236" fontId="6" fillId="0" borderId="0"/>
    <xf numFmtId="236" fontId="6" fillId="0" borderId="0"/>
    <xf numFmtId="236" fontId="6" fillId="0" borderId="0"/>
    <xf numFmtId="168" fontId="11" fillId="0" borderId="0">
      <alignment horizontal="left" wrapText="1"/>
    </xf>
    <xf numFmtId="0" fontId="7" fillId="0" borderId="0"/>
    <xf numFmtId="0" fontId="7" fillId="0" borderId="0"/>
    <xf numFmtId="0" fontId="86" fillId="0" borderId="0"/>
    <xf numFmtId="0" fontId="9" fillId="0" borderId="0"/>
    <xf numFmtId="242" fontId="9" fillId="0" borderId="0">
      <alignment horizontal="left" wrapText="1"/>
    </xf>
    <xf numFmtId="230" fontId="9" fillId="0" borderId="0">
      <alignment horizontal="left" wrapText="1"/>
    </xf>
    <xf numFmtId="168" fontId="11" fillId="0" borderId="0">
      <alignment horizontal="left" wrapText="1"/>
    </xf>
    <xf numFmtId="0" fontId="86" fillId="0" borderId="0"/>
    <xf numFmtId="0" fontId="9" fillId="0" borderId="0">
      <alignment horizontal="left" wrapText="1"/>
    </xf>
    <xf numFmtId="236" fontId="6" fillId="0" borderId="0"/>
    <xf numFmtId="0" fontId="87" fillId="0" borderId="0">
      <alignment horizontal="right"/>
    </xf>
    <xf numFmtId="197" fontId="88" fillId="0" borderId="28" applyNumberFormat="0" applyFill="0" applyBorder="0" applyAlignment="0" applyProtection="0"/>
    <xf numFmtId="197" fontId="88" fillId="0" borderId="28" applyNumberFormat="0" applyFill="0" applyBorder="0" applyAlignment="0" applyProtection="0"/>
    <xf numFmtId="197" fontId="88" fillId="0" borderId="28" applyNumberFormat="0" applyFill="0" applyBorder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0" fontId="46" fillId="17" borderId="17" applyNumberFormat="0" applyAlignment="0" applyProtection="0"/>
    <xf numFmtId="9" fontId="30" fillId="0" borderId="0" applyFont="0" applyFill="0" applyBorder="0" applyAlignment="0" applyProtection="0"/>
    <xf numFmtId="243" fontId="89" fillId="0" borderId="29" applyBorder="0">
      <alignment horizontal="right"/>
      <protection locked="0"/>
    </xf>
    <xf numFmtId="243" fontId="89" fillId="0" borderId="29" applyBorder="0">
      <alignment horizontal="right"/>
      <protection locked="0"/>
    </xf>
    <xf numFmtId="243" fontId="89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243" fontId="89" fillId="0" borderId="29" applyBorder="0">
      <alignment horizontal="right"/>
      <protection locked="0"/>
    </xf>
    <xf numFmtId="243" fontId="89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243" fontId="91" fillId="0" borderId="29" applyBorder="0">
      <alignment horizontal="right"/>
      <protection locked="0"/>
    </xf>
    <xf numFmtId="243" fontId="91" fillId="0" borderId="29" applyBorder="0">
      <alignment horizontal="right"/>
      <protection locked="0"/>
    </xf>
    <xf numFmtId="243" fontId="90" fillId="0" borderId="29" applyBorder="0">
      <alignment horizontal="right"/>
      <protection locked="0"/>
    </xf>
    <xf numFmtId="3" fontId="92" fillId="0" borderId="27" applyNumberFormat="0" applyAlignment="0">
      <alignment vertical="top"/>
    </xf>
    <xf numFmtId="0" fontId="63" fillId="0" borderId="0"/>
    <xf numFmtId="0" fontId="10" fillId="0" borderId="0" applyNumberFormat="0" applyFont="0" applyFill="0" applyBorder="0" applyAlignment="0" applyProtection="0">
      <protection locked="0"/>
    </xf>
    <xf numFmtId="0" fontId="93" fillId="0" borderId="0" applyNumberFormat="0" applyFont="0" applyFill="0" applyBorder="0" applyAlignment="0" applyProtection="0">
      <protection locked="0"/>
    </xf>
    <xf numFmtId="0" fontId="94" fillId="17" borderId="0">
      <alignment horizontal="center" vertical="center"/>
    </xf>
    <xf numFmtId="0" fontId="94" fillId="17" borderId="0">
      <alignment horizontal="right" vertical="center"/>
    </xf>
    <xf numFmtId="0" fontId="94" fillId="17" borderId="0">
      <alignment horizontal="right" vertical="center"/>
    </xf>
    <xf numFmtId="0" fontId="8" fillId="0" borderId="0"/>
    <xf numFmtId="0" fontId="95" fillId="26" borderId="23" applyNumberFormat="0" applyAlignment="0" applyProtection="0"/>
    <xf numFmtId="0" fontId="95" fillId="26" borderId="23" applyNumberFormat="0" applyAlignment="0" applyProtection="0"/>
    <xf numFmtId="0" fontId="95" fillId="26" borderId="23" applyNumberFormat="0" applyAlignment="0" applyProtection="0"/>
    <xf numFmtId="0" fontId="95" fillId="26" borderId="23" applyNumberFormat="0" applyAlignment="0" applyProtection="0"/>
    <xf numFmtId="2" fontId="95" fillId="27" borderId="23" applyProtection="0">
      <alignment horizontal="right"/>
    </xf>
    <xf numFmtId="2" fontId="95" fillId="27" borderId="23" applyProtection="0">
      <alignment horizontal="right"/>
    </xf>
    <xf numFmtId="2" fontId="95" fillId="27" borderId="23" applyProtection="0">
      <alignment horizontal="right"/>
    </xf>
    <xf numFmtId="2" fontId="95" fillId="27" borderId="23" applyProtection="0">
      <alignment horizontal="right"/>
    </xf>
    <xf numFmtId="14" fontId="96" fillId="28" borderId="23" applyProtection="0">
      <alignment horizontal="right"/>
    </xf>
    <xf numFmtId="14" fontId="96" fillId="28" borderId="23" applyProtection="0">
      <alignment horizontal="right"/>
    </xf>
    <xf numFmtId="14" fontId="96" fillId="28" borderId="23" applyProtection="0">
      <alignment horizontal="right"/>
    </xf>
    <xf numFmtId="14" fontId="96" fillId="28" borderId="23" applyProtection="0">
      <alignment horizontal="right"/>
    </xf>
    <xf numFmtId="14" fontId="96" fillId="28" borderId="23" applyProtection="0">
      <alignment horizontal="left"/>
    </xf>
    <xf numFmtId="14" fontId="96" fillId="28" borderId="23" applyProtection="0">
      <alignment horizontal="left"/>
    </xf>
    <xf numFmtId="14" fontId="96" fillId="28" borderId="23" applyProtection="0">
      <alignment horizontal="left"/>
    </xf>
    <xf numFmtId="14" fontId="96" fillId="28" borderId="23" applyProtection="0">
      <alignment horizontal="left"/>
    </xf>
    <xf numFmtId="38" fontId="97" fillId="0" borderId="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4" fillId="0" borderId="20"/>
    <xf numFmtId="0" fontId="63" fillId="0" borderId="20"/>
    <xf numFmtId="0" fontId="63" fillId="0" borderId="20"/>
    <xf numFmtId="0" fontId="64" fillId="0" borderId="20"/>
    <xf numFmtId="0" fontId="98" fillId="29" borderId="0"/>
    <xf numFmtId="244" fontId="71" fillId="0" borderId="0" applyNumberFormat="0" applyFill="0" applyBorder="0" applyProtection="0">
      <alignment vertical="top"/>
    </xf>
    <xf numFmtId="235" fontId="99" fillId="0" borderId="0" applyNumberFormat="0" applyFill="0" applyBorder="0" applyAlignment="0" applyProtection="0"/>
    <xf numFmtId="0" fontId="11" fillId="0" borderId="19" applyNumberFormat="0" applyFont="0" applyFill="0" applyAlignment="0" applyProtection="0"/>
    <xf numFmtId="0" fontId="83" fillId="0" borderId="30"/>
    <xf numFmtId="0" fontId="82" fillId="0" borderId="20"/>
    <xf numFmtId="0" fontId="82" fillId="0" borderId="20"/>
    <xf numFmtId="0" fontId="82" fillId="0" borderId="20"/>
    <xf numFmtId="0" fontId="82" fillId="0" borderId="20"/>
    <xf numFmtId="0" fontId="82" fillId="0" borderId="20"/>
    <xf numFmtId="0" fontId="82" fillId="0" borderId="20"/>
    <xf numFmtId="0" fontId="82" fillId="0" borderId="20"/>
    <xf numFmtId="0" fontId="83" fillId="0" borderId="20"/>
    <xf numFmtId="0" fontId="83" fillId="0" borderId="20"/>
    <xf numFmtId="0" fontId="82" fillId="0" borderId="20"/>
    <xf numFmtId="0" fontId="49" fillId="0" borderId="0"/>
    <xf numFmtId="0" fontId="49" fillId="0" borderId="0"/>
    <xf numFmtId="0" fontId="55" fillId="7" borderId="10" applyNumberFormat="0" applyAlignment="0" applyProtection="0"/>
    <xf numFmtId="0" fontId="11" fillId="30" borderId="0" applyNumberFormat="0" applyFont="0" applyBorder="0" applyAlignment="0">
      <protection locked="0"/>
    </xf>
    <xf numFmtId="0" fontId="100" fillId="31" borderId="17" applyNumberFormat="0" applyAlignment="0" applyProtection="0"/>
    <xf numFmtId="0" fontId="101" fillId="31" borderId="10" applyNumberFormat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164" fontId="102" fillId="0" borderId="1" applyAlignment="0">
      <alignment horizontal="left" vertical="center"/>
    </xf>
    <xf numFmtId="164" fontId="102" fillId="0" borderId="1" applyAlignment="0">
      <alignment horizontal="left" vertical="center"/>
    </xf>
    <xf numFmtId="164" fontId="102" fillId="0" borderId="1" applyAlignment="0">
      <alignment horizontal="left" vertical="center"/>
    </xf>
    <xf numFmtId="164" fontId="102" fillId="0" borderId="1" applyAlignment="0">
      <alignment horizontal="left" vertical="center"/>
    </xf>
    <xf numFmtId="164" fontId="102" fillId="0" borderId="1" applyAlignment="0">
      <alignment horizontal="left" vertical="center"/>
    </xf>
    <xf numFmtId="164" fontId="102" fillId="0" borderId="1" applyAlignment="0">
      <alignment horizontal="left" vertical="center"/>
    </xf>
    <xf numFmtId="164" fontId="102" fillId="0" borderId="1" applyAlignment="0">
      <alignment horizontal="left" vertical="center"/>
    </xf>
    <xf numFmtId="164" fontId="102" fillId="0" borderId="1" applyAlignment="0">
      <alignment horizontal="left" vertical="center"/>
    </xf>
    <xf numFmtId="164" fontId="102" fillId="0" borderId="1" applyAlignment="0">
      <alignment horizontal="left" vertical="center"/>
    </xf>
    <xf numFmtId="164" fontId="30" fillId="0" borderId="1" applyAlignment="0">
      <alignment horizontal="left" vertical="center"/>
    </xf>
    <xf numFmtId="164" fontId="30" fillId="0" borderId="1" applyAlignment="0">
      <alignment horizontal="left" vertical="center"/>
    </xf>
    <xf numFmtId="164" fontId="102" fillId="0" borderId="1" applyAlignment="0">
      <alignment horizontal="left" vertical="center"/>
    </xf>
    <xf numFmtId="245" fontId="103" fillId="20" borderId="0" applyFont="0" applyFill="0" applyBorder="0" applyAlignment="0" applyProtection="0">
      <alignment horizontal="right"/>
    </xf>
    <xf numFmtId="246" fontId="104" fillId="0" borderId="1" applyNumberFormat="0" applyBorder="0" applyAlignment="0">
      <alignment horizontal="centerContinuous" vertical="center" wrapText="1"/>
    </xf>
    <xf numFmtId="246" fontId="104" fillId="0" borderId="1" applyNumberFormat="0" applyBorder="0" applyAlignment="0">
      <alignment horizontal="centerContinuous" vertical="center" wrapText="1"/>
    </xf>
    <xf numFmtId="0" fontId="105" fillId="0" borderId="31" applyNumberFormat="0" applyFill="0" applyAlignment="0" applyProtection="0"/>
    <xf numFmtId="0" fontId="105" fillId="0" borderId="31" applyNumberFormat="0" applyFill="0" applyAlignment="0" applyProtection="0"/>
    <xf numFmtId="0" fontId="105" fillId="0" borderId="31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6" fillId="0" borderId="0"/>
    <xf numFmtId="0" fontId="5" fillId="0" borderId="0"/>
    <xf numFmtId="0" fontId="7" fillId="0" borderId="0"/>
    <xf numFmtId="0" fontId="5" fillId="0" borderId="0"/>
    <xf numFmtId="0" fontId="86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12" fillId="0" borderId="0"/>
    <xf numFmtId="247" fontId="5" fillId="0" borderId="0" applyFont="0" applyFill="0" applyBorder="0" applyProtection="0">
      <alignment vertical="top"/>
    </xf>
    <xf numFmtId="0" fontId="7" fillId="0" borderId="0"/>
    <xf numFmtId="0" fontId="11" fillId="0" borderId="0"/>
    <xf numFmtId="0" fontId="86" fillId="0" borderId="0"/>
    <xf numFmtId="0" fontId="8" fillId="0" borderId="0"/>
    <xf numFmtId="0" fontId="5" fillId="0" borderId="0"/>
    <xf numFmtId="0" fontId="14" fillId="0" borderId="0"/>
    <xf numFmtId="0" fontId="9" fillId="0" borderId="0">
      <alignment horizontal="left" wrapText="1"/>
    </xf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" fillId="0" borderId="0"/>
    <xf numFmtId="0" fontId="5" fillId="0" borderId="0"/>
    <xf numFmtId="0" fontId="5" fillId="0" borderId="0"/>
    <xf numFmtId="0" fontId="5" fillId="0" borderId="0"/>
    <xf numFmtId="248" fontId="106" fillId="23" borderId="0" applyFont="0" applyFill="0" applyBorder="0" applyAlignment="0" applyProtection="0">
      <alignment horizontal="right"/>
    </xf>
    <xf numFmtId="9" fontId="2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86" fillId="0" borderId="0" applyFont="0" applyFill="0" applyBorder="0" applyAlignment="0" applyProtection="0"/>
    <xf numFmtId="0" fontId="5" fillId="0" borderId="0"/>
    <xf numFmtId="234" fontId="5" fillId="0" borderId="0" applyFont="0" applyFill="0" applyBorder="0" applyProtection="0">
      <alignment vertical="top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1" fillId="0" borderId="0" applyFont="0" applyFill="0" applyBorder="0">
      <alignment horizontal="right"/>
    </xf>
    <xf numFmtId="249" fontId="107" fillId="0" borderId="0"/>
    <xf numFmtId="250" fontId="108" fillId="20" borderId="1" applyFont="0" applyFill="0" applyBorder="0" applyAlignment="0" applyProtection="0"/>
    <xf numFmtId="246" fontId="109" fillId="0" borderId="32" applyFont="0" applyFill="0" applyBorder="0" applyAlignment="0" applyProtection="0">
      <alignment horizontal="center"/>
    </xf>
    <xf numFmtId="251" fontId="110" fillId="0" borderId="33" applyFont="0" applyFill="0" applyBorder="0" applyAlignment="0" applyProtection="0">
      <alignment wrapText="1"/>
    </xf>
    <xf numFmtId="251" fontId="110" fillId="0" borderId="33" applyFont="0" applyFill="0" applyBorder="0" applyAlignment="0" applyProtection="0">
      <alignment wrapText="1"/>
    </xf>
    <xf numFmtId="3" fontId="111" fillId="0" borderId="34" applyFont="0" applyBorder="0">
      <alignment horizontal="right"/>
      <protection locked="0"/>
    </xf>
    <xf numFmtId="250" fontId="108" fillId="20" borderId="33" applyFont="0" applyFill="0" applyBorder="0" applyAlignment="0" applyProtection="0"/>
    <xf numFmtId="252" fontId="112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9" fillId="0" borderId="0" applyFont="0" applyFill="0" applyBorder="0" applyAlignment="0" applyProtection="0"/>
    <xf numFmtId="221" fontId="102" fillId="0" borderId="0" applyFont="0" applyFill="0" applyBorder="0" applyAlignment="0" applyProtection="0"/>
    <xf numFmtId="166" fontId="26" fillId="0" borderId="0" applyFont="0" applyFill="0" applyBorder="0" applyAlignment="0" applyProtection="0"/>
    <xf numFmtId="253" fontId="8" fillId="0" borderId="0" applyFont="0" applyFill="0" applyBorder="0" applyAlignment="0" applyProtection="0"/>
    <xf numFmtId="254" fontId="8" fillId="0" borderId="0" applyFill="0" applyBorder="0" applyAlignment="0" applyProtection="0"/>
    <xf numFmtId="253" fontId="12" fillId="0" borderId="0" applyFont="0" applyFill="0" applyBorder="0" applyAlignment="0" applyProtection="0"/>
    <xf numFmtId="253" fontId="9" fillId="0" borderId="0" applyFont="0" applyFill="0" applyBorder="0" applyAlignment="0" applyProtection="0"/>
    <xf numFmtId="253" fontId="14" fillId="0" borderId="0" applyFont="0" applyFill="0" applyBorder="0" applyAlignment="0" applyProtection="0"/>
    <xf numFmtId="255" fontId="113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26" fillId="0" borderId="0" applyFont="0" applyFill="0" applyBorder="0" applyAlignment="0" applyProtection="0"/>
    <xf numFmtId="253" fontId="5" fillId="0" borderId="0" applyFont="0" applyFill="0" applyBorder="0" applyAlignment="0" applyProtection="0"/>
    <xf numFmtId="221" fontId="30" fillId="0" borderId="0" applyFont="0" applyFill="0" applyBorder="0" applyAlignment="0" applyProtection="0"/>
    <xf numFmtId="253" fontId="7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253" fontId="5" fillId="0" borderId="0" applyFont="0" applyFill="0" applyBorder="0" applyAlignment="0" applyProtection="0"/>
    <xf numFmtId="165" fontId="9" fillId="0" borderId="0" applyFont="0" applyFill="0" applyBorder="0" applyAlignment="0" applyProtection="0"/>
    <xf numFmtId="2" fontId="11" fillId="0" borderId="0" applyFont="0" applyFill="0" applyBorder="0">
      <alignment horizontal="right"/>
    </xf>
    <xf numFmtId="0" fontId="51" fillId="0" borderId="0">
      <protection locked="0"/>
    </xf>
    <xf numFmtId="0" fontId="9" fillId="23" borderId="8" applyNumberFormat="0">
      <alignment horizontal="right" wrapText="1"/>
    </xf>
    <xf numFmtId="0" fontId="13" fillId="0" borderId="33" applyFill="0">
      <alignment vertical="center" wrapText="1"/>
    </xf>
    <xf numFmtId="0" fontId="24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24" fillId="0" borderId="33" applyFill="0">
      <alignment vertical="center" wrapText="1"/>
    </xf>
    <xf numFmtId="0" fontId="24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0" fontId="13" fillId="0" borderId="33" applyFill="0">
      <alignment vertical="center" wrapText="1"/>
    </xf>
    <xf numFmtId="233" fontId="4" fillId="0" borderId="0" applyFont="0" applyFill="0" applyBorder="0" applyProtection="0">
      <alignment vertical="top"/>
    </xf>
    <xf numFmtId="234" fontId="4" fillId="0" borderId="0" applyFont="0" applyFill="0" applyBorder="0" applyProtection="0">
      <alignment vertical="top"/>
    </xf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9" fontId="75" fillId="22" borderId="33" applyAlignment="0" applyProtection="0"/>
    <xf numFmtId="10" fontId="68" fillId="22" borderId="33" applyNumberFormat="0" applyBorder="0" applyAlignment="0" applyProtection="0"/>
    <xf numFmtId="10" fontId="68" fillId="22" borderId="33" applyNumberFormat="0" applyBorder="0" applyAlignment="0" applyProtection="0"/>
    <xf numFmtId="10" fontId="68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68" fillId="22" borderId="33" applyNumberFormat="0" applyBorder="0" applyAlignment="0" applyProtection="0"/>
    <xf numFmtId="10" fontId="68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76" fillId="22" borderId="33" applyNumberFormat="0" applyBorder="0" applyAlignment="0" applyProtection="0"/>
    <xf numFmtId="10" fontId="68" fillId="22" borderId="33" applyNumberFormat="0" applyBorder="0" applyAlignment="0" applyProtection="0"/>
    <xf numFmtId="10" fontId="68" fillId="22" borderId="33" applyNumberFormat="0" applyBorder="0" applyAlignment="0" applyProtection="0"/>
    <xf numFmtId="10" fontId="76" fillId="22" borderId="33" applyNumberFormat="0" applyBorder="0" applyAlignment="0" applyProtection="0"/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235" fontId="11" fillId="23" borderId="33" applyNumberFormat="0" applyFont="0" applyAlignment="0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8" fillId="23" borderId="33">
      <protection locked="0"/>
    </xf>
    <xf numFmtId="3" fontId="79" fillId="23" borderId="33">
      <protection locked="0"/>
    </xf>
    <xf numFmtId="3" fontId="79" fillId="23" borderId="33">
      <protection locked="0"/>
    </xf>
    <xf numFmtId="3" fontId="78" fillId="23" borderId="33">
      <protection locked="0"/>
    </xf>
    <xf numFmtId="237" fontId="80" fillId="24" borderId="33">
      <alignment horizontal="left"/>
      <protection locked="0"/>
    </xf>
    <xf numFmtId="237" fontId="80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7" fontId="81" fillId="24" borderId="33">
      <alignment horizontal="left"/>
      <protection locked="0"/>
    </xf>
    <xf numFmtId="238" fontId="80" fillId="24" borderId="33">
      <protection locked="0"/>
    </xf>
    <xf numFmtId="238" fontId="80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238" fontId="81" fillId="24" borderId="33">
      <protection locked="0"/>
    </xf>
    <xf numFmtId="0" fontId="80" fillId="24" borderId="33">
      <alignment horizontal="center"/>
      <protection locked="0"/>
    </xf>
    <xf numFmtId="0" fontId="80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0" fontId="81" fillId="24" borderId="33">
      <alignment horizontal="center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5" fillId="0" borderId="33">
      <alignment horizontal="right"/>
      <protection locked="0"/>
    </xf>
    <xf numFmtId="240" fontId="85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4" fillId="0" borderId="33">
      <alignment horizontal="right"/>
      <protection locked="0"/>
    </xf>
    <xf numFmtId="240" fontId="85" fillId="0" borderId="33">
      <alignment horizontal="right"/>
      <protection locked="0"/>
    </xf>
    <xf numFmtId="240" fontId="85" fillId="0" borderId="33">
      <alignment horizontal="right"/>
      <protection locked="0"/>
    </xf>
    <xf numFmtId="240" fontId="84" fillId="0" borderId="33">
      <alignment horizontal="right"/>
      <protection locked="0"/>
    </xf>
    <xf numFmtId="197" fontId="88" fillId="0" borderId="35" applyNumberFormat="0" applyFill="0" applyBorder="0" applyAlignment="0" applyProtection="0"/>
    <xf numFmtId="197" fontId="88" fillId="0" borderId="35" applyNumberFormat="0" applyFill="0" applyBorder="0" applyAlignment="0" applyProtection="0"/>
    <xf numFmtId="197" fontId="88" fillId="0" borderId="35" applyNumberFormat="0" applyFill="0" applyBorder="0" applyAlignment="0" applyProtection="0"/>
    <xf numFmtId="164" fontId="102" fillId="0" borderId="33" applyAlignment="0">
      <alignment horizontal="left" vertical="center"/>
    </xf>
    <xf numFmtId="164" fontId="102" fillId="0" borderId="33" applyAlignment="0">
      <alignment horizontal="left" vertical="center"/>
    </xf>
    <xf numFmtId="164" fontId="102" fillId="0" borderId="33" applyAlignment="0">
      <alignment horizontal="left" vertical="center"/>
    </xf>
    <xf numFmtId="164" fontId="102" fillId="0" borderId="33" applyAlignment="0">
      <alignment horizontal="left" vertical="center"/>
    </xf>
    <xf numFmtId="164" fontId="102" fillId="0" borderId="33" applyAlignment="0">
      <alignment horizontal="left" vertical="center"/>
    </xf>
    <xf numFmtId="164" fontId="102" fillId="0" borderId="33" applyAlignment="0">
      <alignment horizontal="left" vertical="center"/>
    </xf>
    <xf numFmtId="164" fontId="102" fillId="0" borderId="33" applyAlignment="0">
      <alignment horizontal="left" vertical="center"/>
    </xf>
    <xf numFmtId="164" fontId="102" fillId="0" borderId="33" applyAlignment="0">
      <alignment horizontal="left" vertical="center"/>
    </xf>
    <xf numFmtId="164" fontId="102" fillId="0" borderId="33" applyAlignment="0">
      <alignment horizontal="left" vertical="center"/>
    </xf>
    <xf numFmtId="164" fontId="30" fillId="0" borderId="33" applyAlignment="0">
      <alignment horizontal="left" vertical="center"/>
    </xf>
    <xf numFmtId="164" fontId="30" fillId="0" borderId="33" applyAlignment="0">
      <alignment horizontal="left" vertical="center"/>
    </xf>
    <xf numFmtId="164" fontId="102" fillId="0" borderId="33" applyAlignment="0">
      <alignment horizontal="left" vertical="center"/>
    </xf>
    <xf numFmtId="246" fontId="104" fillId="0" borderId="33" applyNumberFormat="0" applyBorder="0" applyAlignment="0">
      <alignment horizontal="centerContinuous" vertical="center" wrapText="1"/>
    </xf>
    <xf numFmtId="246" fontId="104" fillId="0" borderId="33" applyNumberFormat="0" applyBorder="0" applyAlignment="0">
      <alignment horizontal="centerContinuous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47" fontId="4" fillId="0" borderId="0" applyFont="0" applyFill="0" applyBorder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34" fontId="4" fillId="0" borderId="0" applyFont="0" applyFill="0" applyBorder="0" applyProtection="0">
      <alignment vertical="top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250" fontId="108" fillId="20" borderId="33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253" fontId="4" fillId="0" borderId="0" applyFont="0" applyFill="0" applyBorder="0" applyAlignment="0" applyProtection="0"/>
    <xf numFmtId="0" fontId="10" fillId="0" borderId="0"/>
    <xf numFmtId="0" fontId="9" fillId="0" borderId="0"/>
    <xf numFmtId="0" fontId="10" fillId="0" borderId="0"/>
    <xf numFmtId="0" fontId="2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24" fillId="0" borderId="36" applyFill="0">
      <alignment vertical="center" wrapText="1"/>
    </xf>
    <xf numFmtId="0" fontId="24" fillId="0" borderId="36" applyFill="0">
      <alignment vertical="center" wrapText="1"/>
    </xf>
    <xf numFmtId="0" fontId="24" fillId="0" borderId="36" applyFill="0">
      <alignment vertical="center" wrapText="1"/>
    </xf>
    <xf numFmtId="0" fontId="24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24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13" fillId="0" borderId="36" applyFill="0">
      <alignment vertical="center" wrapText="1"/>
    </xf>
    <xf numFmtId="0" fontId="86" fillId="0" borderId="0"/>
    <xf numFmtId="0" fontId="86" fillId="0" borderId="0"/>
    <xf numFmtId="0" fontId="24" fillId="0" borderId="36" applyFill="0">
      <alignment vertical="center" wrapText="1"/>
    </xf>
    <xf numFmtId="0" fontId="86" fillId="0" borderId="0"/>
    <xf numFmtId="0" fontId="86" fillId="0" borderId="0"/>
    <xf numFmtId="0" fontId="86" fillId="0" borderId="0"/>
    <xf numFmtId="0" fontId="86" fillId="0" borderId="0"/>
    <xf numFmtId="167" fontId="11" fillId="0" borderId="0" applyFont="0" applyFill="0" applyBorder="0" applyProtection="0">
      <alignment wrapText="1"/>
    </xf>
    <xf numFmtId="167" fontId="11" fillId="0" borderId="0" applyFont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1" fillId="0" borderId="0" applyFont="0" applyFill="0" applyBorder="0" applyProtection="0">
      <alignment wrapText="1"/>
    </xf>
    <xf numFmtId="167" fontId="11" fillId="0" borderId="0" applyFont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7" fontId="12" fillId="0" borderId="0" applyFill="0" applyBorder="0" applyProtection="0">
      <alignment wrapText="1"/>
    </xf>
    <xf numFmtId="168" fontId="11" fillId="0" borderId="0" applyFont="0" applyFill="0" applyBorder="0" applyProtection="0">
      <alignment horizontal="left" wrapText="1"/>
    </xf>
    <xf numFmtId="168" fontId="11" fillId="0" borderId="0" applyFont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1" fillId="0" borderId="0" applyFont="0" applyFill="0" applyBorder="0" applyProtection="0">
      <alignment horizontal="left" wrapText="1"/>
    </xf>
    <xf numFmtId="168" fontId="11" fillId="0" borderId="0" applyFont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168" fontId="12" fillId="0" borderId="0" applyFill="0" applyBorder="0" applyProtection="0">
      <alignment horizontal="left" wrapText="1"/>
    </xf>
    <xf numFmtId="257" fontId="11" fillId="0" borderId="0" applyFont="0" applyFill="0" applyBorder="0" applyProtection="0">
      <alignment wrapText="1"/>
    </xf>
    <xf numFmtId="257" fontId="11" fillId="0" borderId="0" applyFont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1" fillId="0" borderId="0" applyFont="0" applyFill="0" applyBorder="0" applyProtection="0">
      <alignment wrapText="1"/>
    </xf>
    <xf numFmtId="257" fontId="11" fillId="0" borderId="0" applyFont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257" fontId="12" fillId="0" borderId="0" applyFill="0" applyBorder="0" applyProtection="0">
      <alignment wrapText="1"/>
    </xf>
    <xf numFmtId="169" fontId="11" fillId="0" borderId="0" applyFont="0" applyFill="0" applyBorder="0" applyProtection="0">
      <alignment wrapText="1"/>
    </xf>
    <xf numFmtId="169" fontId="11" fillId="0" borderId="0" applyFont="0" applyFill="0" applyBorder="0" applyProtection="0">
      <alignment wrapText="1"/>
    </xf>
    <xf numFmtId="169" fontId="11" fillId="0" borderId="0" applyFont="0" applyFill="0" applyBorder="0" applyProtection="0">
      <alignment wrapText="1"/>
    </xf>
    <xf numFmtId="169" fontId="11" fillId="0" borderId="0" applyFont="0" applyFill="0" applyBorder="0" applyProtection="0">
      <alignment wrapText="1"/>
    </xf>
    <xf numFmtId="170" fontId="11" fillId="0" borderId="0" applyFont="0" applyFill="0" applyBorder="0" applyProtection="0">
      <alignment wrapText="1"/>
    </xf>
    <xf numFmtId="170" fontId="11" fillId="0" borderId="0" applyFont="0" applyFill="0" applyBorder="0" applyProtection="0">
      <alignment wrapText="1"/>
    </xf>
    <xf numFmtId="170" fontId="11" fillId="0" borderId="0" applyFont="0" applyFill="0" applyBorder="0" applyProtection="0">
      <alignment wrapText="1"/>
    </xf>
    <xf numFmtId="170" fontId="11" fillId="0" borderId="0" applyFont="0" applyFill="0" applyBorder="0" applyProtection="0">
      <alignment wrapText="1"/>
    </xf>
    <xf numFmtId="171" fontId="11" fillId="0" borderId="0" applyFont="0" applyFill="0" applyBorder="0" applyProtection="0">
      <alignment wrapText="1"/>
    </xf>
    <xf numFmtId="171" fontId="11" fillId="0" borderId="0" applyFont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1" fillId="0" borderId="0" applyFont="0" applyFill="0" applyBorder="0" applyProtection="0">
      <alignment wrapText="1"/>
    </xf>
    <xf numFmtId="171" fontId="11" fillId="0" borderId="0" applyFont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1" fontId="12" fillId="0" borderId="0" applyFill="0" applyBorder="0" applyProtection="0">
      <alignment wrapText="1"/>
    </xf>
    <xf numFmtId="172" fontId="11" fillId="0" borderId="0" applyFont="0" applyFill="0" applyBorder="0" applyProtection="0">
      <alignment wrapText="1"/>
    </xf>
    <xf numFmtId="172" fontId="11" fillId="0" borderId="0" applyFont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1" fillId="0" borderId="0" applyFont="0" applyFill="0" applyBorder="0" applyProtection="0">
      <alignment wrapText="1"/>
    </xf>
    <xf numFmtId="172" fontId="11" fillId="0" borderId="0" applyFont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2" fontId="12" fillId="0" borderId="0" applyFill="0" applyBorder="0" applyProtection="0">
      <alignment wrapText="1"/>
    </xf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4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175" fontId="12" fillId="0" borderId="0" applyFill="0" applyBorder="0" applyAlignment="0" applyProtection="0"/>
    <xf numFmtId="0" fontId="17" fillId="0" borderId="0"/>
    <xf numFmtId="176" fontId="11" fillId="0" borderId="0" applyFont="0" applyFill="0" applyBorder="0" applyProtection="0">
      <alignment horizontal="right"/>
    </xf>
    <xf numFmtId="176" fontId="11" fillId="0" borderId="0" applyFont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1" fillId="0" borderId="0" applyFont="0" applyFill="0" applyBorder="0" applyProtection="0">
      <alignment horizontal="right"/>
    </xf>
    <xf numFmtId="176" fontId="11" fillId="0" borderId="0" applyFont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6" fontId="12" fillId="0" borderId="0" applyFill="0" applyBorder="0" applyProtection="0">
      <alignment horizontal="right"/>
    </xf>
    <xf numFmtId="177" fontId="11" fillId="0" borderId="0" applyFont="0" applyFill="0" applyBorder="0" applyProtection="0">
      <alignment horizontal="right"/>
    </xf>
    <xf numFmtId="177" fontId="11" fillId="0" borderId="0" applyFont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1" fillId="0" borderId="0" applyFont="0" applyFill="0" applyBorder="0" applyProtection="0">
      <alignment horizontal="right"/>
    </xf>
    <xf numFmtId="177" fontId="11" fillId="0" borderId="0" applyFont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7" fontId="12" fillId="0" borderId="0" applyFill="0" applyBorder="0" applyProtection="0">
      <alignment horizontal="right"/>
    </xf>
    <xf numFmtId="178" fontId="11" fillId="0" borderId="0" applyFont="0" applyFill="0" applyBorder="0" applyProtection="0">
      <alignment horizontal="right"/>
    </xf>
    <xf numFmtId="178" fontId="11" fillId="0" borderId="0" applyFont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1" fillId="0" borderId="0" applyFont="0" applyFill="0" applyBorder="0" applyProtection="0">
      <alignment horizontal="right"/>
    </xf>
    <xf numFmtId="178" fontId="11" fillId="0" borderId="0" applyFont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8" fontId="12" fillId="0" borderId="0" applyFill="0" applyBorder="0" applyProtection="0">
      <alignment horizontal="right"/>
    </xf>
    <xf numFmtId="179" fontId="11" fillId="0" borderId="0" applyFont="0" applyFill="0" applyBorder="0" applyProtection="0">
      <alignment horizontal="right"/>
    </xf>
    <xf numFmtId="179" fontId="11" fillId="0" borderId="0" applyFont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1" fillId="0" borderId="0" applyFont="0" applyFill="0" applyBorder="0" applyProtection="0">
      <alignment horizontal="right"/>
    </xf>
    <xf numFmtId="179" fontId="11" fillId="0" borderId="0" applyFont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79" fontId="12" fillId="0" borderId="0" applyFill="0" applyBorder="0" applyProtection="0">
      <alignment horizontal="right"/>
    </xf>
    <xf numFmtId="180" fontId="11" fillId="0" borderId="0" applyFont="0" applyFill="0" applyBorder="0" applyProtection="0">
      <alignment horizontal="right"/>
    </xf>
    <xf numFmtId="180" fontId="11" fillId="0" borderId="0" applyFont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1" fillId="0" borderId="0" applyFont="0" applyFill="0" applyBorder="0" applyProtection="0">
      <alignment horizontal="right"/>
    </xf>
    <xf numFmtId="180" fontId="11" fillId="0" borderId="0" applyFont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0" fontId="12" fillId="0" borderId="0" applyFill="0" applyBorder="0" applyProtection="0">
      <alignment horizontal="right"/>
    </xf>
    <xf numFmtId="181" fontId="11" fillId="0" borderId="0" applyFont="0" applyFill="0" applyBorder="0" applyProtection="0">
      <alignment horizontal="right"/>
    </xf>
    <xf numFmtId="181" fontId="11" fillId="0" borderId="0" applyFont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1" fillId="0" borderId="0" applyFont="0" applyFill="0" applyBorder="0" applyProtection="0">
      <alignment horizontal="right"/>
    </xf>
    <xf numFmtId="181" fontId="11" fillId="0" borderId="0" applyFont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1" fontId="12" fillId="0" borderId="0" applyFill="0" applyBorder="0" applyProtection="0">
      <alignment horizontal="right"/>
    </xf>
    <xf numFmtId="182" fontId="11" fillId="0" borderId="0" applyFont="0" applyFill="0" applyBorder="0" applyProtection="0">
      <alignment horizontal="right"/>
    </xf>
    <xf numFmtId="182" fontId="11" fillId="0" borderId="0" applyFont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1" fillId="0" borderId="0" applyFont="0" applyFill="0" applyBorder="0" applyProtection="0">
      <alignment horizontal="right"/>
    </xf>
    <xf numFmtId="182" fontId="11" fillId="0" borderId="0" applyFont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2" fontId="12" fillId="0" borderId="0" applyFill="0" applyBorder="0" applyProtection="0">
      <alignment horizontal="right"/>
    </xf>
    <xf numFmtId="183" fontId="11" fillId="0" borderId="0" applyFont="0" applyFill="0" applyBorder="0" applyProtection="0">
      <alignment horizontal="right"/>
    </xf>
    <xf numFmtId="183" fontId="11" fillId="0" borderId="0" applyFont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1" fillId="0" borderId="0" applyFont="0" applyFill="0" applyBorder="0" applyProtection="0">
      <alignment horizontal="right"/>
    </xf>
    <xf numFmtId="183" fontId="11" fillId="0" borderId="0" applyFont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3" fontId="12" fillId="0" borderId="0" applyFill="0" applyBorder="0" applyProtection="0">
      <alignment horizontal="right"/>
    </xf>
    <xf numFmtId="184" fontId="11" fillId="0" borderId="0" applyFont="0" applyFill="0" applyBorder="0" applyProtection="0">
      <alignment horizontal="right"/>
    </xf>
    <xf numFmtId="184" fontId="11" fillId="0" borderId="0" applyFont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1" fillId="0" borderId="0" applyFont="0" applyFill="0" applyBorder="0" applyProtection="0">
      <alignment horizontal="right"/>
    </xf>
    <xf numFmtId="184" fontId="11" fillId="0" borderId="0" applyFont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4" fontId="12" fillId="0" borderId="0" applyFill="0" applyBorder="0" applyProtection="0">
      <alignment horizontal="right"/>
    </xf>
    <xf numFmtId="185" fontId="11" fillId="0" borderId="0" applyFont="0" applyFill="0" applyBorder="0" applyProtection="0">
      <alignment horizontal="right"/>
    </xf>
    <xf numFmtId="185" fontId="11" fillId="0" borderId="0" applyFont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1" fillId="0" borderId="0" applyFont="0" applyFill="0" applyBorder="0" applyProtection="0">
      <alignment horizontal="right"/>
    </xf>
    <xf numFmtId="185" fontId="11" fillId="0" borderId="0" applyFont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5" fontId="12" fillId="0" borderId="0" applyFill="0" applyBorder="0" applyProtection="0">
      <alignment horizontal="right"/>
    </xf>
    <xf numFmtId="186" fontId="11" fillId="0" borderId="0" applyFont="0" applyFill="0" applyBorder="0" applyProtection="0">
      <alignment horizontal="right"/>
    </xf>
    <xf numFmtId="186" fontId="11" fillId="0" borderId="0" applyFont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1" fillId="0" borderId="0" applyFont="0" applyFill="0" applyBorder="0" applyProtection="0">
      <alignment horizontal="right"/>
    </xf>
    <xf numFmtId="186" fontId="11" fillId="0" borderId="0" applyFont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6" fontId="12" fillId="0" borderId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1" fillId="0" borderId="0" applyFont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7" fontId="12" fillId="0" borderId="0" applyFill="0" applyBorder="0" applyProtection="0">
      <alignment horizontal="right"/>
    </xf>
    <xf numFmtId="188" fontId="11" fillId="0" borderId="0" applyFont="0" applyFill="0" applyBorder="0" applyProtection="0">
      <alignment horizontal="right"/>
    </xf>
    <xf numFmtId="188" fontId="11" fillId="0" borderId="0" applyFont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1" fillId="0" borderId="0" applyFont="0" applyFill="0" applyBorder="0" applyProtection="0">
      <alignment horizontal="right"/>
    </xf>
    <xf numFmtId="188" fontId="11" fillId="0" borderId="0" applyFont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8" fontId="12" fillId="0" borderId="0" applyFill="0" applyBorder="0" applyProtection="0">
      <alignment horizontal="right"/>
    </xf>
    <xf numFmtId="189" fontId="11" fillId="0" borderId="0" applyFont="0" applyFill="0" applyBorder="0" applyProtection="0">
      <alignment horizontal="right"/>
    </xf>
    <xf numFmtId="189" fontId="11" fillId="0" borderId="0" applyFont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1" fillId="0" borderId="0" applyFont="0" applyFill="0" applyBorder="0" applyProtection="0">
      <alignment horizontal="right"/>
    </xf>
    <xf numFmtId="189" fontId="11" fillId="0" borderId="0" applyFont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89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0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1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2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3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4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195" fontId="12" fillId="0" borderId="0" applyFill="0" applyBorder="0" applyProtection="0">
      <alignment horizontal="right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218" fontId="11" fillId="0" borderId="0">
      <alignment horizontal="left" wrapText="1"/>
    </xf>
    <xf numFmtId="0" fontId="16" fillId="0" borderId="0"/>
    <xf numFmtId="0" fontId="16" fillId="0" borderId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8" fontId="12" fillId="0" borderId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197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197" fontId="12" fillId="0" borderId="0" applyFill="0" applyBorder="0" applyAlignment="0" applyProtection="0"/>
    <xf numFmtId="0" fontId="9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99" fontId="11" fillId="0" borderId="0" applyFont="0" applyFill="0" applyBorder="0" applyAlignment="0" applyProtection="0"/>
    <xf numFmtId="258" fontId="11" fillId="0" borderId="0" applyFont="0" applyFill="0" applyBorder="0" applyAlignment="0" applyProtection="0"/>
    <xf numFmtId="199" fontId="11" fillId="0" borderId="0" applyFont="0" applyFill="0" applyBorder="0" applyAlignment="0" applyProtection="0"/>
    <xf numFmtId="258" fontId="11" fillId="0" borderId="0" applyFont="0" applyFill="0" applyBorder="0" applyAlignment="0" applyProtection="0"/>
    <xf numFmtId="259" fontId="9" fillId="0" borderId="0" applyFont="0" applyFill="0" applyBorder="0" applyAlignment="0" applyProtection="0"/>
    <xf numFmtId="259" fontId="9" fillId="0" borderId="0" applyFont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59" fontId="9" fillId="0" borderId="0" applyFont="0" applyFill="0" applyBorder="0" applyAlignment="0" applyProtection="0"/>
    <xf numFmtId="259" fontId="9" fillId="0" borderId="0" applyFont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0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199" fontId="11" fillId="0" borderId="0" applyFont="0" applyFill="0" applyBorder="0" applyAlignment="0" applyProtection="0"/>
    <xf numFmtId="258" fontId="11" fillId="0" borderId="0" applyFont="0" applyFill="0" applyBorder="0" applyAlignment="0" applyProtection="0"/>
    <xf numFmtId="199" fontId="11" fillId="0" borderId="0" applyFont="0" applyFill="0" applyBorder="0" applyAlignment="0" applyProtection="0"/>
    <xf numFmtId="258" fontId="11" fillId="0" borderId="0" applyFont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261" fontId="12" fillId="0" borderId="0" applyFill="0" applyBorder="0" applyAlignment="0" applyProtection="0"/>
    <xf numFmtId="39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39" fontId="23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1" fillId="0" borderId="0" applyFont="0" applyFill="0" applyBorder="0" applyAlignment="0" applyProtection="0"/>
    <xf numFmtId="39" fontId="11" fillId="0" borderId="0" applyFont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23" fillId="0" borderId="0" applyFill="0" applyBorder="0" applyAlignment="0" applyProtection="0"/>
    <xf numFmtId="39" fontId="12" fillId="0" borderId="0" applyFill="0" applyBorder="0" applyAlignment="0" applyProtection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25" fillId="0" borderId="0">
      <alignment vertical="center"/>
    </xf>
    <xf numFmtId="0" fontId="25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8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25" fillId="0" borderId="0" applyFont="0" applyFill="0" applyBorder="0" applyAlignment="0" applyProtection="0">
      <alignment vertical="center"/>
    </xf>
    <xf numFmtId="0" fontId="25" fillId="0" borderId="0" applyFont="0" applyFill="0" applyBorder="0" applyAlignment="0" applyProtection="0">
      <alignment vertical="center"/>
    </xf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25" fillId="0" borderId="0" applyFont="0" applyFill="0" applyBorder="0" applyAlignment="0" applyProtection="0">
      <alignment vertical="center"/>
    </xf>
    <xf numFmtId="0" fontId="25" fillId="0" borderId="0" applyFont="0" applyFill="0" applyBorder="0" applyAlignment="0" applyProtection="0">
      <alignment vertical="center"/>
    </xf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0" fontId="10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205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207" fontId="12" fillId="0" borderId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196" fontId="12" fillId="0" borderId="0" applyFill="0" applyBorder="0" applyAlignment="0" applyProtection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12" fillId="3" borderId="0" applyNumberFormat="0" applyAlignment="0" applyProtection="0"/>
    <xf numFmtId="0" fontId="9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5" fillId="0" borderId="0">
      <alignment vertical="center"/>
    </xf>
    <xf numFmtId="0" fontId="25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8" fillId="0" borderId="0">
      <alignment vertical="center"/>
    </xf>
    <xf numFmtId="0" fontId="118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8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17" fillId="0" borderId="0">
      <alignment vertical="center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7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208" fontId="11" fillId="0" borderId="0" applyFont="0" applyFill="0" applyBorder="0" applyAlignment="0" applyProtection="0"/>
    <xf numFmtId="208" fontId="11" fillId="0" borderId="0" applyFont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10" fontId="12" fillId="0" borderId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08" fontId="11" fillId="0" borderId="0" applyFont="0" applyFill="0" applyBorder="0" applyAlignment="0" applyProtection="0"/>
    <xf numFmtId="208" fontId="11" fillId="0" borderId="0" applyFont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11" fontId="12" fillId="0" borderId="0" applyFill="0" applyBorder="0" applyAlignment="0" applyProtection="0"/>
    <xf numFmtId="212" fontId="11" fillId="0" borderId="0" applyFont="0" applyFill="0" applyBorder="0" applyAlignment="0" applyProtection="0"/>
    <xf numFmtId="212" fontId="11" fillId="0" borderId="0" applyFont="0" applyFill="0" applyBorder="0" applyAlignment="0" applyProtection="0"/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3" fontId="12" fillId="0" borderId="0" applyFill="0" applyBorder="0" applyProtection="0">
      <alignment horizontal="right"/>
    </xf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212" fontId="11" fillId="0" borderId="0" applyFont="0" applyFill="0" applyBorder="0" applyAlignment="0" applyProtection="0"/>
    <xf numFmtId="212" fontId="11" fillId="0" borderId="0" applyFont="0" applyFill="0" applyBorder="0" applyAlignment="0" applyProtection="0"/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212" fontId="12" fillId="0" borderId="0" applyFill="0" applyBorder="0" applyAlignment="0" applyProtection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0" fillId="0" borderId="0"/>
    <xf numFmtId="0" fontId="16" fillId="0" borderId="0"/>
    <xf numFmtId="0" fontId="16" fillId="0" borderId="0"/>
    <xf numFmtId="214" fontId="11" fillId="0" borderId="0" applyFont="0" applyFill="0" applyBorder="0" applyAlignment="0" applyProtection="0"/>
    <xf numFmtId="214" fontId="11" fillId="0" borderId="0" applyFont="0" applyFill="0" applyBorder="0" applyAlignment="0" applyProtection="0"/>
    <xf numFmtId="215" fontId="12" fillId="0" borderId="0" applyFill="0" applyBorder="0" applyAlignment="0" applyProtection="0"/>
    <xf numFmtId="215" fontId="12" fillId="0" borderId="0" applyFill="0" applyBorder="0" applyAlignment="0" applyProtection="0"/>
    <xf numFmtId="215" fontId="12" fillId="0" borderId="0" applyFill="0" applyBorder="0" applyAlignment="0" applyProtection="0"/>
    <xf numFmtId="214" fontId="11" fillId="0" borderId="0" applyFont="0" applyFill="0" applyBorder="0" applyAlignment="0" applyProtection="0"/>
    <xf numFmtId="214" fontId="11" fillId="0" borderId="0" applyFont="0" applyFill="0" applyBorder="0" applyAlignment="0" applyProtection="0"/>
    <xf numFmtId="215" fontId="12" fillId="0" borderId="0" applyFill="0" applyBorder="0" applyAlignment="0" applyProtection="0"/>
    <xf numFmtId="0" fontId="11" fillId="0" borderId="0"/>
    <xf numFmtId="215" fontId="12" fillId="0" borderId="0" applyFill="0" applyBorder="0" applyAlignment="0" applyProtection="0"/>
    <xf numFmtId="216" fontId="11" fillId="0" borderId="0" applyFont="0" applyFill="0" applyBorder="0" applyAlignment="0" applyProtection="0"/>
    <xf numFmtId="216" fontId="11" fillId="0" borderId="0" applyFont="0" applyFill="0" applyBorder="0" applyAlignment="0" applyProtection="0"/>
    <xf numFmtId="216" fontId="12" fillId="0" borderId="0" applyFill="0" applyBorder="0" applyAlignment="0" applyProtection="0"/>
    <xf numFmtId="216" fontId="12" fillId="0" borderId="0" applyFill="0" applyBorder="0" applyAlignment="0" applyProtection="0"/>
    <xf numFmtId="216" fontId="12" fillId="0" borderId="0" applyFill="0" applyBorder="0" applyAlignment="0" applyProtection="0"/>
    <xf numFmtId="216" fontId="11" fillId="0" borderId="0" applyFont="0" applyFill="0" applyBorder="0" applyAlignment="0" applyProtection="0"/>
    <xf numFmtId="216" fontId="11" fillId="0" borderId="0" applyFont="0" applyFill="0" applyBorder="0" applyAlignment="0" applyProtection="0"/>
    <xf numFmtId="216" fontId="12" fillId="0" borderId="0" applyFill="0" applyBorder="0" applyAlignment="0" applyProtection="0"/>
    <xf numFmtId="216" fontId="12" fillId="0" borderId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2" fillId="0" borderId="0" applyFill="0" applyBorder="0" applyAlignment="0" applyProtection="0"/>
    <xf numFmtId="0" fontId="12" fillId="0" borderId="0" applyFill="0" applyBorder="0" applyAlignment="0" applyProtection="0"/>
    <xf numFmtId="0" fontId="10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5" fillId="0" borderId="0">
      <alignment vertical="center"/>
    </xf>
    <xf numFmtId="0" fontId="25" fillId="0" borderId="0">
      <alignment vertical="center"/>
    </xf>
    <xf numFmtId="0" fontId="86" fillId="0" borderId="0"/>
    <xf numFmtId="0" fontId="86" fillId="0" borderId="0"/>
    <xf numFmtId="0" fontId="86" fillId="0" borderId="0"/>
    <xf numFmtId="0" fontId="86" fillId="0" borderId="0"/>
    <xf numFmtId="0" fontId="25" fillId="0" borderId="0">
      <alignment vertical="center"/>
    </xf>
    <xf numFmtId="0" fontId="25" fillId="0" borderId="0">
      <alignment vertical="center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0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0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56" fillId="0" borderId="0" applyNumberFormat="0" applyFill="0" applyBorder="0" applyProtection="0">
      <alignment vertical="top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56" fillId="0" borderId="0" applyNumberFormat="0" applyFill="0" applyBorder="0" applyProtection="0">
      <alignment vertical="top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41" fontId="9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41" fontId="9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10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0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0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0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86" fillId="0" borderId="0"/>
    <xf numFmtId="0" fontId="86" fillId="0" borderId="0"/>
    <xf numFmtId="0" fontId="86" fillId="0" borderId="0"/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86" fillId="0" borderId="0"/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25" fillId="0" borderId="0">
      <alignment vertical="center"/>
    </xf>
    <xf numFmtId="0" fontId="25" fillId="0" borderId="0">
      <alignment vertical="center"/>
    </xf>
    <xf numFmtId="0" fontId="8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9" fillId="0" borderId="0">
      <protection locked="0"/>
    </xf>
    <xf numFmtId="0" fontId="119" fillId="0" borderId="0">
      <protection locked="0"/>
    </xf>
    <xf numFmtId="0" fontId="119" fillId="0" borderId="0">
      <protection locked="0"/>
    </xf>
    <xf numFmtId="0" fontId="11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3" fillId="0" borderId="0">
      <protection locked="0"/>
    </xf>
    <xf numFmtId="0" fontId="53" fillId="0" borderId="38">
      <protection locked="0"/>
    </xf>
    <xf numFmtId="0" fontId="53" fillId="0" borderId="0">
      <protection locked="0"/>
    </xf>
    <xf numFmtId="0" fontId="53" fillId="0" borderId="38">
      <protection locked="0"/>
    </xf>
    <xf numFmtId="0" fontId="53" fillId="0" borderId="0">
      <protection locked="0"/>
    </xf>
    <xf numFmtId="0" fontId="53" fillId="0" borderId="38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3" fillId="0" borderId="0">
      <protection locked="0"/>
    </xf>
    <xf numFmtId="0" fontId="53" fillId="0" borderId="38">
      <protection locked="0"/>
    </xf>
    <xf numFmtId="0" fontId="53" fillId="0" borderId="0">
      <protection locked="0"/>
    </xf>
    <xf numFmtId="0" fontId="53" fillId="0" borderId="38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2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3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59" fillId="0" borderId="0">
      <protection locked="0"/>
    </xf>
    <xf numFmtId="0" fontId="119" fillId="0" borderId="0">
      <protection locked="0"/>
    </xf>
    <xf numFmtId="0" fontId="119" fillId="0" borderId="0">
      <protection locked="0"/>
    </xf>
    <xf numFmtId="0" fontId="119" fillId="0" borderId="0">
      <protection locked="0"/>
    </xf>
    <xf numFmtId="262" fontId="11" fillId="0" borderId="0" applyFont="0" applyBorder="0">
      <alignment horizontal="right"/>
    </xf>
    <xf numFmtId="262" fontId="11" fillId="0" borderId="0" applyFont="0" applyBorder="0">
      <alignment horizontal="right"/>
    </xf>
    <xf numFmtId="263" fontId="11" fillId="0" borderId="0" applyFont="0" applyBorder="0">
      <alignment horizontal="right"/>
    </xf>
    <xf numFmtId="263" fontId="11" fillId="0" borderId="0" applyFont="0" applyBorder="0">
      <alignment horizontal="right"/>
    </xf>
    <xf numFmtId="0" fontId="86" fillId="0" borderId="0"/>
    <xf numFmtId="264" fontId="11" fillId="0" borderId="0" applyFont="0" applyBorder="0">
      <alignment horizontal="right"/>
    </xf>
    <xf numFmtId="264" fontId="11" fillId="0" borderId="0" applyFont="0" applyBorder="0">
      <alignment horizontal="right"/>
    </xf>
    <xf numFmtId="265" fontId="11" fillId="0" borderId="0" applyFont="0" applyBorder="0">
      <alignment horizontal="right"/>
    </xf>
    <xf numFmtId="265" fontId="11" fillId="0" borderId="0" applyFont="0" applyBorder="0">
      <alignment horizontal="right"/>
    </xf>
    <xf numFmtId="0" fontId="86" fillId="0" borderId="0"/>
    <xf numFmtId="266" fontId="76" fillId="0" borderId="0" applyFont="0" applyBorder="0">
      <alignment horizontal="right"/>
    </xf>
    <xf numFmtId="266" fontId="76" fillId="0" borderId="0" applyFont="0" applyBorder="0">
      <alignment horizontal="right"/>
    </xf>
    <xf numFmtId="0" fontId="86" fillId="0" borderId="0"/>
    <xf numFmtId="0" fontId="86" fillId="0" borderId="0"/>
    <xf numFmtId="267" fontId="11" fillId="0" borderId="0" applyFont="0" applyBorder="0">
      <alignment horizontal="right"/>
    </xf>
    <xf numFmtId="267" fontId="11" fillId="0" borderId="0" applyFont="0" applyBorder="0">
      <alignment horizontal="right"/>
    </xf>
    <xf numFmtId="268" fontId="76" fillId="0" borderId="0" applyFont="0" applyFill="0" applyBorder="0"/>
    <xf numFmtId="268" fontId="76" fillId="0" borderId="0" applyFont="0" applyFill="0" applyBorder="0"/>
    <xf numFmtId="0" fontId="86" fillId="0" borderId="0"/>
    <xf numFmtId="0" fontId="86" fillId="0" borderId="0"/>
    <xf numFmtId="269" fontId="76" fillId="0" borderId="0" applyFont="0" applyBorder="0">
      <alignment horizontal="right"/>
    </xf>
    <xf numFmtId="269" fontId="76" fillId="0" borderId="0" applyFont="0" applyBorder="0">
      <alignment horizontal="right"/>
    </xf>
    <xf numFmtId="0" fontId="86" fillId="0" borderId="0"/>
    <xf numFmtId="0" fontId="86" fillId="0" borderId="0"/>
    <xf numFmtId="270" fontId="76" fillId="0" borderId="0" applyFont="0" applyFill="0" applyBorder="0"/>
    <xf numFmtId="270" fontId="76" fillId="0" borderId="0" applyFont="0" applyFill="0" applyBorder="0"/>
    <xf numFmtId="0" fontId="86" fillId="0" borderId="0"/>
    <xf numFmtId="0" fontId="86" fillId="0" borderId="0"/>
    <xf numFmtId="271" fontId="76" fillId="0" borderId="0" applyFont="0" applyBorder="0">
      <alignment horizontal="right"/>
    </xf>
    <xf numFmtId="271" fontId="76" fillId="0" borderId="0" applyFont="0" applyBorder="0">
      <alignment horizontal="right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262" fontId="11" fillId="0" borderId="0" applyFont="0" applyBorder="0">
      <alignment horizontal="right"/>
    </xf>
    <xf numFmtId="0" fontId="86" fillId="0" borderId="0"/>
    <xf numFmtId="262" fontId="11" fillId="0" borderId="0" applyFont="0" applyBorder="0">
      <alignment horizontal="right"/>
    </xf>
    <xf numFmtId="0" fontId="86" fillId="0" borderId="0"/>
    <xf numFmtId="230" fontId="11" fillId="0" borderId="0" applyFont="0" applyBorder="0">
      <alignment horizontal="right"/>
    </xf>
    <xf numFmtId="0" fontId="86" fillId="0" borderId="0"/>
    <xf numFmtId="230" fontId="11" fillId="0" borderId="0" applyFont="0" applyBorder="0">
      <alignment horizontal="right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230" fontId="11" fillId="0" borderId="0" applyFont="0" applyBorder="0">
      <alignment horizontal="right"/>
    </xf>
    <xf numFmtId="0" fontId="86" fillId="0" borderId="0"/>
    <xf numFmtId="230" fontId="11" fillId="0" borderId="0" applyFont="0" applyBorder="0">
      <alignment horizontal="right"/>
    </xf>
    <xf numFmtId="0" fontId="86" fillId="0" borderId="0"/>
    <xf numFmtId="0" fontId="86" fillId="0" borderId="0"/>
    <xf numFmtId="0" fontId="86" fillId="0" borderId="0"/>
    <xf numFmtId="0" fontId="86" fillId="0" borderId="0"/>
    <xf numFmtId="230" fontId="11" fillId="0" borderId="0" applyFont="0" applyBorder="0">
      <alignment horizontal="right"/>
    </xf>
    <xf numFmtId="0" fontId="86" fillId="0" borderId="0"/>
    <xf numFmtId="230" fontId="11" fillId="0" borderId="0" applyFont="0" applyBorder="0">
      <alignment horizontal="right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230" fontId="11" fillId="0" borderId="0" applyFont="0" applyBorder="0">
      <alignment horizontal="right"/>
    </xf>
    <xf numFmtId="0" fontId="86" fillId="0" borderId="0"/>
    <xf numFmtId="230" fontId="11" fillId="0" borderId="0" applyFont="0" applyBorder="0">
      <alignment horizontal="right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65" fillId="32" borderId="0"/>
    <xf numFmtId="0" fontId="65" fillId="32" borderId="0"/>
    <xf numFmtId="0" fontId="8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5" borderId="0" applyNumberFormat="0" applyBorder="0" applyAlignment="0" applyProtection="0"/>
    <xf numFmtId="0" fontId="6" fillId="37" borderId="0" applyNumberFormat="0" applyBorder="0" applyAlignment="0" applyProtection="0"/>
    <xf numFmtId="0" fontId="6" fillId="34" borderId="0" applyNumberFormat="0" applyBorder="0" applyAlignment="0" applyProtection="0"/>
    <xf numFmtId="0" fontId="6" fillId="3" borderId="0" applyNumberFormat="0" applyBorder="0" applyAlignment="0" applyProtection="0"/>
    <xf numFmtId="0" fontId="6" fillId="38" borderId="0" applyNumberFormat="0" applyBorder="0" applyAlignment="0" applyProtection="0"/>
    <xf numFmtId="0" fontId="6" fillId="37" borderId="0" applyNumberFormat="0" applyBorder="0" applyAlignment="0" applyProtection="0"/>
    <xf numFmtId="0" fontId="6" fillId="35" borderId="0" applyNumberFormat="0" applyBorder="0" applyAlignment="0" applyProtection="0"/>
    <xf numFmtId="0" fontId="31" fillId="37" borderId="0" applyNumberFormat="0" applyBorder="0" applyAlignment="0" applyProtection="0"/>
    <xf numFmtId="0" fontId="31" fillId="39" borderId="0" applyNumberFormat="0" applyBorder="0" applyAlignment="0" applyProtection="0"/>
    <xf numFmtId="0" fontId="31" fillId="40" borderId="0" applyNumberFormat="0" applyBorder="0" applyAlignment="0" applyProtection="0"/>
    <xf numFmtId="0" fontId="31" fillId="38" borderId="0" applyNumberFormat="0" applyBorder="0" applyAlignment="0" applyProtection="0"/>
    <xf numFmtId="0" fontId="31" fillId="37" borderId="0" applyNumberFormat="0" applyBorder="0" applyAlignment="0" applyProtection="0"/>
    <xf numFmtId="0" fontId="31" fillId="34" borderId="0" applyNumberFormat="0" applyBorder="0" applyAlignment="0" applyProtection="0"/>
    <xf numFmtId="0" fontId="86" fillId="0" borderId="0"/>
    <xf numFmtId="0" fontId="120" fillId="0" borderId="0">
      <alignment vertical="center"/>
    </xf>
    <xf numFmtId="0" fontId="120" fillId="0" borderId="0">
      <alignment vertical="center"/>
    </xf>
    <xf numFmtId="0" fontId="120" fillId="0" borderId="0">
      <alignment vertical="center"/>
    </xf>
    <xf numFmtId="0" fontId="121" fillId="20" borderId="39">
      <alignment vertical="center"/>
    </xf>
    <xf numFmtId="0" fontId="121" fillId="20" borderId="39">
      <alignment vertical="center"/>
    </xf>
    <xf numFmtId="0" fontId="121" fillId="20" borderId="39">
      <alignment vertical="center"/>
    </xf>
    <xf numFmtId="0" fontId="121" fillId="20" borderId="39">
      <alignment vertical="center"/>
    </xf>
    <xf numFmtId="0" fontId="121" fillId="20" borderId="39">
      <alignment vertical="center"/>
    </xf>
    <xf numFmtId="0" fontId="121" fillId="20" borderId="39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97" fontId="25" fillId="0" borderId="0" applyFill="0" applyBorder="0" applyAlignment="0"/>
    <xf numFmtId="197" fontId="25" fillId="0" borderId="0" applyFill="0" applyBorder="0" applyAlignment="0"/>
    <xf numFmtId="0" fontId="86" fillId="0" borderId="0"/>
    <xf numFmtId="226" fontId="25" fillId="0" borderId="0" applyFill="0" applyBorder="0" applyAlignment="0"/>
    <xf numFmtId="226" fontId="25" fillId="0" borderId="0" applyFill="0" applyBorder="0" applyAlignment="0"/>
    <xf numFmtId="0" fontId="86" fillId="0" borderId="0"/>
    <xf numFmtId="0" fontId="86" fillId="0" borderId="0"/>
    <xf numFmtId="223" fontId="25" fillId="0" borderId="0" applyFill="0" applyBorder="0" applyAlignment="0"/>
    <xf numFmtId="223" fontId="25" fillId="0" borderId="0" applyFill="0" applyBorder="0" applyAlignment="0"/>
    <xf numFmtId="0" fontId="86" fillId="0" borderId="0"/>
    <xf numFmtId="0" fontId="86" fillId="0" borderId="0"/>
    <xf numFmtId="0" fontId="33" fillId="17" borderId="40" applyNumberFormat="0" applyAlignment="0" applyProtection="0"/>
    <xf numFmtId="0" fontId="33" fillId="17" borderId="40" applyNumberFormat="0" applyAlignment="0" applyProtection="0"/>
    <xf numFmtId="0" fontId="86" fillId="0" borderId="0"/>
    <xf numFmtId="0" fontId="33" fillId="17" borderId="40" applyNumberFormat="0" applyAlignment="0" applyProtection="0"/>
    <xf numFmtId="0" fontId="86" fillId="0" borderId="0"/>
    <xf numFmtId="0" fontId="33" fillId="17" borderId="40" applyNumberFormat="0" applyAlignment="0" applyProtection="0"/>
    <xf numFmtId="0" fontId="86" fillId="0" borderId="0"/>
    <xf numFmtId="0" fontId="33" fillId="17" borderId="40" applyNumberFormat="0" applyAlignment="0" applyProtection="0"/>
    <xf numFmtId="0" fontId="86" fillId="0" borderId="0"/>
    <xf numFmtId="0" fontId="33" fillId="17" borderId="40" applyNumberFormat="0" applyAlignment="0" applyProtection="0"/>
    <xf numFmtId="0" fontId="86" fillId="0" borderId="0"/>
    <xf numFmtId="0" fontId="11" fillId="0" borderId="0"/>
    <xf numFmtId="272" fontId="11" fillId="0" borderId="0" applyFont="0" applyFill="0" applyBorder="0" applyAlignment="0" applyProtection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197" fontId="122" fillId="0" borderId="0" applyFont="0" applyFill="0" applyBorder="0" applyAlignment="0" applyProtection="0"/>
    <xf numFmtId="37" fontId="122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43" fontId="7" fillId="0" borderId="0" applyFont="0" applyFill="0" applyBorder="0" applyAlignment="0" applyProtection="0"/>
    <xf numFmtId="0" fontId="7" fillId="0" borderId="0"/>
    <xf numFmtId="0" fontId="86" fillId="0" borderId="0"/>
    <xf numFmtId="43" fontId="7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3" fontId="11" fillId="0" borderId="0" applyFont="0" applyFill="0" applyBorder="0" applyAlignment="0" applyProtection="0"/>
    <xf numFmtId="3" fontId="11" fillId="0" borderId="0" applyFont="0" applyFill="0" applyBorder="0" applyAlignment="0" applyProtection="0"/>
    <xf numFmtId="0" fontId="86" fillId="0" borderId="0"/>
    <xf numFmtId="0" fontId="86" fillId="0" borderId="0"/>
    <xf numFmtId="273" fontId="123" fillId="0" borderId="0"/>
    <xf numFmtId="273" fontId="123" fillId="0" borderId="0"/>
    <xf numFmtId="273" fontId="123" fillId="0" borderId="0"/>
    <xf numFmtId="219" fontId="123" fillId="0" borderId="0"/>
    <xf numFmtId="219" fontId="123" fillId="0" borderId="0"/>
    <xf numFmtId="219" fontId="123" fillId="0" borderId="0"/>
    <xf numFmtId="274" fontId="123" fillId="0" borderId="0"/>
    <xf numFmtId="274" fontId="123" fillId="0" borderId="0"/>
    <xf numFmtId="274" fontId="123" fillId="0" borderId="0"/>
    <xf numFmtId="0" fontId="86" fillId="0" borderId="0"/>
    <xf numFmtId="0" fontId="62" fillId="0" borderId="41">
      <alignment horizontal="left"/>
    </xf>
    <xf numFmtId="0" fontId="86" fillId="0" borderId="0"/>
    <xf numFmtId="0" fontId="62" fillId="0" borderId="41">
      <alignment horizontal="left"/>
    </xf>
    <xf numFmtId="0" fontId="86" fillId="0" borderId="0"/>
    <xf numFmtId="0" fontId="62" fillId="0" borderId="41">
      <alignment horizontal="left"/>
    </xf>
    <xf numFmtId="0" fontId="86" fillId="0" borderId="0"/>
    <xf numFmtId="0" fontId="62" fillId="0" borderId="41">
      <alignment horizontal="left"/>
    </xf>
    <xf numFmtId="0" fontId="86" fillId="0" borderId="0"/>
    <xf numFmtId="0" fontId="62" fillId="0" borderId="41">
      <alignment horizontal="left"/>
    </xf>
    <xf numFmtId="0" fontId="86" fillId="0" borderId="0"/>
    <xf numFmtId="0" fontId="62" fillId="0" borderId="41">
      <alignment horizontal="left"/>
    </xf>
    <xf numFmtId="0" fontId="86" fillId="0" borderId="0"/>
    <xf numFmtId="0" fontId="62" fillId="0" borderId="41">
      <alignment horizontal="left"/>
    </xf>
    <xf numFmtId="0" fontId="86" fillId="0" borderId="0"/>
    <xf numFmtId="0" fontId="62" fillId="0" borderId="41">
      <alignment horizontal="left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275" fontId="11" fillId="0" borderId="0" applyFont="0" applyFill="0" applyBorder="0" applyAlignment="0" applyProtection="0"/>
    <xf numFmtId="275" fontId="11" fillId="0" borderId="0" applyFont="0" applyFill="0" applyBorder="0" applyAlignment="0" applyProtection="0"/>
    <xf numFmtId="0" fontId="86" fillId="0" borderId="0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3" fillId="0" borderId="42"/>
    <xf numFmtId="0" fontId="63" fillId="0" borderId="42"/>
    <xf numFmtId="0" fontId="64" fillId="0" borderId="42"/>
    <xf numFmtId="0" fontId="86" fillId="0" borderId="0"/>
    <xf numFmtId="276" fontId="11" fillId="0" borderId="0" applyFont="0" applyFill="0" applyBorder="0" applyAlignment="0" applyProtection="0"/>
    <xf numFmtId="0" fontId="86" fillId="0" borderId="0"/>
    <xf numFmtId="0" fontId="86" fillId="0" borderId="0"/>
    <xf numFmtId="233" fontId="3" fillId="0" borderId="0" applyFont="0" applyFill="0" applyBorder="0" applyProtection="0">
      <alignment vertical="top"/>
    </xf>
    <xf numFmtId="234" fontId="3" fillId="0" borderId="0" applyFont="0" applyFill="0" applyBorder="0" applyProtection="0">
      <alignment vertical="top"/>
    </xf>
    <xf numFmtId="0" fontId="86" fillId="0" borderId="0"/>
    <xf numFmtId="0" fontId="86" fillId="0" borderId="0"/>
    <xf numFmtId="38" fontId="65" fillId="0" borderId="24">
      <alignment vertical="center"/>
    </xf>
    <xf numFmtId="0" fontId="86" fillId="0" borderId="0"/>
    <xf numFmtId="0" fontId="86" fillId="0" borderId="0"/>
    <xf numFmtId="0" fontId="86" fillId="0" borderId="0"/>
    <xf numFmtId="277" fontId="76" fillId="0" borderId="0" applyFont="0" applyBorder="0">
      <alignment horizontal="right"/>
    </xf>
    <xf numFmtId="277" fontId="76" fillId="0" borderId="0" applyFont="0" applyBorder="0">
      <alignment horizontal="right"/>
    </xf>
    <xf numFmtId="278" fontId="76" fillId="0" borderId="0" applyFont="0" applyBorder="0">
      <alignment horizontal="right"/>
    </xf>
    <xf numFmtId="278" fontId="76" fillId="0" borderId="0" applyFont="0" applyBorder="0">
      <alignment horizontal="right"/>
    </xf>
    <xf numFmtId="0" fontId="86" fillId="0" borderId="0"/>
    <xf numFmtId="279" fontId="76" fillId="0" borderId="0" applyFont="0" applyBorder="0">
      <alignment horizontal="right"/>
    </xf>
    <xf numFmtId="279" fontId="76" fillId="0" borderId="0" applyFont="0" applyBorder="0">
      <alignment horizontal="right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223" fontId="25" fillId="0" borderId="0" applyFill="0" applyBorder="0" applyAlignment="0"/>
    <xf numFmtId="223" fontId="25" fillId="0" borderId="0" applyFill="0" applyBorder="0" applyAlignment="0"/>
    <xf numFmtId="0" fontId="86" fillId="0" borderId="0"/>
    <xf numFmtId="0" fontId="86" fillId="0" borderId="0"/>
    <xf numFmtId="0" fontId="86" fillId="0" borderId="0"/>
    <xf numFmtId="236" fontId="11" fillId="0" borderId="0" applyFont="0" applyFill="0" applyBorder="0" applyAlignment="0" applyProtection="0"/>
    <xf numFmtId="236" fontId="11" fillId="0" borderId="0" applyFont="0" applyFill="0" applyBorder="0" applyAlignment="0" applyProtection="0"/>
    <xf numFmtId="0" fontId="86" fillId="0" borderId="0"/>
    <xf numFmtId="0" fontId="11" fillId="0" borderId="0"/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124" fillId="0" borderId="0">
      <protection locked="0"/>
    </xf>
    <xf numFmtId="0" fontId="124" fillId="0" borderId="0">
      <protection locked="0"/>
    </xf>
    <xf numFmtId="0" fontId="86" fillId="0" borderId="0"/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124" fillId="0" borderId="0">
      <protection locked="0"/>
    </xf>
    <xf numFmtId="0" fontId="124" fillId="0" borderId="0">
      <protection locked="0"/>
    </xf>
    <xf numFmtId="0" fontId="86" fillId="0" borderId="0"/>
    <xf numFmtId="280" fontId="11" fillId="0" borderId="0" applyFont="0" applyFill="0" applyBorder="0" applyAlignment="0" applyProtection="0"/>
    <xf numFmtId="0" fontId="86" fillId="0" borderId="0"/>
    <xf numFmtId="1" fontId="122" fillId="0" borderId="0" applyFont="0" applyFill="0" applyBorder="0" applyAlignment="0" applyProtection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70" fillId="0" borderId="43">
      <alignment horizontal="left" vertical="center"/>
    </xf>
    <xf numFmtId="0" fontId="86" fillId="0" borderId="0"/>
    <xf numFmtId="0" fontId="70" fillId="0" borderId="43">
      <alignment horizontal="left" vertical="center"/>
    </xf>
    <xf numFmtId="0" fontId="70" fillId="0" borderId="43">
      <alignment horizontal="left" vertical="center"/>
    </xf>
    <xf numFmtId="0" fontId="86" fillId="0" borderId="0"/>
    <xf numFmtId="0" fontId="86" fillId="0" borderId="0"/>
    <xf numFmtId="0" fontId="70" fillId="0" borderId="43">
      <alignment horizontal="left" vertical="center"/>
    </xf>
    <xf numFmtId="0" fontId="86" fillId="0" borderId="0"/>
    <xf numFmtId="0" fontId="86" fillId="0" borderId="0"/>
    <xf numFmtId="0" fontId="12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1" fillId="0" borderId="0"/>
    <xf numFmtId="0" fontId="41" fillId="0" borderId="0" applyNumberFormat="0" applyFill="0" applyBorder="0" applyAlignment="0" applyProtection="0"/>
    <xf numFmtId="0" fontId="11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72" fillId="0" borderId="0"/>
    <xf numFmtId="0" fontId="72" fillId="0" borderId="0"/>
    <xf numFmtId="0" fontId="86" fillId="0" borderId="0"/>
    <xf numFmtId="0" fontId="86" fillId="0" borderId="0"/>
    <xf numFmtId="0" fontId="86" fillId="0" borderId="0"/>
    <xf numFmtId="0" fontId="126" fillId="0" borderId="0"/>
    <xf numFmtId="0" fontId="126" fillId="0" borderId="0"/>
    <xf numFmtId="0" fontId="86" fillId="0" borderId="0"/>
    <xf numFmtId="0" fontId="74" fillId="0" borderId="0"/>
    <xf numFmtId="0" fontId="86" fillId="0" borderId="0"/>
    <xf numFmtId="0" fontId="86" fillId="0" borderId="0"/>
    <xf numFmtId="0" fontId="29" fillId="0" borderId="0"/>
    <xf numFmtId="0" fontId="86" fillId="0" borderId="0"/>
    <xf numFmtId="0" fontId="127" fillId="0" borderId="0"/>
    <xf numFmtId="0" fontId="127" fillId="0" borderId="0"/>
    <xf numFmtId="0" fontId="86" fillId="0" borderId="0"/>
    <xf numFmtId="0" fontId="128" fillId="41" borderId="0"/>
    <xf numFmtId="0" fontId="128" fillId="41" borderId="0"/>
    <xf numFmtId="0" fontId="86" fillId="0" borderId="0"/>
    <xf numFmtId="0" fontId="49" fillId="42" borderId="0"/>
    <xf numFmtId="0" fontId="49" fillId="42" borderId="0"/>
    <xf numFmtId="0" fontId="86" fillId="0" borderId="0"/>
    <xf numFmtId="0" fontId="129" fillId="0" borderId="0"/>
    <xf numFmtId="0" fontId="129" fillId="0" borderId="0"/>
    <xf numFmtId="0" fontId="86" fillId="0" borderId="0"/>
    <xf numFmtId="0" fontId="86" fillId="0" borderId="0"/>
    <xf numFmtId="0" fontId="11" fillId="0" borderId="0">
      <alignment horizontal="center"/>
    </xf>
    <xf numFmtId="0" fontId="11" fillId="0" borderId="0">
      <alignment horizontal="center"/>
    </xf>
    <xf numFmtId="0" fontId="86" fillId="0" borderId="0"/>
    <xf numFmtId="0" fontId="86" fillId="0" borderId="0"/>
    <xf numFmtId="235" fontId="7" fillId="23" borderId="36" applyNumberFormat="0" applyFont="0" applyAlignment="0">
      <protection locked="0"/>
    </xf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0" fontId="86" fillId="0" borderId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0" fontId="86" fillId="0" borderId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0" fontId="86" fillId="0" borderId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0" fontId="86" fillId="0" borderId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0" fontId="86" fillId="0" borderId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0" fontId="86" fillId="0" borderId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0" fontId="86" fillId="0" borderId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0" fontId="86" fillId="0" borderId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9" fontId="75" fillId="22" borderId="36" applyAlignment="0" applyProtection="0"/>
    <xf numFmtId="0" fontId="86" fillId="0" borderId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0" fontId="86" fillId="0" borderId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0" fontId="86" fillId="0" borderId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0" fontId="86" fillId="0" borderId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0" fontId="86" fillId="0" borderId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0" fontId="86" fillId="0" borderId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0" fontId="86" fillId="0" borderId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0" fontId="86" fillId="0" borderId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0" fontId="86" fillId="0" borderId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0" fontId="86" fillId="0" borderId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10" fontId="68" fillId="22" borderId="36" applyNumberFormat="0" applyBorder="0" applyAlignment="0" applyProtection="0"/>
    <xf numFmtId="10" fontId="76" fillId="22" borderId="36" applyNumberFormat="0" applyBorder="0" applyAlignment="0" applyProtection="0"/>
    <xf numFmtId="10" fontId="76" fillId="22" borderId="36" applyNumberFormat="0" applyBorder="0" applyAlignment="0" applyProtection="0"/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0" fontId="11" fillId="0" borderId="0"/>
    <xf numFmtId="235" fontId="7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235" fontId="11" fillId="23" borderId="36" applyNumberFormat="0" applyFont="0" applyAlignment="0">
      <protection locked="0"/>
    </xf>
    <xf numFmtId="0" fontId="86" fillId="0" borderId="0"/>
    <xf numFmtId="0" fontId="86" fillId="0" borderId="0"/>
    <xf numFmtId="0" fontId="130" fillId="0" borderId="0">
      <alignment vertical="center"/>
    </xf>
    <xf numFmtId="0" fontId="130" fillId="0" borderId="0">
      <alignment vertical="center"/>
    </xf>
    <xf numFmtId="0" fontId="86" fillId="0" borderId="0"/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0" fontId="86" fillId="0" borderId="0"/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0" fontId="86" fillId="0" borderId="0"/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0" fontId="86" fillId="0" borderId="0"/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0" fontId="86" fillId="0" borderId="0"/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0" fontId="86" fillId="0" borderId="0"/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0" fontId="86" fillId="0" borderId="0"/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0" fontId="86" fillId="0" borderId="0"/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0" fontId="86" fillId="0" borderId="0"/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9" fillId="23" borderId="44">
      <protection locked="0"/>
    </xf>
    <xf numFmtId="3" fontId="78" fillId="23" borderId="44">
      <protection locked="0"/>
    </xf>
    <xf numFmtId="3" fontId="78" fillId="23" borderId="44">
      <protection locked="0"/>
    </xf>
    <xf numFmtId="0" fontId="86" fillId="0" borderId="0"/>
    <xf numFmtId="237" fontId="80" fillId="24" borderId="44">
      <alignment horizontal="left"/>
      <protection locked="0"/>
    </xf>
    <xf numFmtId="237" fontId="80" fillId="24" borderId="44">
      <alignment horizontal="left"/>
      <protection locked="0"/>
    </xf>
    <xf numFmtId="237" fontId="80" fillId="24" borderId="44">
      <alignment horizontal="left"/>
      <protection locked="0"/>
    </xf>
    <xf numFmtId="237" fontId="80" fillId="24" borderId="44">
      <alignment horizontal="left"/>
      <protection locked="0"/>
    </xf>
    <xf numFmtId="0" fontId="86" fillId="0" borderId="0"/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0" fontId="86" fillId="0" borderId="0"/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0" fontId="86" fillId="0" borderId="0"/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0" fontId="86" fillId="0" borderId="0"/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0" fontId="86" fillId="0" borderId="0"/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0" fontId="86" fillId="0" borderId="0"/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0" fontId="86" fillId="0" borderId="0"/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0" fontId="86" fillId="0" borderId="0"/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237" fontId="81" fillId="24" borderId="44">
      <alignment horizontal="left"/>
      <protection locked="0"/>
    </xf>
    <xf numFmtId="0" fontId="86" fillId="0" borderId="0"/>
    <xf numFmtId="238" fontId="80" fillId="24" borderId="44">
      <protection locked="0"/>
    </xf>
    <xf numFmtId="238" fontId="80" fillId="24" borderId="44">
      <protection locked="0"/>
    </xf>
    <xf numFmtId="238" fontId="80" fillId="24" borderId="44">
      <protection locked="0"/>
    </xf>
    <xf numFmtId="238" fontId="80" fillId="24" borderId="44">
      <protection locked="0"/>
    </xf>
    <xf numFmtId="0" fontId="86" fillId="0" borderId="0"/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0" fontId="86" fillId="0" borderId="0"/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0" fontId="86" fillId="0" borderId="0"/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0" fontId="86" fillId="0" borderId="0"/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0" fontId="86" fillId="0" borderId="0"/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0" fontId="86" fillId="0" borderId="0"/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0" fontId="86" fillId="0" borderId="0"/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0" fontId="86" fillId="0" borderId="0"/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238" fontId="81" fillId="24" borderId="44">
      <protection locked="0"/>
    </xf>
    <xf numFmtId="0" fontId="86" fillId="0" borderId="0"/>
    <xf numFmtId="0" fontId="80" fillId="24" borderId="44">
      <alignment horizontal="center"/>
      <protection locked="0"/>
    </xf>
    <xf numFmtId="0" fontId="80" fillId="24" borderId="44">
      <alignment horizontal="center"/>
      <protection locked="0"/>
    </xf>
    <xf numFmtId="0" fontId="80" fillId="24" borderId="44">
      <alignment horizontal="center"/>
      <protection locked="0"/>
    </xf>
    <xf numFmtId="0" fontId="80" fillId="24" borderId="44">
      <alignment horizontal="center"/>
      <protection locked="0"/>
    </xf>
    <xf numFmtId="0" fontId="86" fillId="0" borderId="0"/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6" fillId="0" borderId="0"/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6" fillId="0" borderId="0"/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6" fillId="0" borderId="0"/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6" fillId="0" borderId="0"/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6" fillId="0" borderId="0"/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6" fillId="0" borderId="0"/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6" fillId="0" borderId="0"/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1" fillId="24" borderId="44">
      <alignment horizontal="center"/>
      <protection locked="0"/>
    </xf>
    <xf numFmtId="0" fontId="86" fillId="0" borderId="0"/>
    <xf numFmtId="0" fontId="86" fillId="0" borderId="0"/>
    <xf numFmtId="0" fontId="86" fillId="0" borderId="0"/>
    <xf numFmtId="239" fontId="11" fillId="0" borderId="27" applyFont="0" applyFill="0" applyBorder="0" applyAlignment="0" applyProtection="0"/>
    <xf numFmtId="0" fontId="86" fillId="0" borderId="0"/>
    <xf numFmtId="0" fontId="86" fillId="0" borderId="0"/>
    <xf numFmtId="281" fontId="11" fillId="0" borderId="0" applyFont="0" applyBorder="0">
      <alignment horizontal="right"/>
    </xf>
    <xf numFmtId="281" fontId="11" fillId="0" borderId="0" applyFont="0" applyBorder="0">
      <alignment horizontal="right"/>
    </xf>
    <xf numFmtId="0" fontId="86" fillId="0" borderId="0"/>
    <xf numFmtId="0" fontId="82" fillId="25" borderId="42"/>
    <xf numFmtId="0" fontId="86" fillId="0" borderId="0"/>
    <xf numFmtId="0" fontId="82" fillId="25" borderId="42"/>
    <xf numFmtId="0" fontId="86" fillId="0" borderId="0"/>
    <xf numFmtId="0" fontId="82" fillId="25" borderId="42"/>
    <xf numFmtId="0" fontId="82" fillId="25" borderId="42"/>
    <xf numFmtId="0" fontId="86" fillId="0" borderId="0"/>
    <xf numFmtId="0" fontId="82" fillId="25" borderId="42"/>
    <xf numFmtId="0" fontId="86" fillId="0" borderId="0"/>
    <xf numFmtId="0" fontId="82" fillId="25" borderId="42"/>
    <xf numFmtId="0" fontId="86" fillId="0" borderId="0"/>
    <xf numFmtId="0" fontId="82" fillId="25" borderId="42"/>
    <xf numFmtId="0" fontId="86" fillId="0" borderId="0"/>
    <xf numFmtId="0" fontId="82" fillId="25" borderId="42"/>
    <xf numFmtId="0" fontId="86" fillId="0" borderId="0"/>
    <xf numFmtId="0" fontId="82" fillId="25" borderId="42"/>
    <xf numFmtId="0" fontId="86" fillId="0" borderId="0"/>
    <xf numFmtId="0" fontId="82" fillId="25" borderId="42"/>
    <xf numFmtId="0" fontId="86" fillId="0" borderId="0"/>
    <xf numFmtId="0" fontId="82" fillId="25" borderId="42"/>
    <xf numFmtId="0" fontId="86" fillId="0" borderId="0"/>
    <xf numFmtId="0" fontId="83" fillId="25" borderId="42"/>
    <xf numFmtId="0" fontId="83" fillId="25" borderId="42"/>
    <xf numFmtId="0" fontId="82" fillId="25" borderId="42"/>
    <xf numFmtId="0" fontId="86" fillId="0" borderId="0"/>
    <xf numFmtId="0" fontId="86" fillId="0" borderId="0"/>
    <xf numFmtId="244" fontId="76" fillId="0" borderId="0" applyFill="0" applyBorder="0" applyAlignment="0" applyProtection="0"/>
    <xf numFmtId="244" fontId="76" fillId="0" borderId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223" fontId="25" fillId="0" borderId="0" applyFill="0" applyBorder="0" applyAlignment="0"/>
    <xf numFmtId="223" fontId="25" fillId="0" borderId="0" applyFill="0" applyBorder="0" applyAlignment="0"/>
    <xf numFmtId="0" fontId="86" fillId="0" borderId="0"/>
    <xf numFmtId="0" fontId="86" fillId="0" borderId="0"/>
    <xf numFmtId="0" fontId="11" fillId="0" borderId="0"/>
    <xf numFmtId="197" fontId="131" fillId="0" borderId="0" applyNumberFormat="0" applyFont="0" applyFill="0" applyBorder="0" applyAlignment="0">
      <protection hidden="1"/>
    </xf>
    <xf numFmtId="0" fontId="11" fillId="0" borderId="0">
      <alignment horizontal="center"/>
    </xf>
    <xf numFmtId="0" fontId="11" fillId="0" borderId="0">
      <alignment horizontal="center"/>
    </xf>
    <xf numFmtId="0" fontId="86" fillId="0" borderId="0"/>
    <xf numFmtId="0" fontId="86" fillId="0" borderId="0"/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0" fontId="86" fillId="0" borderId="0"/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0" fontId="86" fillId="0" borderId="0"/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0" fontId="86" fillId="0" borderId="0"/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0" fontId="86" fillId="0" borderId="0"/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0" fontId="86" fillId="0" borderId="0"/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0" fontId="86" fillId="0" borderId="0"/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0" fontId="86" fillId="0" borderId="0"/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5" fillId="0" borderId="44">
      <alignment horizontal="right"/>
      <protection locked="0"/>
    </xf>
    <xf numFmtId="240" fontId="84" fillId="0" borderId="44">
      <alignment horizontal="right"/>
      <protection locked="0"/>
    </xf>
    <xf numFmtId="240" fontId="84" fillId="0" borderId="44">
      <alignment horizontal="right"/>
      <protection locked="0"/>
    </xf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25" fillId="0" borderId="0"/>
    <xf numFmtId="0" fontId="25" fillId="0" borderId="0"/>
    <xf numFmtId="0" fontId="86" fillId="0" borderId="0"/>
    <xf numFmtId="0" fontId="86" fillId="0" borderId="0"/>
    <xf numFmtId="0" fontId="86" fillId="0" borderId="0"/>
    <xf numFmtId="0" fontId="65" fillId="0" borderId="27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7" fillId="0" borderId="0"/>
    <xf numFmtId="0" fontId="11" fillId="0" borderId="0"/>
    <xf numFmtId="0" fontId="11" fillId="0" borderId="0"/>
    <xf numFmtId="197" fontId="88" fillId="0" borderId="45" applyNumberFormat="0" applyFill="0" applyBorder="0" applyAlignment="0" applyProtection="0"/>
    <xf numFmtId="197" fontId="88" fillId="0" borderId="45" applyNumberFormat="0" applyFill="0" applyBorder="0" applyAlignment="0" applyProtection="0"/>
    <xf numFmtId="0" fontId="86" fillId="0" borderId="0"/>
    <xf numFmtId="197" fontId="88" fillId="0" borderId="45" applyNumberForma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0" fontId="132" fillId="0" borderId="0"/>
    <xf numFmtId="0" fontId="132" fillId="0" borderId="0"/>
    <xf numFmtId="0" fontId="86" fillId="0" borderId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86" fillId="0" borderId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86" fillId="0" borderId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86" fillId="0" borderId="0"/>
    <xf numFmtId="0" fontId="46" fillId="17" borderId="46" applyNumberFormat="0" applyAlignment="0" applyProtection="0"/>
    <xf numFmtId="0" fontId="86" fillId="0" borderId="0"/>
    <xf numFmtId="0" fontId="46" fillId="17" borderId="46" applyNumberFormat="0" applyAlignment="0" applyProtection="0"/>
    <xf numFmtId="0" fontId="11" fillId="0" borderId="0"/>
    <xf numFmtId="0" fontId="86" fillId="0" borderId="0"/>
    <xf numFmtId="0" fontId="133" fillId="0" borderId="0"/>
    <xf numFmtId="0" fontId="13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282" fontId="11" fillId="0" borderId="0" applyFont="0" applyFill="0" applyBorder="0" applyAlignment="0" applyProtection="0"/>
    <xf numFmtId="282" fontId="11" fillId="0" borderId="0" applyFont="0" applyFill="0" applyBorder="0" applyAlignment="0" applyProtection="0"/>
    <xf numFmtId="0" fontId="86" fillId="0" borderId="0"/>
    <xf numFmtId="226" fontId="25" fillId="0" borderId="0" applyFont="0" applyFill="0" applyBorder="0" applyAlignment="0" applyProtection="0"/>
    <xf numFmtId="226" fontId="25" fillId="0" borderId="0" applyFont="0" applyFill="0" applyBorder="0" applyAlignment="0" applyProtection="0"/>
    <xf numFmtId="0" fontId="86" fillId="0" borderId="0"/>
    <xf numFmtId="0" fontId="86" fillId="0" borderId="0"/>
    <xf numFmtId="10" fontId="11" fillId="0" borderId="0" applyFont="0" applyFill="0" applyBorder="0" applyAlignment="0" applyProtection="0"/>
    <xf numFmtId="10" fontId="11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223" fontId="25" fillId="0" borderId="0" applyFill="0" applyBorder="0" applyAlignment="0"/>
    <xf numFmtId="223" fontId="25" fillId="0" borderId="0" applyFill="0" applyBorder="0" applyAlignment="0"/>
    <xf numFmtId="0" fontId="86" fillId="0" borderId="0"/>
    <xf numFmtId="0" fontId="86" fillId="0" borderId="0"/>
    <xf numFmtId="0" fontId="11" fillId="0" borderId="0"/>
    <xf numFmtId="0" fontId="11" fillId="0" borderId="0"/>
    <xf numFmtId="0" fontId="86" fillId="0" borderId="0"/>
    <xf numFmtId="243" fontId="90" fillId="0" borderId="47" applyBorder="0">
      <alignment horizontal="right"/>
      <protection locked="0"/>
    </xf>
    <xf numFmtId="0" fontId="86" fillId="0" borderId="0"/>
    <xf numFmtId="243" fontId="90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0" fontId="86" fillId="0" borderId="0"/>
    <xf numFmtId="243" fontId="90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0" fontId="86" fillId="0" borderId="0"/>
    <xf numFmtId="243" fontId="90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0" fontId="86" fillId="0" borderId="0"/>
    <xf numFmtId="243" fontId="90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0" fontId="86" fillId="0" borderId="0"/>
    <xf numFmtId="243" fontId="91" fillId="0" borderId="47" applyBorder="0">
      <alignment horizontal="right"/>
      <protection locked="0"/>
    </xf>
    <xf numFmtId="243" fontId="91" fillId="0" borderId="47" applyBorder="0">
      <alignment horizontal="right"/>
      <protection locked="0"/>
    </xf>
    <xf numFmtId="243" fontId="90" fillId="0" borderId="47" applyBorder="0">
      <alignment horizontal="right"/>
      <protection locked="0"/>
    </xf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33" fillId="0" borderId="0"/>
    <xf numFmtId="0" fontId="13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86" fillId="0" borderId="0"/>
    <xf numFmtId="0" fontId="95" fillId="26" borderId="41" applyNumberFormat="0" applyAlignment="0" applyProtection="0"/>
    <xf numFmtId="0" fontId="86" fillId="0" borderId="0"/>
    <xf numFmtId="0" fontId="95" fillId="26" borderId="41" applyNumberFormat="0" applyAlignment="0" applyProtection="0"/>
    <xf numFmtId="0" fontId="86" fillId="0" borderId="0"/>
    <xf numFmtId="0" fontId="95" fillId="26" borderId="41" applyNumberFormat="0" applyAlignment="0" applyProtection="0"/>
    <xf numFmtId="0" fontId="86" fillId="0" borderId="0"/>
    <xf numFmtId="0" fontId="95" fillId="26" borderId="41" applyNumberFormat="0" applyAlignment="0" applyProtection="0"/>
    <xf numFmtId="0" fontId="86" fillId="0" borderId="0"/>
    <xf numFmtId="2" fontId="95" fillId="27" borderId="41" applyProtection="0">
      <alignment horizontal="right"/>
    </xf>
    <xf numFmtId="0" fontId="86" fillId="0" borderId="0"/>
    <xf numFmtId="2" fontId="95" fillId="27" borderId="41" applyProtection="0">
      <alignment horizontal="right"/>
    </xf>
    <xf numFmtId="0" fontId="86" fillId="0" borderId="0"/>
    <xf numFmtId="2" fontId="95" fillId="27" borderId="41" applyProtection="0">
      <alignment horizontal="right"/>
    </xf>
    <xf numFmtId="0" fontId="86" fillId="0" borderId="0"/>
    <xf numFmtId="2" fontId="95" fillId="27" borderId="41" applyProtection="0">
      <alignment horizontal="right"/>
    </xf>
    <xf numFmtId="0" fontId="86" fillId="0" borderId="0"/>
    <xf numFmtId="14" fontId="96" fillId="28" borderId="41" applyProtection="0">
      <alignment horizontal="right"/>
    </xf>
    <xf numFmtId="0" fontId="86" fillId="0" borderId="0"/>
    <xf numFmtId="14" fontId="96" fillId="28" borderId="41" applyProtection="0">
      <alignment horizontal="right"/>
    </xf>
    <xf numFmtId="0" fontId="86" fillId="0" borderId="0"/>
    <xf numFmtId="14" fontId="96" fillId="28" borderId="41" applyProtection="0">
      <alignment horizontal="right"/>
    </xf>
    <xf numFmtId="0" fontId="86" fillId="0" borderId="0"/>
    <xf numFmtId="14" fontId="96" fillId="28" borderId="41" applyProtection="0">
      <alignment horizontal="right"/>
    </xf>
    <xf numFmtId="0" fontId="86" fillId="0" borderId="0"/>
    <xf numFmtId="14" fontId="96" fillId="28" borderId="41" applyProtection="0">
      <alignment horizontal="left"/>
    </xf>
    <xf numFmtId="0" fontId="86" fillId="0" borderId="0"/>
    <xf numFmtId="14" fontId="96" fillId="28" borderId="41" applyProtection="0">
      <alignment horizontal="left"/>
    </xf>
    <xf numFmtId="0" fontId="86" fillId="0" borderId="0"/>
    <xf numFmtId="14" fontId="96" fillId="28" borderId="41" applyProtection="0">
      <alignment horizontal="left"/>
    </xf>
    <xf numFmtId="0" fontId="86" fillId="0" borderId="0"/>
    <xf numFmtId="14" fontId="96" fillId="28" borderId="41" applyProtection="0">
      <alignment horizontal="left"/>
    </xf>
    <xf numFmtId="0" fontId="86" fillId="0" borderId="0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4" fillId="0" borderId="42"/>
    <xf numFmtId="0" fontId="86" fillId="0" borderId="0"/>
    <xf numFmtId="0" fontId="63" fillId="0" borderId="42"/>
    <xf numFmtId="0" fontId="63" fillId="0" borderId="42"/>
    <xf numFmtId="0" fontId="64" fillId="0" borderId="42"/>
    <xf numFmtId="0" fontId="86" fillId="0" borderId="0"/>
    <xf numFmtId="0" fontId="86" fillId="0" borderId="0"/>
    <xf numFmtId="0" fontId="86" fillId="0" borderId="0"/>
    <xf numFmtId="0" fontId="86" fillId="0" borderId="0"/>
    <xf numFmtId="224" fontId="25" fillId="0" borderId="0" applyFill="0" applyBorder="0" applyAlignment="0"/>
    <xf numFmtId="224" fontId="25" fillId="0" borderId="0" applyFill="0" applyBorder="0" applyAlignment="0"/>
    <xf numFmtId="0" fontId="86" fillId="0" borderId="0"/>
    <xf numFmtId="227" fontId="25" fillId="0" borderId="0" applyFill="0" applyBorder="0" applyAlignment="0"/>
    <xf numFmtId="227" fontId="25" fillId="0" borderId="0" applyFill="0" applyBorder="0" applyAlignment="0"/>
    <xf numFmtId="0" fontId="86" fillId="0" borderId="0"/>
    <xf numFmtId="0" fontId="86" fillId="0" borderId="0"/>
    <xf numFmtId="0" fontId="86" fillId="0" borderId="0"/>
    <xf numFmtId="283" fontId="11" fillId="0" borderId="0" applyFont="0" applyFill="0" applyBorder="0" applyAlignment="0" applyProtection="0"/>
    <xf numFmtId="283" fontId="11" fillId="0" borderId="0" applyFont="0" applyFill="0" applyBorder="0" applyAlignment="0" applyProtection="0"/>
    <xf numFmtId="0" fontId="86" fillId="0" borderId="0"/>
    <xf numFmtId="244" fontId="71" fillId="0" borderId="0" applyNumberFormat="0" applyFill="0" applyBorder="0" applyProtection="0">
      <alignment vertical="top"/>
    </xf>
    <xf numFmtId="0" fontId="86" fillId="0" borderId="0"/>
    <xf numFmtId="0" fontId="86" fillId="0" borderId="0"/>
    <xf numFmtId="0" fontId="86" fillId="0" borderId="0"/>
    <xf numFmtId="0" fontId="11" fillId="0" borderId="0"/>
    <xf numFmtId="0" fontId="86" fillId="0" borderId="0"/>
    <xf numFmtId="0" fontId="7" fillId="0" borderId="48" applyNumberFormat="0" applyFont="0" applyFill="0" applyAlignment="0" applyProtection="0"/>
    <xf numFmtId="0" fontId="11" fillId="0" borderId="48" applyNumberFormat="0" applyFont="0" applyFill="0" applyAlignment="0" applyProtection="0"/>
    <xf numFmtId="0" fontId="86" fillId="0" borderId="0"/>
    <xf numFmtId="0" fontId="11" fillId="0" borderId="0"/>
    <xf numFmtId="0" fontId="86" fillId="0" borderId="0"/>
    <xf numFmtId="0" fontId="82" fillId="0" borderId="42"/>
    <xf numFmtId="0" fontId="86" fillId="0" borderId="0"/>
    <xf numFmtId="0" fontId="82" fillId="0" borderId="42"/>
    <xf numFmtId="0" fontId="86" fillId="0" borderId="0"/>
    <xf numFmtId="0" fontId="82" fillId="0" borderId="42"/>
    <xf numFmtId="0" fontId="82" fillId="0" borderId="42"/>
    <xf numFmtId="0" fontId="86" fillId="0" borderId="0"/>
    <xf numFmtId="0" fontId="82" fillId="0" borderId="42"/>
    <xf numFmtId="0" fontId="86" fillId="0" borderId="0"/>
    <xf numFmtId="0" fontId="82" fillId="0" borderId="42"/>
    <xf numFmtId="0" fontId="86" fillId="0" borderId="0"/>
    <xf numFmtId="0" fontId="82" fillId="0" borderId="42"/>
    <xf numFmtId="0" fontId="86" fillId="0" borderId="0"/>
    <xf numFmtId="0" fontId="83" fillId="0" borderId="42"/>
    <xf numFmtId="0" fontId="83" fillId="0" borderId="42"/>
    <xf numFmtId="0" fontId="82" fillId="0" borderId="42"/>
    <xf numFmtId="0" fontId="86" fillId="0" borderId="0"/>
    <xf numFmtId="0" fontId="11" fillId="0" borderId="0"/>
    <xf numFmtId="0" fontId="11" fillId="0" borderId="0"/>
    <xf numFmtId="0" fontId="86" fillId="0" borderId="0"/>
    <xf numFmtId="0" fontId="86" fillId="0" borderId="0"/>
    <xf numFmtId="0" fontId="49" fillId="0" borderId="0"/>
    <xf numFmtId="0" fontId="49" fillId="0" borderId="0"/>
    <xf numFmtId="0" fontId="86" fillId="0" borderId="0"/>
    <xf numFmtId="0" fontId="11" fillId="0" borderId="0">
      <alignment horizontal="center" vertical="center" textRotation="180"/>
    </xf>
    <xf numFmtId="0" fontId="11" fillId="0" borderId="0">
      <alignment horizontal="center" vertical="center" textRotation="180"/>
    </xf>
    <xf numFmtId="0" fontId="86" fillId="0" borderId="0"/>
    <xf numFmtId="0" fontId="86" fillId="0" borderId="0"/>
    <xf numFmtId="0" fontId="86" fillId="0" borderId="0"/>
    <xf numFmtId="0" fontId="49" fillId="0" borderId="0"/>
    <xf numFmtId="0" fontId="49" fillId="0" borderId="0"/>
    <xf numFmtId="0" fontId="86" fillId="0" borderId="0"/>
    <xf numFmtId="0" fontId="11" fillId="0" borderId="0"/>
    <xf numFmtId="0" fontId="11" fillId="43" borderId="0" applyNumberFormat="0" applyBorder="0" applyAlignment="0" applyProtection="0"/>
    <xf numFmtId="0" fontId="86" fillId="0" borderId="0"/>
    <xf numFmtId="284" fontId="11" fillId="0" borderId="0" applyFont="0" applyFill="0" applyBorder="0" applyAlignment="0" applyProtection="0"/>
    <xf numFmtId="0" fontId="86" fillId="0" borderId="0"/>
    <xf numFmtId="0" fontId="7" fillId="0" borderId="0"/>
    <xf numFmtId="0" fontId="55" fillId="7" borderId="40" applyNumberFormat="0" applyAlignment="0" applyProtection="0"/>
    <xf numFmtId="0" fontId="86" fillId="0" borderId="0"/>
    <xf numFmtId="0" fontId="11" fillId="30" borderId="0" applyNumberFormat="0" applyFont="0" applyBorder="0" applyAlignment="0">
      <protection locked="0"/>
    </xf>
    <xf numFmtId="0" fontId="11" fillId="30" borderId="0" applyNumberFormat="0" applyFont="0" applyBorder="0" applyAlignment="0">
      <protection locked="0"/>
    </xf>
    <xf numFmtId="0" fontId="86" fillId="0" borderId="0"/>
    <xf numFmtId="0" fontId="100" fillId="31" borderId="46" applyNumberFormat="0" applyAlignment="0" applyProtection="0"/>
    <xf numFmtId="0" fontId="86" fillId="0" borderId="0"/>
    <xf numFmtId="0" fontId="101" fillId="31" borderId="40" applyNumberFormat="0" applyAlignment="0" applyProtection="0"/>
    <xf numFmtId="0" fontId="86" fillId="0" borderId="0"/>
    <xf numFmtId="0" fontId="86" fillId="0" borderId="0"/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0" fontId="86" fillId="0" borderId="0"/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0" fontId="86" fillId="0" borderId="0"/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0" fontId="86" fillId="0" borderId="0"/>
    <xf numFmtId="164" fontId="30" fillId="0" borderId="36" applyAlignment="0">
      <alignment horizontal="left" vertical="center"/>
    </xf>
    <xf numFmtId="164" fontId="30" fillId="0" borderId="36" applyAlignment="0">
      <alignment horizontal="left" vertical="center"/>
    </xf>
    <xf numFmtId="164" fontId="30" fillId="0" borderId="36" applyAlignment="0">
      <alignment horizontal="left" vertical="center"/>
    </xf>
    <xf numFmtId="164" fontId="30" fillId="0" borderId="36" applyAlignment="0">
      <alignment horizontal="left" vertical="center"/>
    </xf>
    <xf numFmtId="164" fontId="102" fillId="0" borderId="36" applyAlignment="0">
      <alignment horizontal="left" vertical="center"/>
    </xf>
    <xf numFmtId="164" fontId="102" fillId="0" borderId="36" applyAlignment="0">
      <alignment horizontal="left" vertical="center"/>
    </xf>
    <xf numFmtId="0" fontId="86" fillId="0" borderId="0"/>
    <xf numFmtId="246" fontId="104" fillId="0" borderId="36" applyNumberFormat="0" applyBorder="0" applyAlignment="0">
      <alignment horizontal="centerContinuous" vertical="center" wrapText="1"/>
    </xf>
    <xf numFmtId="246" fontId="104" fillId="0" borderId="36" applyNumberFormat="0" applyBorder="0" applyAlignment="0">
      <alignment horizontal="centerContinuous" vertical="center" wrapText="1"/>
    </xf>
    <xf numFmtId="246" fontId="104" fillId="0" borderId="36" applyNumberFormat="0" applyBorder="0" applyAlignment="0">
      <alignment horizontal="centerContinuous" vertical="center" wrapText="1"/>
    </xf>
    <xf numFmtId="246" fontId="104" fillId="0" borderId="36" applyNumberFormat="0" applyBorder="0" applyAlignment="0">
      <alignment horizontal="centerContinuous" vertical="center" wrapText="1"/>
    </xf>
    <xf numFmtId="0" fontId="86" fillId="0" borderId="0"/>
    <xf numFmtId="0" fontId="11" fillId="0" borderId="0"/>
    <xf numFmtId="0" fontId="86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86" fillId="0" borderId="0"/>
    <xf numFmtId="0" fontId="86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26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11" fillId="0" borderId="0"/>
    <xf numFmtId="0" fontId="3" fillId="0" borderId="0"/>
    <xf numFmtId="0" fontId="86" fillId="0" borderId="0"/>
    <xf numFmtId="0" fontId="86" fillId="0" borderId="0"/>
    <xf numFmtId="0" fontId="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86" fillId="0" borderId="0"/>
    <xf numFmtId="0" fontId="3" fillId="0" borderId="0"/>
    <xf numFmtId="247" fontId="3" fillId="0" borderId="0" applyFont="0" applyFill="0" applyBorder="0" applyProtection="0">
      <alignment vertical="top"/>
    </xf>
    <xf numFmtId="0" fontId="86" fillId="0" borderId="0"/>
    <xf numFmtId="0" fontId="9" fillId="0" borderId="0"/>
    <xf numFmtId="0" fontId="11" fillId="0" borderId="0"/>
    <xf numFmtId="0" fontId="86" fillId="0" borderId="0"/>
    <xf numFmtId="0" fontId="3" fillId="0" borderId="0"/>
    <xf numFmtId="0" fontId="86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86" fillId="0" borderId="0"/>
    <xf numFmtId="0" fontId="3" fillId="0" borderId="0"/>
    <xf numFmtId="0" fontId="3" fillId="0" borderId="0"/>
    <xf numFmtId="0" fontId="11" fillId="6" borderId="49" applyNumberFormat="0" applyFont="0" applyAlignment="0" applyProtection="0"/>
    <xf numFmtId="0" fontId="11" fillId="6" borderId="49" applyNumberFormat="0" applyFont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3" fillId="0" borderId="0"/>
    <xf numFmtId="0" fontId="86" fillId="0" borderId="0"/>
    <xf numFmtId="234" fontId="3" fillId="0" borderId="0" applyFont="0" applyFill="0" applyBorder="0" applyProtection="0">
      <alignment vertical="top"/>
    </xf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0" fontId="3" fillId="0" borderId="0"/>
    <xf numFmtId="0" fontId="3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86" fillId="0" borderId="0"/>
    <xf numFmtId="0" fontId="3" fillId="0" borderId="0"/>
    <xf numFmtId="0" fontId="3" fillId="0" borderId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0" fontId="86" fillId="0" borderId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6" fillId="0" borderId="0"/>
    <xf numFmtId="9" fontId="3" fillId="0" borderId="0" applyFont="0" applyFill="0" applyBorder="0" applyAlignment="0" applyProtection="0"/>
    <xf numFmtId="0" fontId="86" fillId="0" borderId="0"/>
    <xf numFmtId="0" fontId="86" fillId="0" borderId="0"/>
    <xf numFmtId="0" fontId="11" fillId="0" borderId="0" applyFont="0" applyFill="0" applyBorder="0">
      <alignment horizontal="right"/>
    </xf>
    <xf numFmtId="0" fontId="11" fillId="0" borderId="0" applyFont="0" applyFill="0" applyBorder="0">
      <alignment horizontal="right"/>
    </xf>
    <xf numFmtId="0" fontId="86" fillId="0" borderId="0"/>
    <xf numFmtId="0" fontId="86" fillId="0" borderId="0"/>
    <xf numFmtId="249" fontId="107" fillId="0" borderId="0"/>
    <xf numFmtId="249" fontId="107" fillId="0" borderId="0"/>
    <xf numFmtId="0" fontId="86" fillId="0" borderId="0"/>
    <xf numFmtId="250" fontId="108" fillId="20" borderId="36" applyFont="0" applyFill="0" applyBorder="0" applyAlignment="0" applyProtection="0"/>
    <xf numFmtId="246" fontId="109" fillId="0" borderId="37" applyFont="0" applyFill="0" applyBorder="0" applyAlignment="0" applyProtection="0">
      <alignment horizontal="center"/>
    </xf>
    <xf numFmtId="251" fontId="110" fillId="0" borderId="36" applyFont="0" applyFill="0" applyBorder="0" applyAlignment="0" applyProtection="0">
      <alignment wrapText="1"/>
    </xf>
    <xf numFmtId="251" fontId="110" fillId="0" borderId="36" applyFont="0" applyFill="0" applyBorder="0" applyAlignment="0" applyProtection="0">
      <alignment wrapText="1"/>
    </xf>
    <xf numFmtId="251" fontId="110" fillId="0" borderId="36" applyFont="0" applyFill="0" applyBorder="0" applyAlignment="0" applyProtection="0">
      <alignment wrapText="1"/>
    </xf>
    <xf numFmtId="251" fontId="110" fillId="0" borderId="36" applyFont="0" applyFill="0" applyBorder="0" applyAlignment="0" applyProtection="0">
      <alignment wrapText="1"/>
    </xf>
    <xf numFmtId="0" fontId="86" fillId="0" borderId="0"/>
    <xf numFmtId="250" fontId="108" fillId="20" borderId="36" applyFont="0" applyFill="0" applyBorder="0" applyAlignment="0" applyProtection="0"/>
    <xf numFmtId="250" fontId="108" fillId="20" borderId="36" applyFont="0" applyFill="0" applyBorder="0" applyAlignment="0" applyProtection="0"/>
    <xf numFmtId="250" fontId="108" fillId="20" borderId="36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0" fontId="7" fillId="0" borderId="0"/>
    <xf numFmtId="253" fontId="9" fillId="0" borderId="0" applyFont="0" applyFill="0" applyBorder="0" applyAlignment="0" applyProtection="0"/>
    <xf numFmtId="0" fontId="86" fillId="0" borderId="0"/>
    <xf numFmtId="43" fontId="26" fillId="0" borderId="0" applyFont="0" applyFill="0" applyBorder="0" applyAlignment="0" applyProtection="0"/>
    <xf numFmtId="254" fontId="8" fillId="0" borderId="0" applyFill="0" applyBorder="0" applyAlignment="0" applyProtection="0"/>
    <xf numFmtId="0" fontId="7" fillId="0" borderId="0"/>
    <xf numFmtId="43" fontId="26" fillId="0" borderId="0" applyFont="0" applyFill="0" applyBorder="0" applyAlignment="0" applyProtection="0"/>
    <xf numFmtId="0" fontId="86" fillId="0" borderId="0"/>
    <xf numFmtId="0" fontId="86" fillId="0" borderId="0"/>
    <xf numFmtId="0" fontId="86" fillId="0" borderId="0"/>
    <xf numFmtId="0" fontId="86" fillId="0" borderId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0" fontId="86" fillId="0" borderId="0"/>
    <xf numFmtId="253" fontId="3" fillId="0" borderId="0" applyFont="0" applyFill="0" applyBorder="0" applyAlignment="0" applyProtection="0"/>
    <xf numFmtId="0" fontId="86" fillId="0" borderId="0"/>
    <xf numFmtId="0" fontId="86" fillId="0" borderId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0" fontId="86" fillId="0" borderId="0"/>
    <xf numFmtId="41" fontId="9" fillId="0" borderId="0" applyFont="0" applyFill="0" applyBorder="0" applyAlignment="0" applyProtection="0"/>
    <xf numFmtId="0" fontId="86" fillId="0" borderId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86" fillId="0" borderId="0"/>
    <xf numFmtId="0" fontId="86" fillId="0" borderId="0"/>
    <xf numFmtId="2" fontId="11" fillId="0" borderId="0" applyFont="0" applyFill="0" applyBorder="0">
      <alignment horizontal="right"/>
    </xf>
    <xf numFmtId="2" fontId="11" fillId="0" borderId="0" applyFont="0" applyFill="0" applyBorder="0">
      <alignment horizontal="right"/>
    </xf>
    <xf numFmtId="0" fontId="86" fillId="0" borderId="0"/>
    <xf numFmtId="0" fontId="86" fillId="0" borderId="0"/>
    <xf numFmtId="0" fontId="86" fillId="0" borderId="0"/>
    <xf numFmtId="0" fontId="86" fillId="0" borderId="0"/>
    <xf numFmtId="0" fontId="59" fillId="0" borderId="0">
      <protection locked="0"/>
    </xf>
    <xf numFmtId="0" fontId="59" fillId="0" borderId="0">
      <protection locked="0"/>
    </xf>
    <xf numFmtId="0" fontId="86" fillId="0" borderId="0"/>
    <xf numFmtId="0" fontId="13" fillId="0" borderId="44" applyFill="0">
      <alignment vertical="center" wrapText="1"/>
    </xf>
    <xf numFmtId="0" fontId="24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40" applyNumberFormat="0" applyAlignment="0" applyProtection="0"/>
    <xf numFmtId="220" fontId="30" fillId="0" borderId="0" applyFont="0" applyFill="0" applyBorder="0" applyAlignment="0" applyProtection="0"/>
    <xf numFmtId="0" fontId="38" fillId="0" borderId="12" applyNumberFormat="0" applyFill="0" applyAlignment="0" applyProtection="0"/>
    <xf numFmtId="0" fontId="40" fillId="0" borderId="13" applyNumberFormat="0" applyFill="0" applyAlignment="0" applyProtection="0"/>
    <xf numFmtId="0" fontId="43" fillId="2" borderId="40" applyNumberFormat="0" applyAlignment="0" applyProtection="0"/>
    <xf numFmtId="0" fontId="7" fillId="6" borderId="49" applyNumberFormat="0" applyFont="0" applyAlignment="0" applyProtection="0"/>
    <xf numFmtId="0" fontId="46" fillId="17" borderId="46" applyNumberFormat="0" applyAlignment="0" applyProtection="0"/>
    <xf numFmtId="0" fontId="47" fillId="0" borderId="0" applyNumberFormat="0" applyFill="0" applyBorder="0" applyAlignment="0" applyProtection="0"/>
    <xf numFmtId="0" fontId="48" fillId="0" borderId="50" applyNumberFormat="0" applyFill="0" applyAlignment="0" applyProtection="0"/>
    <xf numFmtId="221" fontId="30" fillId="0" borderId="0" applyFont="0" applyFill="0" applyBorder="0" applyAlignment="0" applyProtection="0"/>
    <xf numFmtId="225" fontId="9" fillId="0" borderId="0" applyFont="0" applyFill="0" applyBorder="0" applyAlignment="0" applyProtection="0"/>
    <xf numFmtId="0" fontId="55" fillId="7" borderId="40" applyNumberFormat="0" applyAlignment="0" applyProtection="0"/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24" fillId="0" borderId="44" applyFill="0">
      <alignment vertical="center" wrapText="1"/>
    </xf>
    <xf numFmtId="0" fontId="24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40" applyNumberFormat="0" applyAlignment="0" applyProtection="0"/>
    <xf numFmtId="0" fontId="33" fillId="17" borderId="40" applyNumberFormat="0" applyAlignment="0" applyProtection="0"/>
    <xf numFmtId="0" fontId="33" fillId="17" borderId="40" applyNumberFormat="0" applyAlignment="0" applyProtection="0"/>
    <xf numFmtId="0" fontId="33" fillId="17" borderId="40" applyNumberFormat="0" applyAlignment="0" applyProtection="0"/>
    <xf numFmtId="0" fontId="33" fillId="17" borderId="40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2" fillId="0" borderId="41">
      <alignment horizontal="left"/>
    </xf>
    <xf numFmtId="0" fontId="62" fillId="0" borderId="41">
      <alignment horizontal="left"/>
    </xf>
    <xf numFmtId="0" fontId="62" fillId="0" borderId="41">
      <alignment horizontal="left"/>
    </xf>
    <xf numFmtId="0" fontId="62" fillId="0" borderId="41">
      <alignment horizontal="left"/>
    </xf>
    <xf numFmtId="0" fontId="62" fillId="0" borderId="41">
      <alignment horizontal="left"/>
    </xf>
    <xf numFmtId="0" fontId="62" fillId="0" borderId="41">
      <alignment horizontal="left"/>
    </xf>
    <xf numFmtId="0" fontId="62" fillId="0" borderId="41">
      <alignment horizontal="left"/>
    </xf>
    <xf numFmtId="0" fontId="62" fillId="0" borderId="41">
      <alignment horizontal="left"/>
    </xf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3" fillId="0" borderId="42"/>
    <xf numFmtId="0" fontId="63" fillId="0" borderId="42"/>
    <xf numFmtId="0" fontId="64" fillId="0" borderId="42"/>
    <xf numFmtId="233" fontId="3" fillId="0" borderId="0" applyFont="0" applyFill="0" applyBorder="0" applyProtection="0">
      <alignment vertical="top"/>
    </xf>
    <xf numFmtId="234" fontId="3" fillId="0" borderId="0" applyFont="0" applyFill="0" applyBorder="0" applyProtection="0">
      <alignment vertical="top"/>
    </xf>
    <xf numFmtId="0" fontId="70" fillId="0" borderId="25">
      <alignment horizontal="left" vertical="center"/>
    </xf>
    <xf numFmtId="0" fontId="70" fillId="0" borderId="25">
      <alignment horizontal="left" vertical="center"/>
    </xf>
    <xf numFmtId="0" fontId="70" fillId="0" borderId="25">
      <alignment horizontal="left" vertical="center"/>
    </xf>
    <xf numFmtId="0" fontId="70" fillId="0" borderId="25">
      <alignment horizontal="left" vertical="center"/>
    </xf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10" fontId="68" fillId="22" borderId="44" applyNumberFormat="0" applyBorder="0" applyAlignment="0" applyProtection="0"/>
    <xf numFmtId="10" fontId="68" fillId="22" borderId="44" applyNumberFormat="0" applyBorder="0" applyAlignment="0" applyProtection="0"/>
    <xf numFmtId="10" fontId="68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68" fillId="22" borderId="44" applyNumberFormat="0" applyBorder="0" applyAlignment="0" applyProtection="0"/>
    <xf numFmtId="10" fontId="68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68" fillId="22" borderId="44" applyNumberFormat="0" applyBorder="0" applyAlignment="0" applyProtection="0"/>
    <xf numFmtId="10" fontId="68" fillId="22" borderId="44" applyNumberFormat="0" applyBorder="0" applyAlignment="0" applyProtection="0"/>
    <xf numFmtId="10" fontId="76" fillId="22" borderId="44" applyNumberFormat="0" applyBorder="0" applyAlignment="0" applyProtection="0"/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0" fontId="82" fillId="25" borderId="42"/>
    <xf numFmtId="0" fontId="82" fillId="25" borderId="42"/>
    <xf numFmtId="0" fontId="82" fillId="25" borderId="42"/>
    <xf numFmtId="0" fontId="82" fillId="25" borderId="42"/>
    <xf numFmtId="0" fontId="82" fillId="25" borderId="42"/>
    <xf numFmtId="0" fontId="82" fillId="25" borderId="42"/>
    <xf numFmtId="0" fontId="82" fillId="25" borderId="42"/>
    <xf numFmtId="0" fontId="82" fillId="25" borderId="42"/>
    <xf numFmtId="0" fontId="82" fillId="25" borderId="42"/>
    <xf numFmtId="0" fontId="82" fillId="25" borderId="42"/>
    <xf numFmtId="0" fontId="82" fillId="25" borderId="42"/>
    <xf numFmtId="0" fontId="83" fillId="25" borderId="42"/>
    <xf numFmtId="0" fontId="83" fillId="25" borderId="42"/>
    <xf numFmtId="0" fontId="82" fillId="25" borderId="42"/>
    <xf numFmtId="197" fontId="88" fillId="0" borderId="35" applyNumberFormat="0" applyFill="0" applyBorder="0" applyAlignment="0" applyProtection="0"/>
    <xf numFmtId="197" fontId="88" fillId="0" borderId="35" applyNumberFormat="0" applyFill="0" applyBorder="0" applyAlignment="0" applyProtection="0"/>
    <xf numFmtId="197" fontId="88" fillId="0" borderId="35" applyNumberFormat="0" applyFill="0" applyBorder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0" fontId="46" fillId="17" borderId="46" applyNumberFormat="0" applyAlignment="0" applyProtection="0"/>
    <xf numFmtId="243" fontId="89" fillId="0" borderId="47" applyBorder="0">
      <alignment horizontal="right"/>
      <protection locked="0"/>
    </xf>
    <xf numFmtId="243" fontId="89" fillId="0" borderId="47" applyBorder="0">
      <alignment horizontal="right"/>
      <protection locked="0"/>
    </xf>
    <xf numFmtId="243" fontId="89" fillId="0" borderId="47" applyBorder="0">
      <alignment horizontal="right"/>
      <protection locked="0"/>
    </xf>
    <xf numFmtId="243" fontId="89" fillId="0" borderId="47" applyBorder="0">
      <alignment horizontal="right"/>
      <protection locked="0"/>
    </xf>
    <xf numFmtId="243" fontId="89" fillId="0" borderId="47" applyBorder="0">
      <alignment horizontal="right"/>
      <protection locked="0"/>
    </xf>
    <xf numFmtId="0" fontId="95" fillId="26" borderId="41" applyNumberFormat="0" applyAlignment="0" applyProtection="0"/>
    <xf numFmtId="0" fontId="95" fillId="26" borderId="41" applyNumberFormat="0" applyAlignment="0" applyProtection="0"/>
    <xf numFmtId="0" fontId="95" fillId="26" borderId="41" applyNumberFormat="0" applyAlignment="0" applyProtection="0"/>
    <xf numFmtId="0" fontId="95" fillId="26" borderId="41" applyNumberFormat="0" applyAlignment="0" applyProtection="0"/>
    <xf numFmtId="2" fontId="95" fillId="27" borderId="41" applyProtection="0">
      <alignment horizontal="right"/>
    </xf>
    <xf numFmtId="2" fontId="95" fillId="27" borderId="41" applyProtection="0">
      <alignment horizontal="right"/>
    </xf>
    <xf numFmtId="2" fontId="95" fillId="27" borderId="41" applyProtection="0">
      <alignment horizontal="right"/>
    </xf>
    <xf numFmtId="2" fontId="95" fillId="27" borderId="41" applyProtection="0">
      <alignment horizontal="right"/>
    </xf>
    <xf numFmtId="14" fontId="96" fillId="28" borderId="41" applyProtection="0">
      <alignment horizontal="right"/>
    </xf>
    <xf numFmtId="14" fontId="96" fillId="28" borderId="41" applyProtection="0">
      <alignment horizontal="right"/>
    </xf>
    <xf numFmtId="14" fontId="96" fillId="28" borderId="41" applyProtection="0">
      <alignment horizontal="right"/>
    </xf>
    <xf numFmtId="14" fontId="96" fillId="28" borderId="41" applyProtection="0">
      <alignment horizontal="right"/>
    </xf>
    <xf numFmtId="14" fontId="96" fillId="28" borderId="41" applyProtection="0">
      <alignment horizontal="left"/>
    </xf>
    <xf numFmtId="14" fontId="96" fillId="28" borderId="41" applyProtection="0">
      <alignment horizontal="left"/>
    </xf>
    <xf numFmtId="14" fontId="96" fillId="28" borderId="41" applyProtection="0">
      <alignment horizontal="left"/>
    </xf>
    <xf numFmtId="14" fontId="96" fillId="28" borderId="41" applyProtection="0">
      <alignment horizontal="left"/>
    </xf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4" fillId="0" borderId="42"/>
    <xf numFmtId="0" fontId="63" fillId="0" borderId="42"/>
    <xf numFmtId="0" fontId="63" fillId="0" borderId="42"/>
    <xf numFmtId="0" fontId="64" fillId="0" borderId="42"/>
    <xf numFmtId="0" fontId="11" fillId="0" borderId="19" applyNumberFormat="0" applyFont="0" applyFill="0" applyAlignment="0" applyProtection="0"/>
    <xf numFmtId="0" fontId="82" fillId="0" borderId="42"/>
    <xf numFmtId="0" fontId="82" fillId="0" borderId="42"/>
    <xf numFmtId="0" fontId="82" fillId="0" borderId="42"/>
    <xf numFmtId="0" fontId="82" fillId="0" borderId="42"/>
    <xf numFmtId="0" fontId="82" fillId="0" borderId="42"/>
    <xf numFmtId="0" fontId="82" fillId="0" borderId="42"/>
    <xf numFmtId="0" fontId="82" fillId="0" borderId="42"/>
    <xf numFmtId="0" fontId="83" fillId="0" borderId="42"/>
    <xf numFmtId="0" fontId="83" fillId="0" borderId="42"/>
    <xf numFmtId="0" fontId="82" fillId="0" borderId="42"/>
    <xf numFmtId="0" fontId="55" fillId="7" borderId="40" applyNumberFormat="0" applyAlignment="0" applyProtection="0"/>
    <xf numFmtId="0" fontId="100" fillId="31" borderId="46" applyNumberFormat="0" applyAlignment="0" applyProtection="0"/>
    <xf numFmtId="0" fontId="101" fillId="31" borderId="40" applyNumberFormat="0" applyAlignment="0" applyProtection="0"/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30" fillId="0" borderId="44" applyAlignment="0">
      <alignment horizontal="left" vertical="center"/>
    </xf>
    <xf numFmtId="164" fontId="30" fillId="0" borderId="44" applyAlignment="0">
      <alignment horizontal="left" vertical="center"/>
    </xf>
    <xf numFmtId="164" fontId="102" fillId="0" borderId="44" applyAlignment="0">
      <alignment horizontal="left" vertical="center"/>
    </xf>
    <xf numFmtId="246" fontId="104" fillId="0" borderId="44" applyNumberFormat="0" applyBorder="0" applyAlignment="0">
      <alignment horizontal="centerContinuous" vertical="center" wrapText="1"/>
    </xf>
    <xf numFmtId="246" fontId="104" fillId="0" borderId="44" applyNumberFormat="0" applyBorder="0" applyAlignment="0">
      <alignment horizontal="centerContinuous" vertical="center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47" fontId="3" fillId="0" borderId="0" applyFont="0" applyFill="0" applyBorder="0" applyProtection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34" fontId="3" fillId="0" borderId="0" applyFont="0" applyFill="0" applyBorder="0" applyProtection="0">
      <alignment vertical="top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50" fontId="108" fillId="20" borderId="44" applyFont="0" applyFill="0" applyBorder="0" applyAlignment="0" applyProtection="0"/>
    <xf numFmtId="251" fontId="110" fillId="0" borderId="44" applyFont="0" applyFill="0" applyBorder="0" applyAlignment="0" applyProtection="0">
      <alignment wrapText="1"/>
    </xf>
    <xf numFmtId="251" fontId="110" fillId="0" borderId="44" applyFont="0" applyFill="0" applyBorder="0" applyAlignment="0" applyProtection="0">
      <alignment wrapText="1"/>
    </xf>
    <xf numFmtId="250" fontId="108" fillId="20" borderId="44" applyFont="0" applyFill="0" applyBorder="0" applyAlignment="0" applyProtection="0"/>
    <xf numFmtId="253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13" fillId="0" borderId="44" applyFill="0">
      <alignment vertical="center" wrapText="1"/>
    </xf>
    <xf numFmtId="0" fontId="24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24" fillId="0" borderId="44" applyFill="0">
      <alignment vertical="center" wrapText="1"/>
    </xf>
    <xf numFmtId="0" fontId="24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0" fontId="13" fillId="0" borderId="44" applyFill="0">
      <alignment vertical="center" wrapText="1"/>
    </xf>
    <xf numFmtId="233" fontId="3" fillId="0" borderId="0" applyFont="0" applyFill="0" applyBorder="0" applyProtection="0">
      <alignment vertical="top"/>
    </xf>
    <xf numFmtId="234" fontId="3" fillId="0" borderId="0" applyFont="0" applyFill="0" applyBorder="0" applyProtection="0">
      <alignment vertical="top"/>
    </xf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9" fontId="75" fillId="22" borderId="44" applyAlignment="0" applyProtection="0"/>
    <xf numFmtId="10" fontId="68" fillId="22" borderId="44" applyNumberFormat="0" applyBorder="0" applyAlignment="0" applyProtection="0"/>
    <xf numFmtId="10" fontId="68" fillId="22" borderId="44" applyNumberFormat="0" applyBorder="0" applyAlignment="0" applyProtection="0"/>
    <xf numFmtId="10" fontId="68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68" fillId="22" borderId="44" applyNumberFormat="0" applyBorder="0" applyAlignment="0" applyProtection="0"/>
    <xf numFmtId="10" fontId="68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76" fillId="22" borderId="44" applyNumberFormat="0" applyBorder="0" applyAlignment="0" applyProtection="0"/>
    <xf numFmtId="10" fontId="68" fillId="22" borderId="44" applyNumberFormat="0" applyBorder="0" applyAlignment="0" applyProtection="0"/>
    <xf numFmtId="10" fontId="68" fillId="22" borderId="44" applyNumberFormat="0" applyBorder="0" applyAlignment="0" applyProtection="0"/>
    <xf numFmtId="10" fontId="76" fillId="22" borderId="44" applyNumberFormat="0" applyBorder="0" applyAlignment="0" applyProtection="0"/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235" fontId="11" fillId="23" borderId="44" applyNumberFormat="0" applyFont="0" applyAlignment="0">
      <protection locked="0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102" fillId="0" borderId="44" applyAlignment="0">
      <alignment horizontal="left" vertical="center"/>
    </xf>
    <xf numFmtId="164" fontId="30" fillId="0" borderId="44" applyAlignment="0">
      <alignment horizontal="left" vertical="center"/>
    </xf>
    <xf numFmtId="164" fontId="30" fillId="0" borderId="44" applyAlignment="0">
      <alignment horizontal="left" vertical="center"/>
    </xf>
    <xf numFmtId="164" fontId="102" fillId="0" borderId="44" applyAlignment="0">
      <alignment horizontal="left" vertical="center"/>
    </xf>
    <xf numFmtId="246" fontId="104" fillId="0" borderId="44" applyNumberFormat="0" applyBorder="0" applyAlignment="0">
      <alignment horizontal="centerContinuous" vertical="center" wrapText="1"/>
    </xf>
    <xf numFmtId="246" fontId="104" fillId="0" borderId="44" applyNumberFormat="0" applyBorder="0" applyAlignment="0">
      <alignment horizontal="centerContinuous" vertical="center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47" fontId="3" fillId="0" borderId="0" applyFont="0" applyFill="0" applyBorder="0" applyProtection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34" fontId="3" fillId="0" borderId="0" applyFont="0" applyFill="0" applyBorder="0" applyProtection="0">
      <alignment vertical="top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50" fontId="108" fillId="20" borderId="44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253" fontId="3" fillId="0" borderId="0" applyFont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39" fontId="12" fillId="0" borderId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2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4" fillId="0" borderId="44" applyFill="0">
      <alignment vertical="center" wrapText="1"/>
    </xf>
    <xf numFmtId="0" fontId="33" fillId="17" borderId="51" applyNumberFormat="0" applyAlignment="0" applyProtection="0"/>
    <xf numFmtId="0" fontId="43" fillId="2" borderId="51" applyNumberFormat="0" applyAlignment="0" applyProtection="0"/>
    <xf numFmtId="0" fontId="7" fillId="6" borderId="52" applyNumberFormat="0" applyFont="0" applyAlignment="0" applyProtection="0"/>
    <xf numFmtId="0" fontId="46" fillId="17" borderId="53" applyNumberFormat="0" applyAlignment="0" applyProtection="0"/>
    <xf numFmtId="0" fontId="48" fillId="0" borderId="54" applyNumberFormat="0" applyFill="0" applyAlignment="0" applyProtection="0"/>
    <xf numFmtId="0" fontId="55" fillId="7" borderId="51" applyNumberFormat="0" applyAlignment="0" applyProtection="0"/>
    <xf numFmtId="0" fontId="33" fillId="17" borderId="51" applyNumberFormat="0" applyAlignment="0" applyProtection="0"/>
    <xf numFmtId="0" fontId="33" fillId="17" borderId="51" applyNumberFormat="0" applyAlignment="0" applyProtection="0"/>
    <xf numFmtId="0" fontId="33" fillId="17" borderId="51" applyNumberFormat="0" applyAlignment="0" applyProtection="0"/>
    <xf numFmtId="0" fontId="33" fillId="17" borderId="51" applyNumberFormat="0" applyAlignment="0" applyProtection="0"/>
    <xf numFmtId="0" fontId="33" fillId="17" borderId="51" applyNumberFormat="0" applyAlignment="0" applyProtection="0"/>
    <xf numFmtId="0" fontId="62" fillId="0" borderId="56">
      <alignment horizontal="left"/>
    </xf>
    <xf numFmtId="0" fontId="62" fillId="0" borderId="56">
      <alignment horizontal="left"/>
    </xf>
    <xf numFmtId="0" fontId="62" fillId="0" borderId="56">
      <alignment horizontal="left"/>
    </xf>
    <xf numFmtId="0" fontId="62" fillId="0" borderId="56">
      <alignment horizontal="left"/>
    </xf>
    <xf numFmtId="0" fontId="62" fillId="0" borderId="56">
      <alignment horizontal="left"/>
    </xf>
    <xf numFmtId="0" fontId="62" fillId="0" borderId="56">
      <alignment horizontal="left"/>
    </xf>
    <xf numFmtId="0" fontId="62" fillId="0" borderId="56">
      <alignment horizontal="left"/>
    </xf>
    <xf numFmtId="0" fontId="62" fillId="0" borderId="56">
      <alignment horizontal="left"/>
    </xf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3" fillId="0" borderId="55"/>
    <xf numFmtId="0" fontId="63" fillId="0" borderId="55"/>
    <xf numFmtId="0" fontId="64" fillId="0" borderId="55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70" fillId="0" borderId="57">
      <alignment horizontal="left" vertical="center"/>
    </xf>
    <xf numFmtId="0" fontId="70" fillId="0" borderId="57">
      <alignment horizontal="left" vertical="center"/>
    </xf>
    <xf numFmtId="0" fontId="70" fillId="0" borderId="57">
      <alignment horizontal="left" vertical="center"/>
    </xf>
    <xf numFmtId="0" fontId="70" fillId="0" borderId="57">
      <alignment horizontal="left" vertical="center"/>
    </xf>
    <xf numFmtId="0" fontId="82" fillId="25" borderId="55"/>
    <xf numFmtId="0" fontId="82" fillId="25" borderId="55"/>
    <xf numFmtId="0" fontId="82" fillId="25" borderId="55"/>
    <xf numFmtId="0" fontId="82" fillId="25" borderId="55"/>
    <xf numFmtId="0" fontId="82" fillId="25" borderId="55"/>
    <xf numFmtId="0" fontId="82" fillId="25" borderId="55"/>
    <xf numFmtId="0" fontId="82" fillId="25" borderId="55"/>
    <xf numFmtId="0" fontId="82" fillId="25" borderId="55"/>
    <xf numFmtId="0" fontId="82" fillId="25" borderId="55"/>
    <xf numFmtId="0" fontId="82" fillId="25" borderId="55"/>
    <xf numFmtId="0" fontId="82" fillId="25" borderId="55"/>
    <xf numFmtId="0" fontId="83" fillId="25" borderId="55"/>
    <xf numFmtId="0" fontId="83" fillId="25" borderId="55"/>
    <xf numFmtId="0" fontId="82" fillId="25" borderId="55"/>
    <xf numFmtId="197" fontId="88" fillId="0" borderId="58" applyNumberFormat="0" applyFill="0" applyBorder="0" applyAlignment="0" applyProtection="0"/>
    <xf numFmtId="197" fontId="88" fillId="0" borderId="58" applyNumberFormat="0" applyFill="0" applyBorder="0" applyAlignment="0" applyProtection="0"/>
    <xf numFmtId="197" fontId="88" fillId="0" borderId="58" applyNumberFormat="0" applyFill="0" applyBorder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46" fillId="17" borderId="53" applyNumberFormat="0" applyAlignment="0" applyProtection="0"/>
    <xf numFmtId="0" fontId="95" fillId="26" borderId="56" applyNumberFormat="0" applyAlignment="0" applyProtection="0"/>
    <xf numFmtId="0" fontId="95" fillId="26" borderId="56" applyNumberFormat="0" applyAlignment="0" applyProtection="0"/>
    <xf numFmtId="0" fontId="95" fillId="26" borderId="56" applyNumberFormat="0" applyAlignment="0" applyProtection="0"/>
    <xf numFmtId="0" fontId="95" fillId="26" borderId="56" applyNumberFormat="0" applyAlignment="0" applyProtection="0"/>
    <xf numFmtId="2" fontId="95" fillId="27" borderId="56" applyProtection="0">
      <alignment horizontal="right"/>
    </xf>
    <xf numFmtId="2" fontId="95" fillId="27" borderId="56" applyProtection="0">
      <alignment horizontal="right"/>
    </xf>
    <xf numFmtId="2" fontId="95" fillId="27" borderId="56" applyProtection="0">
      <alignment horizontal="right"/>
    </xf>
    <xf numFmtId="2" fontId="95" fillId="27" borderId="56" applyProtection="0">
      <alignment horizontal="right"/>
    </xf>
    <xf numFmtId="14" fontId="96" fillId="28" borderId="56" applyProtection="0">
      <alignment horizontal="right"/>
    </xf>
    <xf numFmtId="14" fontId="96" fillId="28" borderId="56" applyProtection="0">
      <alignment horizontal="right"/>
    </xf>
    <xf numFmtId="14" fontId="96" fillId="28" borderId="56" applyProtection="0">
      <alignment horizontal="right"/>
    </xf>
    <xf numFmtId="14" fontId="96" fillId="28" borderId="56" applyProtection="0">
      <alignment horizontal="right"/>
    </xf>
    <xf numFmtId="14" fontId="96" fillId="28" borderId="56" applyProtection="0">
      <alignment horizontal="left"/>
    </xf>
    <xf numFmtId="14" fontId="96" fillId="28" borderId="56" applyProtection="0">
      <alignment horizontal="left"/>
    </xf>
    <xf numFmtId="14" fontId="96" fillId="28" borderId="56" applyProtection="0">
      <alignment horizontal="left"/>
    </xf>
    <xf numFmtId="14" fontId="96" fillId="28" borderId="56" applyProtection="0">
      <alignment horizontal="left"/>
    </xf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4" fillId="0" borderId="55"/>
    <xf numFmtId="0" fontId="63" fillId="0" borderId="55"/>
    <xf numFmtId="0" fontId="63" fillId="0" borderId="55"/>
    <xf numFmtId="0" fontId="64" fillId="0" borderId="55"/>
    <xf numFmtId="0" fontId="82" fillId="0" borderId="55"/>
    <xf numFmtId="0" fontId="82" fillId="0" borderId="55"/>
    <xf numFmtId="0" fontId="82" fillId="0" borderId="55"/>
    <xf numFmtId="0" fontId="82" fillId="0" borderId="55"/>
    <xf numFmtId="0" fontId="82" fillId="0" borderId="55"/>
    <xf numFmtId="0" fontId="82" fillId="0" borderId="55"/>
    <xf numFmtId="0" fontId="82" fillId="0" borderId="55"/>
    <xf numFmtId="0" fontId="83" fillId="0" borderId="55"/>
    <xf numFmtId="0" fontId="83" fillId="0" borderId="55"/>
    <xf numFmtId="0" fontId="82" fillId="0" borderId="55"/>
    <xf numFmtId="0" fontId="55" fillId="7" borderId="51" applyNumberFormat="0" applyAlignment="0" applyProtection="0"/>
    <xf numFmtId="0" fontId="100" fillId="31" borderId="53" applyNumberFormat="0" applyAlignment="0" applyProtection="0"/>
    <xf numFmtId="0" fontId="101" fillId="31" borderId="51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44" applyFont="0" applyFill="0" applyBorder="0" applyAlignment="0" applyProtection="0"/>
    <xf numFmtId="246" fontId="109" fillId="0" borderId="59" applyFont="0" applyFill="0" applyBorder="0" applyAlignment="0" applyProtection="0">
      <alignment horizontal="center"/>
    </xf>
    <xf numFmtId="251" fontId="110" fillId="0" borderId="60" applyFont="0" applyFill="0" applyBorder="0" applyAlignment="0" applyProtection="0">
      <alignment wrapText="1"/>
    </xf>
    <xf numFmtId="251" fontId="110" fillId="0" borderId="60" applyFont="0" applyFill="0" applyBorder="0" applyAlignment="0" applyProtection="0">
      <alignment wrapText="1"/>
    </xf>
    <xf numFmtId="250" fontId="108" fillId="20" borderId="6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8" fillId="23" borderId="60">
      <protection locked="0"/>
    </xf>
    <xf numFmtId="237" fontId="80" fillId="24" borderId="60">
      <alignment horizontal="left"/>
      <protection locked="0"/>
    </xf>
    <xf numFmtId="237" fontId="80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8" fontId="80" fillId="24" borderId="60">
      <protection locked="0"/>
    </xf>
    <xf numFmtId="238" fontId="80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0" fontId="80" fillId="24" borderId="60">
      <alignment horizontal="center"/>
      <protection locked="0"/>
    </xf>
    <xf numFmtId="0" fontId="80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4" fillId="0" borderId="60">
      <alignment horizontal="right"/>
      <protection locked="0"/>
    </xf>
    <xf numFmtId="197" fontId="88" fillId="0" borderId="58" applyNumberFormat="0" applyFill="0" applyBorder="0" applyAlignment="0" applyProtection="0"/>
    <xf numFmtId="197" fontId="88" fillId="0" borderId="58" applyNumberFormat="0" applyFill="0" applyBorder="0" applyAlignment="0" applyProtection="0"/>
    <xf numFmtId="197" fontId="88" fillId="0" borderId="58" applyNumberFormat="0" applyFill="0" applyBorder="0" applyAlignment="0" applyProtection="0"/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102" fillId="0" borderId="60" applyAlignment="0">
      <alignment horizontal="left" vertical="center"/>
    </xf>
    <xf numFmtId="246" fontId="104" fillId="0" borderId="60" applyNumberFormat="0" applyBorder="0" applyAlignment="0">
      <alignment horizontal="centerContinuous" vertical="center" wrapText="1"/>
    </xf>
    <xf numFmtId="246" fontId="104" fillId="0" borderId="60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6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3" fillId="0" borderId="63"/>
    <xf numFmtId="0" fontId="63" fillId="0" borderId="63"/>
    <xf numFmtId="0" fontId="64" fillId="0" borderId="63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70" fillId="0" borderId="64">
      <alignment horizontal="left" vertical="center"/>
    </xf>
    <xf numFmtId="0" fontId="70" fillId="0" borderId="64">
      <alignment horizontal="left" vertical="center"/>
    </xf>
    <xf numFmtId="0" fontId="70" fillId="0" borderId="64">
      <alignment horizontal="left" vertical="center"/>
    </xf>
    <xf numFmtId="0" fontId="70" fillId="0" borderId="64">
      <alignment horizontal="left" vertical="center"/>
    </xf>
    <xf numFmtId="235" fontId="7" fillId="23" borderId="60" applyNumberFormat="0" applyFont="0" applyAlignment="0">
      <protection locked="0"/>
    </xf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7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9" fillId="23" borderId="65">
      <protection locked="0"/>
    </xf>
    <xf numFmtId="3" fontId="78" fillId="23" borderId="65">
      <protection locked="0"/>
    </xf>
    <xf numFmtId="3" fontId="78" fillId="23" borderId="65">
      <protection locked="0"/>
    </xf>
    <xf numFmtId="237" fontId="80" fillId="24" borderId="65">
      <alignment horizontal="left"/>
      <protection locked="0"/>
    </xf>
    <xf numFmtId="237" fontId="80" fillId="24" borderId="65">
      <alignment horizontal="left"/>
      <protection locked="0"/>
    </xf>
    <xf numFmtId="237" fontId="80" fillId="24" borderId="65">
      <alignment horizontal="left"/>
      <protection locked="0"/>
    </xf>
    <xf numFmtId="237" fontId="80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7" fontId="81" fillId="24" borderId="65">
      <alignment horizontal="left"/>
      <protection locked="0"/>
    </xf>
    <xf numFmtId="238" fontId="80" fillId="24" borderId="65">
      <protection locked="0"/>
    </xf>
    <xf numFmtId="238" fontId="80" fillId="24" borderId="65">
      <protection locked="0"/>
    </xf>
    <xf numFmtId="238" fontId="80" fillId="24" borderId="65">
      <protection locked="0"/>
    </xf>
    <xf numFmtId="238" fontId="80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238" fontId="81" fillId="24" borderId="65">
      <protection locked="0"/>
    </xf>
    <xf numFmtId="0" fontId="80" fillId="24" borderId="65">
      <alignment horizontal="center"/>
      <protection locked="0"/>
    </xf>
    <xf numFmtId="0" fontId="80" fillId="24" borderId="65">
      <alignment horizontal="center"/>
      <protection locked="0"/>
    </xf>
    <xf numFmtId="0" fontId="80" fillId="24" borderId="65">
      <alignment horizontal="center"/>
      <protection locked="0"/>
    </xf>
    <xf numFmtId="0" fontId="80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1" fillId="24" borderId="65">
      <alignment horizontal="center"/>
      <protection locked="0"/>
    </xf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3" fillId="25" borderId="63"/>
    <xf numFmtId="0" fontId="83" fillId="25" borderId="63"/>
    <xf numFmtId="0" fontId="82" fillId="25" borderId="63"/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5" fillId="0" borderId="65">
      <alignment horizontal="right"/>
      <protection locked="0"/>
    </xf>
    <xf numFmtId="240" fontId="84" fillId="0" borderId="65">
      <alignment horizontal="right"/>
      <protection locked="0"/>
    </xf>
    <xf numFmtId="240" fontId="84" fillId="0" borderId="65">
      <alignment horizontal="right"/>
      <protection locked="0"/>
    </xf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3" fillId="0" borderId="63"/>
    <xf numFmtId="0" fontId="63" fillId="0" borderId="63"/>
    <xf numFmtId="0" fontId="64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3" fillId="0" borderId="63"/>
    <xf numFmtId="0" fontId="83" fillId="0" borderId="63"/>
    <xf numFmtId="0" fontId="82" fillId="0" borderId="63"/>
    <xf numFmtId="0" fontId="55" fillId="7" borderId="61" applyNumberFormat="0" applyAlignment="0" applyProtection="0"/>
    <xf numFmtId="0" fontId="100" fillId="31" borderId="67" applyNumberFormat="0" applyAlignment="0" applyProtection="0"/>
    <xf numFmtId="0" fontId="101" fillId="31" borderId="61" applyNumberFormat="0" applyAlignment="0" applyProtection="0"/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246" fontId="104" fillId="0" borderId="60" applyNumberFormat="0" applyBorder="0" applyAlignment="0">
      <alignment horizontal="centerContinuous" vertical="center" wrapText="1"/>
    </xf>
    <xf numFmtId="246" fontId="104" fillId="0" borderId="60" applyNumberFormat="0" applyBorder="0" applyAlignment="0">
      <alignment horizontal="centerContinuous" vertical="center" wrapText="1"/>
    </xf>
    <xf numFmtId="246" fontId="104" fillId="0" borderId="60" applyNumberFormat="0" applyBorder="0" applyAlignment="0">
      <alignment horizontal="centerContinuous" vertical="center" wrapText="1"/>
    </xf>
    <xf numFmtId="246" fontId="104" fillId="0" borderId="60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6" borderId="68" applyNumberFormat="0" applyFont="0" applyAlignment="0" applyProtection="0"/>
    <xf numFmtId="0" fontId="11" fillId="6" borderId="68" applyNumberFormat="0" applyFont="0" applyAlignment="0" applyProtection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60" applyFont="0" applyFill="0" applyBorder="0" applyAlignment="0" applyProtection="0"/>
    <xf numFmtId="246" fontId="109" fillId="0" borderId="59" applyFont="0" applyFill="0" applyBorder="0" applyAlignment="0" applyProtection="0">
      <alignment horizontal="center"/>
    </xf>
    <xf numFmtId="251" fontId="110" fillId="0" borderId="60" applyFont="0" applyFill="0" applyBorder="0" applyAlignment="0" applyProtection="0">
      <alignment wrapText="1"/>
    </xf>
    <xf numFmtId="251" fontId="110" fillId="0" borderId="60" applyFont="0" applyFill="0" applyBorder="0" applyAlignment="0" applyProtection="0">
      <alignment wrapText="1"/>
    </xf>
    <xf numFmtId="251" fontId="110" fillId="0" borderId="60" applyFont="0" applyFill="0" applyBorder="0" applyAlignment="0" applyProtection="0">
      <alignment wrapText="1"/>
    </xf>
    <xf numFmtId="251" fontId="110" fillId="0" borderId="60" applyFont="0" applyFill="0" applyBorder="0" applyAlignment="0" applyProtection="0">
      <alignment wrapText="1"/>
    </xf>
    <xf numFmtId="250" fontId="108" fillId="20" borderId="60" applyFont="0" applyFill="0" applyBorder="0" applyAlignment="0" applyProtection="0"/>
    <xf numFmtId="250" fontId="108" fillId="20" borderId="60" applyFont="0" applyFill="0" applyBorder="0" applyAlignment="0" applyProtection="0"/>
    <xf numFmtId="250" fontId="108" fillId="20" borderId="6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65" applyFill="0">
      <alignment vertical="center" wrapText="1"/>
    </xf>
    <xf numFmtId="0" fontId="24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33" fillId="17" borderId="61" applyNumberFormat="0" applyAlignment="0" applyProtection="0"/>
    <xf numFmtId="0" fontId="43" fillId="2" borderId="61" applyNumberFormat="0" applyAlignment="0" applyProtection="0"/>
    <xf numFmtId="0" fontId="7" fillId="6" borderId="68" applyNumberFormat="0" applyFont="0" applyAlignment="0" applyProtection="0"/>
    <xf numFmtId="0" fontId="46" fillId="17" borderId="67" applyNumberFormat="0" applyAlignment="0" applyProtection="0"/>
    <xf numFmtId="0" fontId="48" fillId="0" borderId="69" applyNumberFormat="0" applyFill="0" applyAlignment="0" applyProtection="0"/>
    <xf numFmtId="0" fontId="55" fillId="7" borderId="61" applyNumberFormat="0" applyAlignment="0" applyProtection="0"/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24" fillId="0" borderId="65" applyFill="0">
      <alignment vertical="center" wrapText="1"/>
    </xf>
    <xf numFmtId="0" fontId="24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3" fillId="0" borderId="63"/>
    <xf numFmtId="0" fontId="63" fillId="0" borderId="63"/>
    <xf numFmtId="0" fontId="64" fillId="0" borderId="63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70" fillId="0" borderId="57">
      <alignment horizontal="left" vertical="center"/>
    </xf>
    <xf numFmtId="0" fontId="70" fillId="0" borderId="57">
      <alignment horizontal="left" vertical="center"/>
    </xf>
    <xf numFmtId="0" fontId="70" fillId="0" borderId="57">
      <alignment horizontal="left" vertical="center"/>
    </xf>
    <xf numFmtId="0" fontId="70" fillId="0" borderId="57">
      <alignment horizontal="left" vertical="center"/>
    </xf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76" fillId="22" borderId="65" applyNumberFormat="0" applyBorder="0" applyAlignment="0" applyProtection="0"/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3" fillId="25" borderId="63"/>
    <xf numFmtId="0" fontId="83" fillId="25" borderId="63"/>
    <xf numFmtId="0" fontId="82" fillId="25" borderId="63"/>
    <xf numFmtId="197" fontId="88" fillId="0" borderId="58" applyNumberFormat="0" applyFill="0" applyBorder="0" applyAlignment="0" applyProtection="0"/>
    <xf numFmtId="197" fontId="88" fillId="0" borderId="58" applyNumberFormat="0" applyFill="0" applyBorder="0" applyAlignment="0" applyProtection="0"/>
    <xf numFmtId="197" fontId="88" fillId="0" borderId="58" applyNumberFormat="0" applyFill="0" applyBorder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3" fillId="0" borderId="63"/>
    <xf numFmtId="0" fontId="63" fillId="0" borderId="63"/>
    <xf numFmtId="0" fontId="64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3" fillId="0" borderId="63"/>
    <xf numFmtId="0" fontId="83" fillId="0" borderId="63"/>
    <xf numFmtId="0" fontId="82" fillId="0" borderId="63"/>
    <xf numFmtId="0" fontId="55" fillId="7" borderId="61" applyNumberFormat="0" applyAlignment="0" applyProtection="0"/>
    <xf numFmtId="0" fontId="100" fillId="31" borderId="67" applyNumberFormat="0" applyAlignment="0" applyProtection="0"/>
    <xf numFmtId="0" fontId="101" fillId="31" borderId="61" applyNumberFormat="0" applyAlignment="0" applyProtection="0"/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30" fillId="0" borderId="65" applyAlignment="0">
      <alignment horizontal="left" vertical="center"/>
    </xf>
    <xf numFmtId="164" fontId="30" fillId="0" borderId="65" applyAlignment="0">
      <alignment horizontal="left" vertical="center"/>
    </xf>
    <xf numFmtId="164" fontId="102" fillId="0" borderId="65" applyAlignment="0">
      <alignment horizontal="left" vertical="center"/>
    </xf>
    <xf numFmtId="246" fontId="104" fillId="0" borderId="65" applyNumberFormat="0" applyBorder="0" applyAlignment="0">
      <alignment horizontal="centerContinuous" vertical="center" wrapText="1"/>
    </xf>
    <xf numFmtId="246" fontId="104" fillId="0" borderId="65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65" applyFont="0" applyFill="0" applyBorder="0" applyAlignment="0" applyProtection="0"/>
    <xf numFmtId="251" fontId="110" fillId="0" borderId="65" applyFont="0" applyFill="0" applyBorder="0" applyAlignment="0" applyProtection="0">
      <alignment wrapText="1"/>
    </xf>
    <xf numFmtId="251" fontId="110" fillId="0" borderId="65" applyFont="0" applyFill="0" applyBorder="0" applyAlignment="0" applyProtection="0">
      <alignment wrapText="1"/>
    </xf>
    <xf numFmtId="250" fontId="108" fillId="20" borderId="65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65" applyFill="0">
      <alignment vertical="center" wrapText="1"/>
    </xf>
    <xf numFmtId="0" fontId="24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24" fillId="0" borderId="65" applyFill="0">
      <alignment vertical="center" wrapText="1"/>
    </xf>
    <xf numFmtId="0" fontId="24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76" fillId="22" borderId="65" applyNumberFormat="0" applyBorder="0" applyAlignment="0" applyProtection="0"/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30" fillId="0" borderId="65" applyAlignment="0">
      <alignment horizontal="left" vertical="center"/>
    </xf>
    <xf numFmtId="164" fontId="30" fillId="0" borderId="65" applyAlignment="0">
      <alignment horizontal="left" vertical="center"/>
    </xf>
    <xf numFmtId="164" fontId="102" fillId="0" borderId="65" applyAlignment="0">
      <alignment horizontal="left" vertical="center"/>
    </xf>
    <xf numFmtId="246" fontId="104" fillId="0" borderId="65" applyNumberFormat="0" applyBorder="0" applyAlignment="0">
      <alignment horizontal="centerContinuous" vertical="center" wrapText="1"/>
    </xf>
    <xf numFmtId="246" fontId="104" fillId="0" borderId="65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65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65" applyFill="0">
      <alignment vertical="center" wrapText="1"/>
    </xf>
    <xf numFmtId="0" fontId="24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24" fillId="0" borderId="65" applyFill="0">
      <alignment vertical="center" wrapText="1"/>
    </xf>
    <xf numFmtId="0" fontId="24" fillId="0" borderId="65" applyFill="0">
      <alignment vertical="center" wrapText="1"/>
    </xf>
    <xf numFmtId="0" fontId="24" fillId="0" borderId="65" applyFill="0">
      <alignment vertical="center" wrapText="1"/>
    </xf>
    <xf numFmtId="0" fontId="24" fillId="0" borderId="65" applyFill="0">
      <alignment vertical="center" wrapText="1"/>
    </xf>
    <xf numFmtId="0" fontId="24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24" fillId="0" borderId="65" applyFill="0">
      <alignment vertical="center" wrapText="1"/>
    </xf>
    <xf numFmtId="0" fontId="24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13" fillId="0" borderId="65" applyFill="0">
      <alignment vertical="center" wrapText="1"/>
    </xf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33" fillId="17" borderId="61" applyNumberFormat="0" applyAlignment="0" applyProtection="0"/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2" fillId="0" borderId="62">
      <alignment horizontal="left"/>
    </xf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3" fillId="0" borderId="63"/>
    <xf numFmtId="0" fontId="63" fillId="0" borderId="63"/>
    <xf numFmtId="0" fontId="63" fillId="0" borderId="63"/>
    <xf numFmtId="0" fontId="63" fillId="0" borderId="63"/>
    <xf numFmtId="0" fontId="63" fillId="0" borderId="63"/>
    <xf numFmtId="0" fontId="63" fillId="0" borderId="63"/>
    <xf numFmtId="0" fontId="64" fillId="0" borderId="63"/>
    <xf numFmtId="0" fontId="64" fillId="0" borderId="63"/>
    <xf numFmtId="0" fontId="64" fillId="0" borderId="63"/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70" fillId="0" borderId="57">
      <alignment horizontal="left" vertical="center"/>
    </xf>
    <xf numFmtId="0" fontId="70" fillId="0" borderId="57">
      <alignment horizontal="left" vertical="center"/>
    </xf>
    <xf numFmtId="0" fontId="70" fillId="0" borderId="57">
      <alignment horizontal="left" vertical="center"/>
    </xf>
    <xf numFmtId="0" fontId="70" fillId="0" borderId="57">
      <alignment horizontal="left" vertical="center"/>
    </xf>
    <xf numFmtId="0" fontId="43" fillId="2" borderId="61" applyNumberFormat="0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9" fontId="75" fillId="22" borderId="65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68" fillId="22" borderId="65" applyNumberFormat="0" applyBorder="0" applyAlignment="0" applyProtection="0"/>
    <xf numFmtId="10" fontId="76" fillId="22" borderId="65" applyNumberFormat="0" applyBorder="0" applyAlignment="0" applyProtection="0"/>
    <xf numFmtId="10" fontId="76" fillId="22" borderId="65" applyNumberFormat="0" applyBorder="0" applyAlignment="0" applyProtection="0"/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7" fillId="23" borderId="65" applyNumberFormat="0" applyFont="0" applyAlignment="0">
      <protection locked="0"/>
    </xf>
    <xf numFmtId="0" fontId="43" fillId="2" borderId="61" applyNumberFormat="0" applyAlignment="0" applyProtection="0"/>
    <xf numFmtId="235" fontId="7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235" fontId="11" fillId="23" borderId="65" applyNumberFormat="0" applyFont="0" applyAlignment="0">
      <protection locked="0"/>
    </xf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2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3" fillId="25" borderId="63"/>
    <xf numFmtId="0" fontId="82" fillId="25" borderId="63"/>
    <xf numFmtId="0" fontId="82" fillId="25" borderId="63"/>
    <xf numFmtId="0" fontId="82" fillId="25" borderId="63"/>
    <xf numFmtId="0" fontId="7" fillId="6" borderId="68" applyNumberFormat="0" applyFont="0" applyAlignment="0" applyProtection="0"/>
    <xf numFmtId="0" fontId="7" fillId="6" borderId="68" applyNumberFormat="0" applyFont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197" fontId="88" fillId="0" borderId="66" applyNumberFormat="0" applyFill="0" applyBorder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46" fillId="17" borderId="67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0" fontId="95" fillId="26" borderId="62" applyNumberFormat="0" applyAlignment="0" applyProtection="0"/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2" fontId="95" fillId="27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righ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14" fontId="96" fillId="28" borderId="62" applyProtection="0">
      <alignment horizontal="left"/>
    </xf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4" fillId="0" borderId="63"/>
    <xf numFmtId="0" fontId="63" fillId="0" borderId="63"/>
    <xf numFmtId="0" fontId="63" fillId="0" borderId="63"/>
    <xf numFmtId="0" fontId="63" fillId="0" borderId="63"/>
    <xf numFmtId="0" fontId="63" fillId="0" borderId="63"/>
    <xf numFmtId="0" fontId="63" fillId="0" borderId="63"/>
    <xf numFmtId="0" fontId="63" fillId="0" borderId="63"/>
    <xf numFmtId="0" fontId="64" fillId="0" borderId="63"/>
    <xf numFmtId="0" fontId="64" fillId="0" borderId="63"/>
    <xf numFmtId="0" fontId="64" fillId="0" borderId="63"/>
    <xf numFmtId="0" fontId="48" fillId="0" borderId="69" applyNumberFormat="0" applyFill="0" applyAlignment="0" applyProtection="0"/>
    <xf numFmtId="0" fontId="11" fillId="0" borderId="19" applyNumberFormat="0" applyFont="0" applyFill="0" applyAlignment="0" applyProtection="0"/>
    <xf numFmtId="0" fontId="48" fillId="0" borderId="69" applyNumberFormat="0" applyFill="0" applyAlignment="0" applyProtection="0"/>
    <xf numFmtId="0" fontId="7" fillId="0" borderId="19" applyNumberFormat="0" applyFont="0" applyFill="0" applyAlignment="0" applyProtection="0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2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3" fillId="0" borderId="63"/>
    <xf numFmtId="0" fontId="82" fillId="0" borderId="63"/>
    <xf numFmtId="0" fontId="82" fillId="0" borderId="63"/>
    <xf numFmtId="0" fontId="82" fillId="0" borderId="63"/>
    <xf numFmtId="0" fontId="55" fillId="7" borderId="61" applyNumberFormat="0" applyAlignment="0" applyProtection="0"/>
    <xf numFmtId="0" fontId="55" fillId="7" borderId="61" applyNumberFormat="0" applyAlignment="0" applyProtection="0"/>
    <xf numFmtId="0" fontId="55" fillId="7" borderId="61" applyNumberFormat="0" applyAlignment="0" applyProtection="0"/>
    <xf numFmtId="0" fontId="55" fillId="7" borderId="61" applyNumberFormat="0" applyAlignment="0" applyProtection="0"/>
    <xf numFmtId="0" fontId="55" fillId="7" borderId="61" applyNumberFormat="0" applyAlignment="0" applyProtection="0"/>
    <xf numFmtId="0" fontId="100" fillId="31" borderId="67" applyNumberFormat="0" applyAlignment="0" applyProtection="0"/>
    <xf numFmtId="0" fontId="100" fillId="31" borderId="67" applyNumberFormat="0" applyAlignment="0" applyProtection="0"/>
    <xf numFmtId="0" fontId="100" fillId="31" borderId="67" applyNumberFormat="0" applyAlignment="0" applyProtection="0"/>
    <xf numFmtId="0" fontId="101" fillId="31" borderId="61" applyNumberFormat="0" applyAlignment="0" applyProtection="0"/>
    <xf numFmtId="0" fontId="101" fillId="31" borderId="61" applyNumberFormat="0" applyAlignment="0" applyProtection="0"/>
    <xf numFmtId="0" fontId="101" fillId="31" borderId="61" applyNumberFormat="0" applyAlignment="0" applyProtection="0"/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30" fillId="0" borderId="65" applyAlignment="0">
      <alignment horizontal="left" vertical="center"/>
    </xf>
    <xf numFmtId="164" fontId="30" fillId="0" borderId="65" applyAlignment="0">
      <alignment horizontal="left" vertical="center"/>
    </xf>
    <xf numFmtId="164" fontId="30" fillId="0" borderId="65" applyAlignment="0">
      <alignment horizontal="left" vertical="center"/>
    </xf>
    <xf numFmtId="164" fontId="30" fillId="0" borderId="65" applyAlignment="0">
      <alignment horizontal="left" vertical="center"/>
    </xf>
    <xf numFmtId="164" fontId="102" fillId="0" borderId="65" applyAlignment="0">
      <alignment horizontal="left" vertical="center"/>
    </xf>
    <xf numFmtId="164" fontId="102" fillId="0" borderId="65" applyAlignment="0">
      <alignment horizontal="left" vertical="center"/>
    </xf>
    <xf numFmtId="246" fontId="104" fillId="0" borderId="65" applyNumberFormat="0" applyBorder="0" applyAlignment="0">
      <alignment horizontal="centerContinuous" vertical="center" wrapText="1"/>
    </xf>
    <xf numFmtId="246" fontId="104" fillId="0" borderId="65" applyNumberFormat="0" applyBorder="0" applyAlignment="0">
      <alignment horizontal="centerContinuous" vertical="center" wrapText="1"/>
    </xf>
    <xf numFmtId="246" fontId="104" fillId="0" borderId="65" applyNumberFormat="0" applyBorder="0" applyAlignment="0">
      <alignment horizontal="centerContinuous" vertical="center" wrapText="1"/>
    </xf>
    <xf numFmtId="246" fontId="104" fillId="0" borderId="65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6" borderId="68" applyNumberFormat="0" applyFont="0" applyAlignment="0" applyProtection="0"/>
    <xf numFmtId="0" fontId="11" fillId="6" borderId="68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65" applyFont="0" applyFill="0" applyBorder="0" applyAlignment="0" applyProtection="0"/>
    <xf numFmtId="251" fontId="110" fillId="0" borderId="65" applyFont="0" applyFill="0" applyBorder="0" applyAlignment="0" applyProtection="0">
      <alignment wrapText="1"/>
    </xf>
    <xf numFmtId="251" fontId="110" fillId="0" borderId="65" applyFont="0" applyFill="0" applyBorder="0" applyAlignment="0" applyProtection="0">
      <alignment wrapText="1"/>
    </xf>
    <xf numFmtId="251" fontId="110" fillId="0" borderId="65" applyFont="0" applyFill="0" applyBorder="0" applyAlignment="0" applyProtection="0">
      <alignment wrapText="1"/>
    </xf>
    <xf numFmtId="251" fontId="110" fillId="0" borderId="65" applyFont="0" applyFill="0" applyBorder="0" applyAlignment="0" applyProtection="0">
      <alignment wrapText="1"/>
    </xf>
    <xf numFmtId="250" fontId="108" fillId="20" borderId="65" applyFont="0" applyFill="0" applyBorder="0" applyAlignment="0" applyProtection="0"/>
    <xf numFmtId="250" fontId="108" fillId="20" borderId="65" applyFont="0" applyFill="0" applyBorder="0" applyAlignment="0" applyProtection="0"/>
    <xf numFmtId="250" fontId="108" fillId="20" borderId="65" applyFont="0" applyFill="0" applyBorder="0" applyAlignment="0" applyProtection="0"/>
    <xf numFmtId="250" fontId="108" fillId="20" borderId="65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3" fillId="17" borderId="70" applyNumberFormat="0" applyAlignment="0" applyProtection="0"/>
    <xf numFmtId="0" fontId="43" fillId="2" borderId="70" applyNumberFormat="0" applyAlignment="0" applyProtection="0"/>
    <xf numFmtId="0" fontId="7" fillId="6" borderId="71" applyNumberFormat="0" applyFont="0" applyAlignment="0" applyProtection="0"/>
    <xf numFmtId="0" fontId="46" fillId="17" borderId="72" applyNumberFormat="0" applyAlignment="0" applyProtection="0"/>
    <xf numFmtId="0" fontId="48" fillId="0" borderId="73" applyNumberFormat="0" applyFill="0" applyAlignment="0" applyProtection="0"/>
    <xf numFmtId="0" fontId="55" fillId="7" borderId="70" applyNumberFormat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3" fillId="0" borderId="74"/>
    <xf numFmtId="0" fontId="63" fillId="0" borderId="74"/>
    <xf numFmtId="0" fontId="64" fillId="0" borderId="74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3" fillId="25" borderId="74"/>
    <xf numFmtId="0" fontId="83" fillId="25" borderId="74"/>
    <xf numFmtId="0" fontId="82" fillId="25" borderId="74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3" fillId="0" borderId="74"/>
    <xf numFmtId="0" fontId="63" fillId="0" borderId="74"/>
    <xf numFmtId="0" fontId="64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3" fillId="0" borderId="74"/>
    <xf numFmtId="0" fontId="83" fillId="0" borderId="74"/>
    <xf numFmtId="0" fontId="82" fillId="0" borderId="74"/>
    <xf numFmtId="0" fontId="55" fillId="7" borderId="70" applyNumberFormat="0" applyAlignment="0" applyProtection="0"/>
    <xf numFmtId="0" fontId="100" fillId="31" borderId="72" applyNumberFormat="0" applyAlignment="0" applyProtection="0"/>
    <xf numFmtId="0" fontId="101" fillId="31" borderId="70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65" applyFont="0" applyFill="0" applyBorder="0" applyAlignment="0" applyProtection="0"/>
    <xf numFmtId="25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1" fontId="9" fillId="0" borderId="0" applyFont="0" applyFill="0" applyBorder="0" applyAlignment="0" applyProtection="0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3" fillId="0" borderId="74"/>
    <xf numFmtId="0" fontId="63" fillId="0" borderId="74"/>
    <xf numFmtId="0" fontId="64" fillId="0" borderId="74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70" fillId="0" borderId="76">
      <alignment horizontal="left" vertical="center"/>
    </xf>
    <xf numFmtId="0" fontId="70" fillId="0" borderId="76">
      <alignment horizontal="left" vertical="center"/>
    </xf>
    <xf numFmtId="0" fontId="70" fillId="0" borderId="76">
      <alignment horizontal="left" vertical="center"/>
    </xf>
    <xf numFmtId="0" fontId="70" fillId="0" borderId="76">
      <alignment horizontal="left" vertical="center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237" fontId="80" fillId="24" borderId="77">
      <alignment horizontal="left"/>
      <protection locked="0"/>
    </xf>
    <xf numFmtId="237" fontId="80" fillId="24" borderId="77">
      <alignment horizontal="left"/>
      <protection locked="0"/>
    </xf>
    <xf numFmtId="237" fontId="80" fillId="24" borderId="77">
      <alignment horizontal="left"/>
      <protection locked="0"/>
    </xf>
    <xf numFmtId="237" fontId="80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8" fontId="80" fillId="24" borderId="77">
      <protection locked="0"/>
    </xf>
    <xf numFmtId="238" fontId="80" fillId="24" borderId="77">
      <protection locked="0"/>
    </xf>
    <xf numFmtId="238" fontId="80" fillId="24" borderId="77">
      <protection locked="0"/>
    </xf>
    <xf numFmtId="238" fontId="80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0" fontId="80" fillId="24" borderId="77">
      <alignment horizontal="center"/>
      <protection locked="0"/>
    </xf>
    <xf numFmtId="0" fontId="80" fillId="24" borderId="77">
      <alignment horizontal="center"/>
      <protection locked="0"/>
    </xf>
    <xf numFmtId="0" fontId="80" fillId="24" borderId="77">
      <alignment horizontal="center"/>
      <protection locked="0"/>
    </xf>
    <xf numFmtId="0" fontId="80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3" fillId="25" borderId="74"/>
    <xf numFmtId="0" fontId="83" fillId="25" borderId="74"/>
    <xf numFmtId="0" fontId="82" fillId="25" borderId="74"/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3" fillId="0" borderId="74"/>
    <xf numFmtId="0" fontId="63" fillId="0" borderId="74"/>
    <xf numFmtId="0" fontId="64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3" fillId="0" borderId="74"/>
    <xf numFmtId="0" fontId="83" fillId="0" borderId="74"/>
    <xf numFmtId="0" fontId="82" fillId="0" borderId="74"/>
    <xf numFmtId="0" fontId="55" fillId="7" borderId="70" applyNumberFormat="0" applyAlignment="0" applyProtection="0"/>
    <xf numFmtId="0" fontId="100" fillId="31" borderId="72" applyNumberFormat="0" applyAlignment="0" applyProtection="0"/>
    <xf numFmtId="0" fontId="101" fillId="31" borderId="70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6" borderId="71" applyNumberFormat="0" applyFont="0" applyAlignment="0" applyProtection="0"/>
    <xf numFmtId="0" fontId="11" fillId="6" borderId="71" applyNumberFormat="0" applyFont="0" applyAlignment="0" applyProtection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70" applyNumberFormat="0" applyAlignment="0" applyProtection="0"/>
    <xf numFmtId="0" fontId="43" fillId="2" borderId="70" applyNumberFormat="0" applyAlignment="0" applyProtection="0"/>
    <xf numFmtId="0" fontId="7" fillId="6" borderId="71" applyNumberFormat="0" applyFont="0" applyAlignment="0" applyProtection="0"/>
    <xf numFmtId="0" fontId="46" fillId="17" borderId="72" applyNumberFormat="0" applyAlignment="0" applyProtection="0"/>
    <xf numFmtId="0" fontId="48" fillId="0" borderId="73" applyNumberFormat="0" applyFill="0" applyAlignment="0" applyProtection="0"/>
    <xf numFmtId="0" fontId="55" fillId="7" borderId="70" applyNumberFormat="0" applyAlignment="0" applyProtection="0"/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3" fillId="0" borderId="74"/>
    <xf numFmtId="0" fontId="63" fillId="0" borderId="74"/>
    <xf numFmtId="0" fontId="64" fillId="0" borderId="74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3" fillId="25" borderId="74"/>
    <xf numFmtId="0" fontId="83" fillId="25" borderId="74"/>
    <xf numFmtId="0" fontId="82" fillId="25" borderId="74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3" fillId="0" borderId="74"/>
    <xf numFmtId="0" fontId="63" fillId="0" borderId="74"/>
    <xf numFmtId="0" fontId="64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3" fillId="0" borderId="74"/>
    <xf numFmtId="0" fontId="83" fillId="0" borderId="74"/>
    <xf numFmtId="0" fontId="82" fillId="0" borderId="74"/>
    <xf numFmtId="0" fontId="55" fillId="7" borderId="70" applyNumberFormat="0" applyAlignment="0" applyProtection="0"/>
    <xf numFmtId="0" fontId="100" fillId="31" borderId="72" applyNumberFormat="0" applyAlignment="0" applyProtection="0"/>
    <xf numFmtId="0" fontId="101" fillId="31" borderId="70" applyNumberFormat="0" applyAlignment="0" applyProtection="0"/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102" fillId="0" borderId="77" applyAlignment="0">
      <alignment horizontal="left" vertical="center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102" fillId="0" borderId="77" applyAlignment="0">
      <alignment horizontal="left" vertical="center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33" fillId="17" borderId="70" applyNumberFormat="0" applyAlignment="0" applyProtection="0"/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2" fillId="0" borderId="75">
      <alignment horizontal="left"/>
    </xf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3" fillId="0" borderId="74"/>
    <xf numFmtId="0" fontId="63" fillId="0" borderId="74"/>
    <xf numFmtId="0" fontId="63" fillId="0" borderId="74"/>
    <xf numFmtId="0" fontId="63" fillId="0" borderId="74"/>
    <xf numFmtId="0" fontId="63" fillId="0" borderId="74"/>
    <xf numFmtId="0" fontId="63" fillId="0" borderId="74"/>
    <xf numFmtId="0" fontId="64" fillId="0" borderId="74"/>
    <xf numFmtId="0" fontId="64" fillId="0" borderId="74"/>
    <xf numFmtId="0" fontId="64" fillId="0" borderId="74"/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43" fillId="2" borderId="70" applyNumberFormat="0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7" fillId="23" borderId="77" applyNumberFormat="0" applyFont="0" applyAlignment="0">
      <protection locked="0"/>
    </xf>
    <xf numFmtId="0" fontId="43" fillId="2" borderId="70" applyNumberFormat="0" applyAlignment="0" applyProtection="0"/>
    <xf numFmtId="235" fontId="7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2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3" fillId="25" borderId="74"/>
    <xf numFmtId="0" fontId="82" fillId="25" borderId="74"/>
    <xf numFmtId="0" fontId="82" fillId="25" borderId="74"/>
    <xf numFmtId="0" fontId="82" fillId="25" borderId="74"/>
    <xf numFmtId="0" fontId="7" fillId="6" borderId="71" applyNumberFormat="0" applyFont="0" applyAlignment="0" applyProtection="0"/>
    <xf numFmtId="0" fontId="7" fillId="6" borderId="71" applyNumberFormat="0" applyFont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197" fontId="88" fillId="0" borderId="78" applyNumberFormat="0" applyFill="0" applyBorder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46" fillId="17" borderId="72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0" fontId="95" fillId="26" borderId="75" applyNumberFormat="0" applyAlignment="0" applyProtection="0"/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2" fontId="95" fillId="27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righ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14" fontId="96" fillId="28" borderId="75" applyProtection="0">
      <alignment horizontal="left"/>
    </xf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4" fillId="0" borderId="74"/>
    <xf numFmtId="0" fontId="63" fillId="0" borderId="74"/>
    <xf numFmtId="0" fontId="63" fillId="0" borderId="74"/>
    <xf numFmtId="0" fontId="63" fillId="0" borderId="74"/>
    <xf numFmtId="0" fontId="63" fillId="0" borderId="74"/>
    <xf numFmtId="0" fontId="63" fillId="0" borderId="74"/>
    <xf numFmtId="0" fontId="63" fillId="0" borderId="74"/>
    <xf numFmtId="0" fontId="64" fillId="0" borderId="74"/>
    <xf numFmtId="0" fontId="64" fillId="0" borderId="74"/>
    <xf numFmtId="0" fontId="64" fillId="0" borderId="74"/>
    <xf numFmtId="0" fontId="48" fillId="0" borderId="73" applyNumberFormat="0" applyFill="0" applyAlignment="0" applyProtection="0"/>
    <xf numFmtId="0" fontId="48" fillId="0" borderId="73" applyNumberFormat="0" applyFill="0" applyAlignment="0" applyProtection="0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2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3" fillId="0" borderId="74"/>
    <xf numFmtId="0" fontId="82" fillId="0" borderId="74"/>
    <xf numFmtId="0" fontId="82" fillId="0" borderId="74"/>
    <xf numFmtId="0" fontId="82" fillId="0" borderId="74"/>
    <xf numFmtId="0" fontId="55" fillId="7" borderId="70" applyNumberFormat="0" applyAlignment="0" applyProtection="0"/>
    <xf numFmtId="0" fontId="55" fillId="7" borderId="70" applyNumberFormat="0" applyAlignment="0" applyProtection="0"/>
    <xf numFmtId="0" fontId="55" fillId="7" borderId="70" applyNumberFormat="0" applyAlignment="0" applyProtection="0"/>
    <xf numFmtId="0" fontId="55" fillId="7" borderId="70" applyNumberFormat="0" applyAlignment="0" applyProtection="0"/>
    <xf numFmtId="0" fontId="55" fillId="7" borderId="70" applyNumberFormat="0" applyAlignment="0" applyProtection="0"/>
    <xf numFmtId="0" fontId="100" fillId="31" borderId="72" applyNumberFormat="0" applyAlignment="0" applyProtection="0"/>
    <xf numFmtId="0" fontId="100" fillId="31" borderId="72" applyNumberFormat="0" applyAlignment="0" applyProtection="0"/>
    <xf numFmtId="0" fontId="100" fillId="31" borderId="72" applyNumberFormat="0" applyAlignment="0" applyProtection="0"/>
    <xf numFmtId="0" fontId="101" fillId="31" borderId="70" applyNumberFormat="0" applyAlignment="0" applyProtection="0"/>
    <xf numFmtId="0" fontId="101" fillId="31" borderId="70" applyNumberFormat="0" applyAlignment="0" applyProtection="0"/>
    <xf numFmtId="0" fontId="101" fillId="31" borderId="70" applyNumberFormat="0" applyAlignment="0" applyProtection="0"/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6" borderId="71" applyNumberFormat="0" applyFont="0" applyAlignment="0" applyProtection="0"/>
    <xf numFmtId="0" fontId="11" fillId="6" borderId="7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0" fontId="108" fillId="20" borderId="77" applyFont="0" applyFill="0" applyBorder="0" applyAlignment="0" applyProtection="0"/>
    <xf numFmtId="250" fontId="108" fillId="20" borderId="77" applyFont="0" applyFill="0" applyBorder="0" applyAlignment="0" applyProtection="0"/>
    <xf numFmtId="250" fontId="108" fillId="20" borderId="77" applyFont="0" applyFill="0" applyBorder="0" applyAlignment="0" applyProtection="0"/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26" fillId="0" borderId="0" applyFont="0" applyFill="0" applyBorder="0" applyAlignment="0" applyProtection="0"/>
    <xf numFmtId="0" fontId="43" fillId="2" borderId="70" applyNumberFormat="0" applyAlignment="0" applyProtection="0"/>
    <xf numFmtId="0" fontId="46" fillId="17" borderId="79" applyNumberFormat="0" applyAlignment="0" applyProtection="0"/>
    <xf numFmtId="0" fontId="48" fillId="0" borderId="80" applyNumberFormat="0" applyFill="0" applyAlignment="0" applyProtection="0"/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4" fillId="0" borderId="81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3" fillId="25" borderId="81"/>
    <xf numFmtId="0" fontId="83" fillId="25" borderId="81"/>
    <xf numFmtId="0" fontId="82" fillId="25" borderId="81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4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3" fillId="0" borderId="81"/>
    <xf numFmtId="0" fontId="83" fillId="0" borderId="81"/>
    <xf numFmtId="0" fontId="82" fillId="0" borderId="81"/>
    <xf numFmtId="0" fontId="100" fillId="31" borderId="79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1" fontId="110" fillId="0" borderId="60" applyFont="0" applyFill="0" applyBorder="0" applyAlignment="0" applyProtection="0">
      <alignment wrapText="1"/>
    </xf>
    <xf numFmtId="251" fontId="110" fillId="0" borderId="60" applyFont="0" applyFill="0" applyBorder="0" applyAlignment="0" applyProtection="0">
      <alignment wrapText="1"/>
    </xf>
    <xf numFmtId="250" fontId="108" fillId="20" borderId="6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8" fillId="23" borderId="60">
      <protection locked="0"/>
    </xf>
    <xf numFmtId="3" fontId="79" fillId="23" borderId="60">
      <protection locked="0"/>
    </xf>
    <xf numFmtId="3" fontId="79" fillId="23" borderId="60">
      <protection locked="0"/>
    </xf>
    <xf numFmtId="3" fontId="78" fillId="23" borderId="60">
      <protection locked="0"/>
    </xf>
    <xf numFmtId="237" fontId="80" fillId="24" borderId="60">
      <alignment horizontal="left"/>
      <protection locked="0"/>
    </xf>
    <xf numFmtId="237" fontId="80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7" fontId="81" fillId="24" borderId="60">
      <alignment horizontal="left"/>
      <protection locked="0"/>
    </xf>
    <xf numFmtId="238" fontId="80" fillId="24" borderId="60">
      <protection locked="0"/>
    </xf>
    <xf numFmtId="238" fontId="80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238" fontId="81" fillId="24" borderId="60">
      <protection locked="0"/>
    </xf>
    <xf numFmtId="0" fontId="80" fillId="24" borderId="60">
      <alignment horizontal="center"/>
      <protection locked="0"/>
    </xf>
    <xf numFmtId="0" fontId="80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0" fontId="81" fillId="24" borderId="60">
      <alignment horizontal="center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4" fillId="0" borderId="60">
      <alignment horizontal="right"/>
      <protection locked="0"/>
    </xf>
    <xf numFmtId="240" fontId="85" fillId="0" borderId="60">
      <alignment horizontal="right"/>
      <protection locked="0"/>
    </xf>
    <xf numFmtId="240" fontId="85" fillId="0" borderId="60">
      <alignment horizontal="right"/>
      <protection locked="0"/>
    </xf>
    <xf numFmtId="240" fontId="84" fillId="0" borderId="60">
      <alignment horizontal="right"/>
      <protection locked="0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102" fillId="0" borderId="60" applyAlignment="0">
      <alignment horizontal="left" vertical="center"/>
    </xf>
    <xf numFmtId="246" fontId="104" fillId="0" borderId="60" applyNumberFormat="0" applyBorder="0" applyAlignment="0">
      <alignment horizontal="centerContinuous" vertical="center" wrapText="1"/>
    </xf>
    <xf numFmtId="246" fontId="104" fillId="0" borderId="60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6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24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13" fillId="0" borderId="60" applyFill="0">
      <alignment vertical="center" wrapText="1"/>
    </xf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70" fillId="0" borderId="76">
      <alignment horizontal="left" vertical="center"/>
    </xf>
    <xf numFmtId="0" fontId="70" fillId="0" borderId="76">
      <alignment horizontal="left" vertical="center"/>
    </xf>
    <xf numFmtId="0" fontId="70" fillId="0" borderId="76">
      <alignment horizontal="left" vertical="center"/>
    </xf>
    <xf numFmtId="0" fontId="70" fillId="0" borderId="76">
      <alignment horizontal="left" vertical="center"/>
    </xf>
    <xf numFmtId="235" fontId="7" fillId="23" borderId="60" applyNumberFormat="0" applyFont="0" applyAlignment="0">
      <protection locked="0"/>
    </xf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9" fontId="75" fillId="22" borderId="6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68" fillId="22" borderId="60" applyNumberFormat="0" applyBorder="0" applyAlignment="0" applyProtection="0"/>
    <xf numFmtId="10" fontId="76" fillId="22" borderId="60" applyNumberFormat="0" applyBorder="0" applyAlignment="0" applyProtection="0"/>
    <xf numFmtId="10" fontId="76" fillId="22" borderId="60" applyNumberFormat="0" applyBorder="0" applyAlignment="0" applyProtection="0"/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7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235" fontId="11" fillId="23" borderId="60" applyNumberFormat="0" applyFont="0" applyAlignment="0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237" fontId="80" fillId="24" borderId="77">
      <alignment horizontal="left"/>
      <protection locked="0"/>
    </xf>
    <xf numFmtId="237" fontId="80" fillId="24" borderId="77">
      <alignment horizontal="left"/>
      <protection locked="0"/>
    </xf>
    <xf numFmtId="237" fontId="80" fillId="24" borderId="77">
      <alignment horizontal="left"/>
      <protection locked="0"/>
    </xf>
    <xf numFmtId="237" fontId="80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8" fontId="80" fillId="24" borderId="77">
      <protection locked="0"/>
    </xf>
    <xf numFmtId="238" fontId="80" fillId="24" borderId="77">
      <protection locked="0"/>
    </xf>
    <xf numFmtId="238" fontId="80" fillId="24" borderId="77">
      <protection locked="0"/>
    </xf>
    <xf numFmtId="238" fontId="80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0" fontId="80" fillId="24" borderId="77">
      <alignment horizontal="center"/>
      <protection locked="0"/>
    </xf>
    <xf numFmtId="0" fontId="80" fillId="24" borderId="77">
      <alignment horizontal="center"/>
      <protection locked="0"/>
    </xf>
    <xf numFmtId="0" fontId="80" fillId="24" borderId="77">
      <alignment horizontal="center"/>
      <protection locked="0"/>
    </xf>
    <xf numFmtId="0" fontId="80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0" fontId="55" fillId="7" borderId="83" applyNumberFormat="0" applyAlignment="0" applyProtection="0"/>
    <xf numFmtId="0" fontId="100" fillId="31" borderId="79" applyNumberFormat="0" applyAlignment="0" applyProtection="0"/>
    <xf numFmtId="0" fontId="101" fillId="31" borderId="83" applyNumberFormat="0" applyAlignment="0" applyProtection="0"/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30" fillId="0" borderId="60" applyAlignment="0">
      <alignment horizontal="left" vertical="center"/>
    </xf>
    <xf numFmtId="164" fontId="102" fillId="0" borderId="60" applyAlignment="0">
      <alignment horizontal="left" vertical="center"/>
    </xf>
    <xf numFmtId="164" fontId="102" fillId="0" borderId="60" applyAlignment="0">
      <alignment horizontal="left" vertical="center"/>
    </xf>
    <xf numFmtId="246" fontId="104" fillId="0" borderId="60" applyNumberFormat="0" applyBorder="0" applyAlignment="0">
      <alignment horizontal="centerContinuous" vertical="center" wrapText="1"/>
    </xf>
    <xf numFmtId="246" fontId="104" fillId="0" borderId="60" applyNumberFormat="0" applyBorder="0" applyAlignment="0">
      <alignment horizontal="centerContinuous" vertical="center" wrapText="1"/>
    </xf>
    <xf numFmtId="246" fontId="104" fillId="0" borderId="60" applyNumberFormat="0" applyBorder="0" applyAlignment="0">
      <alignment horizontal="centerContinuous" vertical="center" wrapText="1"/>
    </xf>
    <xf numFmtId="246" fontId="104" fillId="0" borderId="60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6" borderId="85" applyNumberFormat="0" applyFont="0" applyAlignment="0" applyProtection="0"/>
    <xf numFmtId="0" fontId="11" fillId="6" borderId="85" applyNumberFormat="0" applyFont="0" applyAlignment="0" applyProtection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60" applyFont="0" applyFill="0" applyBorder="0" applyAlignment="0" applyProtection="0"/>
    <xf numFmtId="251" fontId="110" fillId="0" borderId="60" applyFont="0" applyFill="0" applyBorder="0" applyAlignment="0" applyProtection="0">
      <alignment wrapText="1"/>
    </xf>
    <xf numFmtId="251" fontId="110" fillId="0" borderId="60" applyFont="0" applyFill="0" applyBorder="0" applyAlignment="0" applyProtection="0">
      <alignment wrapText="1"/>
    </xf>
    <xf numFmtId="251" fontId="110" fillId="0" borderId="60" applyFont="0" applyFill="0" applyBorder="0" applyAlignment="0" applyProtection="0">
      <alignment wrapText="1"/>
    </xf>
    <xf numFmtId="251" fontId="110" fillId="0" borderId="60" applyFont="0" applyFill="0" applyBorder="0" applyAlignment="0" applyProtection="0">
      <alignment wrapText="1"/>
    </xf>
    <xf numFmtId="250" fontId="108" fillId="20" borderId="60" applyFont="0" applyFill="0" applyBorder="0" applyAlignment="0" applyProtection="0"/>
    <xf numFmtId="250" fontId="108" fillId="20" borderId="60" applyFont="0" applyFill="0" applyBorder="0" applyAlignment="0" applyProtection="0"/>
    <xf numFmtId="250" fontId="108" fillId="20" borderId="6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33" fillId="17" borderId="83" applyNumberFormat="0" applyAlignment="0" applyProtection="0"/>
    <xf numFmtId="0" fontId="43" fillId="2" borderId="83" applyNumberFormat="0" applyAlignment="0" applyProtection="0"/>
    <xf numFmtId="0" fontId="7" fillId="6" borderId="85" applyNumberFormat="0" applyFont="0" applyAlignment="0" applyProtection="0"/>
    <xf numFmtId="0" fontId="46" fillId="17" borderId="79" applyNumberFormat="0" applyAlignment="0" applyProtection="0"/>
    <xf numFmtId="0" fontId="48" fillId="0" borderId="80" applyNumberFormat="0" applyFill="0" applyAlignment="0" applyProtection="0"/>
    <xf numFmtId="0" fontId="55" fillId="7" borderId="83" applyNumberFormat="0" applyAlignment="0" applyProtection="0"/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0" fontId="55" fillId="7" borderId="83" applyNumberFormat="0" applyAlignment="0" applyProtection="0"/>
    <xf numFmtId="0" fontId="100" fillId="31" borderId="79" applyNumberFormat="0" applyAlignment="0" applyProtection="0"/>
    <xf numFmtId="0" fontId="101" fillId="31" borderId="83" applyNumberFormat="0" applyAlignment="0" applyProtection="0"/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102" fillId="0" borderId="77" applyAlignment="0">
      <alignment horizontal="left" vertical="center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102" fillId="0" borderId="77" applyAlignment="0">
      <alignment horizontal="left" vertical="center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43" fillId="2" borderId="83" applyNumberFormat="0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7" fillId="23" borderId="77" applyNumberFormat="0" applyFont="0" applyAlignment="0">
      <protection locked="0"/>
    </xf>
    <xf numFmtId="0" fontId="43" fillId="2" borderId="83" applyNumberFormat="0" applyAlignment="0" applyProtection="0"/>
    <xf numFmtId="235" fontId="7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0" fontId="7" fillId="6" borderId="85" applyNumberFormat="0" applyFont="0" applyAlignment="0" applyProtection="0"/>
    <xf numFmtId="0" fontId="7" fillId="6" borderId="85" applyNumberFormat="0" applyFont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0" fontId="48" fillId="0" borderId="80" applyNumberFormat="0" applyFill="0" applyAlignment="0" applyProtection="0"/>
    <xf numFmtId="0" fontId="48" fillId="0" borderId="80" applyNumberFormat="0" applyFill="0" applyAlignment="0" applyProtection="0"/>
    <xf numFmtId="0" fontId="55" fillId="7" borderId="83" applyNumberFormat="0" applyAlignment="0" applyProtection="0"/>
    <xf numFmtId="0" fontId="55" fillId="7" borderId="83" applyNumberFormat="0" applyAlignment="0" applyProtection="0"/>
    <xf numFmtId="0" fontId="55" fillId="7" borderId="83" applyNumberFormat="0" applyAlignment="0" applyProtection="0"/>
    <xf numFmtId="0" fontId="55" fillId="7" borderId="83" applyNumberFormat="0" applyAlignment="0" applyProtection="0"/>
    <xf numFmtId="0" fontId="55" fillId="7" borderId="83" applyNumberFormat="0" applyAlignment="0" applyProtection="0"/>
    <xf numFmtId="0" fontId="100" fillId="31" borderId="79" applyNumberFormat="0" applyAlignment="0" applyProtection="0"/>
    <xf numFmtId="0" fontId="100" fillId="31" borderId="79" applyNumberFormat="0" applyAlignment="0" applyProtection="0"/>
    <xf numFmtId="0" fontId="100" fillId="31" borderId="79" applyNumberFormat="0" applyAlignment="0" applyProtection="0"/>
    <xf numFmtId="0" fontId="101" fillId="31" borderId="83" applyNumberFormat="0" applyAlignment="0" applyProtection="0"/>
    <xf numFmtId="0" fontId="101" fillId="31" borderId="83" applyNumberFormat="0" applyAlignment="0" applyProtection="0"/>
    <xf numFmtId="0" fontId="101" fillId="31" borderId="83" applyNumberFormat="0" applyAlignment="0" applyProtection="0"/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6" borderId="85" applyNumberFormat="0" applyFont="0" applyAlignment="0" applyProtection="0"/>
    <xf numFmtId="0" fontId="11" fillId="6" borderId="8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0" fontId="108" fillId="20" borderId="77" applyFont="0" applyFill="0" applyBorder="0" applyAlignment="0" applyProtection="0"/>
    <xf numFmtId="250" fontId="108" fillId="20" borderId="77" applyFont="0" applyFill="0" applyBorder="0" applyAlignment="0" applyProtection="0"/>
    <xf numFmtId="250" fontId="108" fillId="20" borderId="77" applyFont="0" applyFill="0" applyBorder="0" applyAlignment="0" applyProtection="0"/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3" fillId="17" borderId="83" applyNumberFormat="0" applyAlignment="0" applyProtection="0"/>
    <xf numFmtId="0" fontId="43" fillId="2" borderId="83" applyNumberFormat="0" applyAlignment="0" applyProtection="0"/>
    <xf numFmtId="0" fontId="7" fillId="6" borderId="85" applyNumberFormat="0" applyFont="0" applyAlignment="0" applyProtection="0"/>
    <xf numFmtId="0" fontId="46" fillId="17" borderId="79" applyNumberFormat="0" applyAlignment="0" applyProtection="0"/>
    <xf numFmtId="0" fontId="48" fillId="0" borderId="80" applyNumberFormat="0" applyFill="0" applyAlignment="0" applyProtection="0"/>
    <xf numFmtId="0" fontId="55" fillId="7" borderId="83" applyNumberFormat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4" fillId="0" borderId="81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3" fillId="25" borderId="81"/>
    <xf numFmtId="0" fontId="83" fillId="25" borderId="81"/>
    <xf numFmtId="0" fontId="82" fillId="25" borderId="81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4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3" fillId="0" borderId="81"/>
    <xf numFmtId="0" fontId="83" fillId="0" borderId="81"/>
    <xf numFmtId="0" fontId="82" fillId="0" borderId="81"/>
    <xf numFmtId="0" fontId="55" fillId="7" borderId="83" applyNumberFormat="0" applyAlignment="0" applyProtection="0"/>
    <xf numFmtId="0" fontId="100" fillId="31" borderId="79" applyNumberFormat="0" applyAlignment="0" applyProtection="0"/>
    <xf numFmtId="0" fontId="101" fillId="31" borderId="8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1" fontId="9" fillId="0" borderId="0" applyFont="0" applyFill="0" applyBorder="0" applyAlignment="0" applyProtection="0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4" fillId="0" borderId="81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70" fillId="0" borderId="76">
      <alignment horizontal="left" vertical="center"/>
    </xf>
    <xf numFmtId="0" fontId="70" fillId="0" borderId="76">
      <alignment horizontal="left" vertical="center"/>
    </xf>
    <xf numFmtId="0" fontId="70" fillId="0" borderId="76">
      <alignment horizontal="left" vertical="center"/>
    </xf>
    <xf numFmtId="0" fontId="70" fillId="0" borderId="76">
      <alignment horizontal="left" vertical="center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9" fillId="23" borderId="77">
      <protection locked="0"/>
    </xf>
    <xf numFmtId="3" fontId="78" fillId="23" borderId="77">
      <protection locked="0"/>
    </xf>
    <xf numFmtId="3" fontId="78" fillId="23" borderId="77">
      <protection locked="0"/>
    </xf>
    <xf numFmtId="237" fontId="80" fillId="24" borderId="77">
      <alignment horizontal="left"/>
      <protection locked="0"/>
    </xf>
    <xf numFmtId="237" fontId="80" fillId="24" borderId="77">
      <alignment horizontal="left"/>
      <protection locked="0"/>
    </xf>
    <xf numFmtId="237" fontId="80" fillId="24" borderId="77">
      <alignment horizontal="left"/>
      <protection locked="0"/>
    </xf>
    <xf numFmtId="237" fontId="80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7" fontId="81" fillId="24" borderId="77">
      <alignment horizontal="left"/>
      <protection locked="0"/>
    </xf>
    <xf numFmtId="238" fontId="80" fillId="24" borderId="77">
      <protection locked="0"/>
    </xf>
    <xf numFmtId="238" fontId="80" fillId="24" borderId="77">
      <protection locked="0"/>
    </xf>
    <xf numFmtId="238" fontId="80" fillId="24" borderId="77">
      <protection locked="0"/>
    </xf>
    <xf numFmtId="238" fontId="80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238" fontId="81" fillId="24" borderId="77">
      <protection locked="0"/>
    </xf>
    <xf numFmtId="0" fontId="80" fillId="24" borderId="77">
      <alignment horizontal="center"/>
      <protection locked="0"/>
    </xf>
    <xf numFmtId="0" fontId="80" fillId="24" borderId="77">
      <alignment horizontal="center"/>
      <protection locked="0"/>
    </xf>
    <xf numFmtId="0" fontId="80" fillId="24" borderId="77">
      <alignment horizontal="center"/>
      <protection locked="0"/>
    </xf>
    <xf numFmtId="0" fontId="80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1" fillId="24" borderId="77">
      <alignment horizontal="center"/>
      <protection locked="0"/>
    </xf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3" fillId="25" borderId="81"/>
    <xf numFmtId="0" fontId="83" fillId="25" borderId="81"/>
    <xf numFmtId="0" fontId="82" fillId="25" borderId="81"/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5" fillId="0" borderId="77">
      <alignment horizontal="right"/>
      <protection locked="0"/>
    </xf>
    <xf numFmtId="240" fontId="84" fillId="0" borderId="77">
      <alignment horizontal="right"/>
      <protection locked="0"/>
    </xf>
    <xf numFmtId="240" fontId="84" fillId="0" borderId="77">
      <alignment horizontal="right"/>
      <protection locked="0"/>
    </xf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4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3" fillId="0" borderId="81"/>
    <xf numFmtId="0" fontId="83" fillId="0" borderId="81"/>
    <xf numFmtId="0" fontId="82" fillId="0" borderId="81"/>
    <xf numFmtId="0" fontId="55" fillId="7" borderId="83" applyNumberFormat="0" applyAlignment="0" applyProtection="0"/>
    <xf numFmtId="0" fontId="100" fillId="31" borderId="79" applyNumberFormat="0" applyAlignment="0" applyProtection="0"/>
    <xf numFmtId="0" fontId="101" fillId="31" borderId="83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6" borderId="85" applyNumberFormat="0" applyFont="0" applyAlignment="0" applyProtection="0"/>
    <xf numFmtId="0" fontId="11" fillId="6" borderId="85" applyNumberFormat="0" applyFont="0" applyAlignment="0" applyProtection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83" applyNumberFormat="0" applyAlignment="0" applyProtection="0"/>
    <xf numFmtId="0" fontId="43" fillId="2" borderId="83" applyNumberFormat="0" applyAlignment="0" applyProtection="0"/>
    <xf numFmtId="0" fontId="7" fillId="6" borderId="85" applyNumberFormat="0" applyFont="0" applyAlignment="0" applyProtection="0"/>
    <xf numFmtId="0" fontId="46" fillId="17" borderId="79" applyNumberFormat="0" applyAlignment="0" applyProtection="0"/>
    <xf numFmtId="0" fontId="48" fillId="0" borderId="80" applyNumberFormat="0" applyFill="0" applyAlignment="0" applyProtection="0"/>
    <xf numFmtId="0" fontId="55" fillId="7" borderId="83" applyNumberFormat="0" applyAlignment="0" applyProtection="0"/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4" fillId="0" borderId="81"/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3" fillId="25" borderId="81"/>
    <xf numFmtId="0" fontId="83" fillId="25" borderId="81"/>
    <xf numFmtId="0" fontId="82" fillId="25" borderId="81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4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3" fillId="0" borderId="81"/>
    <xf numFmtId="0" fontId="83" fillId="0" borderId="81"/>
    <xf numFmtId="0" fontId="82" fillId="0" borderId="81"/>
    <xf numFmtId="0" fontId="55" fillId="7" borderId="83" applyNumberFormat="0" applyAlignment="0" applyProtection="0"/>
    <xf numFmtId="0" fontId="100" fillId="31" borderId="79" applyNumberFormat="0" applyAlignment="0" applyProtection="0"/>
    <xf numFmtId="0" fontId="101" fillId="31" borderId="83" applyNumberFormat="0" applyAlignment="0" applyProtection="0"/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102" fillId="0" borderId="77" applyAlignment="0">
      <alignment horizontal="left" vertical="center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102" fillId="0" borderId="77" applyAlignment="0">
      <alignment horizontal="left" vertical="center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24" fillId="0" borderId="77" applyFill="0">
      <alignment vertical="center" wrapText="1"/>
    </xf>
    <xf numFmtId="0" fontId="24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13" fillId="0" borderId="77" applyFill="0">
      <alignment vertical="center" wrapText="1"/>
    </xf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33" fillId="17" borderId="83" applyNumberFormat="0" applyAlignment="0" applyProtection="0"/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2" fillId="0" borderId="82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3" fillId="0" borderId="81"/>
    <xf numFmtId="0" fontId="63" fillId="0" borderId="81"/>
    <xf numFmtId="0" fontId="63" fillId="0" borderId="81"/>
    <xf numFmtId="0" fontId="63" fillId="0" borderId="81"/>
    <xf numFmtId="0" fontId="64" fillId="0" borderId="81"/>
    <xf numFmtId="0" fontId="64" fillId="0" borderId="81"/>
    <xf numFmtId="0" fontId="64" fillId="0" borderId="81"/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3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0" fontId="43" fillId="2" borderId="83" applyNumberFormat="0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9" fontId="75" fillId="22" borderId="77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68" fillId="22" borderId="77" applyNumberFormat="0" applyBorder="0" applyAlignment="0" applyProtection="0"/>
    <xf numFmtId="10" fontId="76" fillId="22" borderId="77" applyNumberFormat="0" applyBorder="0" applyAlignment="0" applyProtection="0"/>
    <xf numFmtId="10" fontId="76" fillId="22" borderId="77" applyNumberFormat="0" applyBorder="0" applyAlignment="0" applyProtection="0"/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7" fillId="23" borderId="77" applyNumberFormat="0" applyFont="0" applyAlignment="0">
      <protection locked="0"/>
    </xf>
    <xf numFmtId="0" fontId="43" fillId="2" borderId="83" applyNumberFormat="0" applyAlignment="0" applyProtection="0"/>
    <xf numFmtId="235" fontId="7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235" fontId="11" fillId="23" borderId="77" applyNumberFormat="0" applyFont="0" applyAlignment="0">
      <protection locked="0"/>
    </xf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2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3" fillId="25" borderId="81"/>
    <xf numFmtId="0" fontId="82" fillId="25" borderId="81"/>
    <xf numFmtId="0" fontId="82" fillId="25" borderId="81"/>
    <xf numFmtId="0" fontId="82" fillId="25" borderId="81"/>
    <xf numFmtId="0" fontId="7" fillId="6" borderId="85" applyNumberFormat="0" applyFont="0" applyAlignment="0" applyProtection="0"/>
    <xf numFmtId="0" fontId="7" fillId="6" borderId="85" applyNumberFormat="0" applyFont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197" fontId="88" fillId="0" borderId="84" applyNumberFormat="0" applyFill="0" applyBorder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46" fillId="17" borderId="79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0" fontId="95" fillId="26" borderId="82" applyNumberFormat="0" applyAlignment="0" applyProtection="0"/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2" fontId="95" fillId="27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righ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14" fontId="96" fillId="28" borderId="82" applyProtection="0">
      <alignment horizontal="left"/>
    </xf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4" fillId="0" borderId="81"/>
    <xf numFmtId="0" fontId="63" fillId="0" borderId="81"/>
    <xf numFmtId="0" fontId="63" fillId="0" borderId="81"/>
    <xf numFmtId="0" fontId="63" fillId="0" borderId="81"/>
    <xf numFmtId="0" fontId="63" fillId="0" borderId="81"/>
    <xf numFmtId="0" fontId="63" fillId="0" borderId="81"/>
    <xf numFmtId="0" fontId="63" fillId="0" borderId="81"/>
    <xf numFmtId="0" fontId="64" fillId="0" borderId="81"/>
    <xf numFmtId="0" fontId="64" fillId="0" borderId="81"/>
    <xf numFmtId="0" fontId="64" fillId="0" borderId="81"/>
    <xf numFmtId="0" fontId="48" fillId="0" borderId="80" applyNumberFormat="0" applyFill="0" applyAlignment="0" applyProtection="0"/>
    <xf numFmtId="0" fontId="48" fillId="0" borderId="80" applyNumberFormat="0" applyFill="0" applyAlignment="0" applyProtection="0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2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3" fillId="0" borderId="81"/>
    <xf numFmtId="0" fontId="82" fillId="0" borderId="81"/>
    <xf numFmtId="0" fontId="82" fillId="0" borderId="81"/>
    <xf numFmtId="0" fontId="82" fillId="0" borderId="81"/>
    <xf numFmtId="0" fontId="55" fillId="7" borderId="83" applyNumberFormat="0" applyAlignment="0" applyProtection="0"/>
    <xf numFmtId="0" fontId="55" fillId="7" borderId="83" applyNumberFormat="0" applyAlignment="0" applyProtection="0"/>
    <xf numFmtId="0" fontId="55" fillId="7" borderId="83" applyNumberFormat="0" applyAlignment="0" applyProtection="0"/>
    <xf numFmtId="0" fontId="55" fillId="7" borderId="83" applyNumberFormat="0" applyAlignment="0" applyProtection="0"/>
    <xf numFmtId="0" fontId="55" fillId="7" borderId="83" applyNumberFormat="0" applyAlignment="0" applyProtection="0"/>
    <xf numFmtId="0" fontId="100" fillId="31" borderId="79" applyNumberFormat="0" applyAlignment="0" applyProtection="0"/>
    <xf numFmtId="0" fontId="100" fillId="31" borderId="79" applyNumberFormat="0" applyAlignment="0" applyProtection="0"/>
    <xf numFmtId="0" fontId="100" fillId="31" borderId="79" applyNumberFormat="0" applyAlignment="0" applyProtection="0"/>
    <xf numFmtId="0" fontId="101" fillId="31" borderId="83" applyNumberFormat="0" applyAlignment="0" applyProtection="0"/>
    <xf numFmtId="0" fontId="101" fillId="31" borderId="83" applyNumberFormat="0" applyAlignment="0" applyProtection="0"/>
    <xf numFmtId="0" fontId="101" fillId="31" borderId="83" applyNumberFormat="0" applyAlignment="0" applyProtection="0"/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30" fillId="0" borderId="77" applyAlignment="0">
      <alignment horizontal="left" vertical="center"/>
    </xf>
    <xf numFmtId="164" fontId="102" fillId="0" borderId="77" applyAlignment="0">
      <alignment horizontal="left" vertical="center"/>
    </xf>
    <xf numFmtId="164" fontId="102" fillId="0" borderId="77" applyAlignment="0">
      <alignment horizontal="left" vertical="center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246" fontId="104" fillId="0" borderId="77" applyNumberFormat="0" applyBorder="0" applyAlignment="0">
      <alignment horizontal="centerContinuous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247" fontId="1" fillId="0" borderId="0" applyFont="0" applyFill="0" applyBorder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6" borderId="85" applyNumberFormat="0" applyFont="0" applyAlignment="0" applyProtection="0"/>
    <xf numFmtId="0" fontId="11" fillId="6" borderId="8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234" fontId="1" fillId="0" borderId="0" applyFont="0" applyFill="0" applyBorder="0" applyProtection="0">
      <alignment vertical="top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50" fontId="108" fillId="20" borderId="77" applyFont="0" applyFill="0" applyBorder="0" applyAlignment="0" applyProtection="0"/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1" fontId="110" fillId="0" borderId="77" applyFont="0" applyFill="0" applyBorder="0" applyAlignment="0" applyProtection="0">
      <alignment wrapText="1"/>
    </xf>
    <xf numFmtId="250" fontId="108" fillId="20" borderId="77" applyFont="0" applyFill="0" applyBorder="0" applyAlignment="0" applyProtection="0"/>
    <xf numFmtId="250" fontId="108" fillId="20" borderId="77" applyFont="0" applyFill="0" applyBorder="0" applyAlignment="0" applyProtection="0"/>
    <xf numFmtId="250" fontId="108" fillId="20" borderId="77" applyFont="0" applyFill="0" applyBorder="0" applyAlignment="0" applyProtection="0"/>
    <xf numFmtId="250" fontId="108" fillId="20" borderId="77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25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08">
    <xf numFmtId="0" fontId="0" fillId="0" borderId="0" xfId="0"/>
    <xf numFmtId="0" fontId="0" fillId="0" borderId="0" xfId="0"/>
    <xf numFmtId="0" fontId="114" fillId="0" borderId="0" xfId="0" applyFont="1"/>
    <xf numFmtId="0" fontId="114" fillId="0" borderId="0" xfId="0" applyFont="1" applyBorder="1"/>
    <xf numFmtId="0" fontId="116" fillId="0" borderId="0" xfId="0" applyFont="1" applyFill="1" applyBorder="1" applyAlignment="1"/>
    <xf numFmtId="0" fontId="116" fillId="0" borderId="0" xfId="0" applyFont="1" applyFill="1" applyBorder="1" applyAlignment="1">
      <alignment horizontal="left"/>
    </xf>
    <xf numFmtId="165" fontId="114" fillId="0" borderId="0" xfId="0" applyNumberFormat="1" applyFont="1" applyFill="1" applyBorder="1" applyAlignment="1">
      <alignment horizontal="center"/>
    </xf>
    <xf numFmtId="0" fontId="116" fillId="0" borderId="0" xfId="0" applyFont="1" applyFill="1" applyBorder="1"/>
    <xf numFmtId="0" fontId="115" fillId="0" borderId="0" xfId="0" applyFont="1" applyFill="1" applyBorder="1" applyAlignment="1">
      <alignment horizontal="left"/>
    </xf>
    <xf numFmtId="0" fontId="115" fillId="0" borderId="0" xfId="7981" applyFont="1" applyFill="1" applyBorder="1" applyAlignment="1">
      <alignment horizontal="left" wrapText="1"/>
    </xf>
    <xf numFmtId="0" fontId="115" fillId="0" borderId="0" xfId="7981" applyFont="1" applyFill="1" applyBorder="1" applyAlignment="1">
      <alignment wrapText="1"/>
    </xf>
    <xf numFmtId="256" fontId="0" fillId="0" borderId="0" xfId="0" applyNumberFormat="1"/>
    <xf numFmtId="0" fontId="0" fillId="0" borderId="0" xfId="0"/>
    <xf numFmtId="0" fontId="134" fillId="0" borderId="0" xfId="7982" applyFont="1"/>
    <xf numFmtId="0" fontId="135" fillId="0" borderId="0" xfId="7982" applyFont="1"/>
    <xf numFmtId="0" fontId="136" fillId="0" borderId="0" xfId="7982" applyFont="1"/>
    <xf numFmtId="165" fontId="114" fillId="0" borderId="0" xfId="0" applyNumberFormat="1" applyFont="1"/>
    <xf numFmtId="0" fontId="134" fillId="0" borderId="0" xfId="7982" applyFont="1" applyBorder="1"/>
    <xf numFmtId="0" fontId="134" fillId="0" borderId="0" xfId="7982" applyFont="1" applyBorder="1" applyAlignment="1">
      <alignment horizontal="left"/>
    </xf>
    <xf numFmtId="0" fontId="135" fillId="0" borderId="0" xfId="7982" applyFont="1" applyBorder="1" applyAlignment="1">
      <alignment horizontal="left"/>
    </xf>
    <xf numFmtId="0" fontId="135" fillId="0" borderId="0" xfId="7982" applyFont="1" applyBorder="1"/>
    <xf numFmtId="0" fontId="136" fillId="0" borderId="0" xfId="7982" applyFont="1" applyBorder="1" applyAlignment="1">
      <alignment horizontal="left"/>
    </xf>
    <xf numFmtId="0" fontId="136" fillId="0" borderId="0" xfId="7982" applyFont="1" applyBorder="1"/>
    <xf numFmtId="0" fontId="114" fillId="0" borderId="0" xfId="0" applyFont="1" applyFill="1" applyBorder="1" applyAlignment="1">
      <alignment horizontal="center"/>
    </xf>
    <xf numFmtId="165" fontId="12" fillId="0" borderId="0" xfId="7984" applyNumberFormat="1" applyFont="1" applyFill="1" applyAlignment="1">
      <alignment horizontal="center"/>
    </xf>
    <xf numFmtId="49" fontId="114" fillId="0" borderId="0" xfId="0" applyNumberFormat="1" applyFont="1"/>
    <xf numFmtId="10" fontId="114" fillId="0" borderId="0" xfId="21174" applyNumberFormat="1" applyFont="1"/>
    <xf numFmtId="285" fontId="114" fillId="0" borderId="0" xfId="0" applyNumberFormat="1" applyFont="1"/>
    <xf numFmtId="165" fontId="138" fillId="0" borderId="0" xfId="7983" applyNumberFormat="1" applyFont="1" applyFill="1" applyBorder="1" applyAlignment="1">
      <alignment horizontal="center" vertical="center" wrapText="1"/>
    </xf>
    <xf numFmtId="0" fontId="139" fillId="0" borderId="0" xfId="0" applyFont="1" applyFill="1" applyAlignment="1">
      <alignment horizontal="center"/>
    </xf>
    <xf numFmtId="0" fontId="139" fillId="0" borderId="0" xfId="0" applyFont="1" applyAlignment="1"/>
    <xf numFmtId="0" fontId="138" fillId="0" borderId="0" xfId="8049" applyFont="1" applyFill="1" applyBorder="1" applyAlignment="1">
      <alignment horizontal="center"/>
    </xf>
    <xf numFmtId="0" fontId="140" fillId="0" borderId="0" xfId="0" applyFont="1" applyFill="1" applyBorder="1" applyAlignment="1">
      <alignment horizontal="center"/>
    </xf>
    <xf numFmtId="14" fontId="138" fillId="0" borderId="0" xfId="7980" applyNumberFormat="1" applyFont="1" applyFill="1" applyBorder="1" applyAlignment="1">
      <alignment horizontal="center" vertical="center" wrapText="1"/>
    </xf>
    <xf numFmtId="0" fontId="139" fillId="0" borderId="0" xfId="0" applyFont="1" applyFill="1" applyBorder="1"/>
    <xf numFmtId="0" fontId="138" fillId="0" borderId="0" xfId="0" applyNumberFormat="1" applyFont="1" applyFill="1" applyBorder="1" applyAlignment="1"/>
    <xf numFmtId="0" fontId="139" fillId="0" borderId="0" xfId="0" applyFont="1" applyFill="1" applyBorder="1" applyAlignment="1">
      <alignment horizontal="center"/>
    </xf>
    <xf numFmtId="0" fontId="141" fillId="0" borderId="0" xfId="12154" applyFont="1" applyAlignment="1">
      <alignment horizontal="center"/>
    </xf>
    <xf numFmtId="49" fontId="142" fillId="0" borderId="0" xfId="7982" applyNumberFormat="1" applyFont="1" applyAlignment="1">
      <alignment horizontal="center" vertical="center" wrapText="1"/>
    </xf>
    <xf numFmtId="0" fontId="138" fillId="0" borderId="0" xfId="0" applyFont="1" applyFill="1" applyBorder="1" applyAlignment="1">
      <alignment horizontal="left"/>
    </xf>
    <xf numFmtId="14" fontId="143" fillId="0" borderId="0" xfId="0" applyNumberFormat="1" applyFont="1" applyFill="1" applyBorder="1" applyAlignment="1">
      <alignment horizontal="center"/>
    </xf>
    <xf numFmtId="0" fontId="139" fillId="0" borderId="0" xfId="0" applyFont="1"/>
    <xf numFmtId="0" fontId="12" fillId="0" borderId="0" xfId="0" applyNumberFormat="1" applyFont="1" applyFill="1" applyBorder="1" applyAlignment="1">
      <alignment wrapText="1"/>
    </xf>
    <xf numFmtId="165" fontId="139" fillId="0" borderId="0" xfId="0" applyNumberFormat="1" applyFont="1" applyFill="1" applyBorder="1" applyAlignment="1">
      <alignment horizontal="center"/>
    </xf>
    <xf numFmtId="0" fontId="12" fillId="0" borderId="0" xfId="0" applyFont="1" applyFill="1" applyBorder="1" applyAlignment="1">
      <alignment horizontal="left"/>
    </xf>
    <xf numFmtId="0" fontId="138" fillId="0" borderId="0" xfId="7983" applyFont="1" applyFill="1" applyBorder="1"/>
    <xf numFmtId="165" fontId="140" fillId="0" borderId="9" xfId="0" applyNumberFormat="1" applyFont="1" applyFill="1" applyBorder="1" applyAlignment="1">
      <alignment horizontal="center"/>
    </xf>
    <xf numFmtId="0" fontId="140" fillId="0" borderId="0" xfId="0" applyFont="1"/>
    <xf numFmtId="0" fontId="12" fillId="0" borderId="0" xfId="0" applyFont="1" applyFill="1" applyBorder="1" applyAlignment="1"/>
    <xf numFmtId="0" fontId="138" fillId="0" borderId="0" xfId="0" applyFont="1" applyFill="1" applyBorder="1"/>
    <xf numFmtId="165" fontId="139" fillId="0" borderId="0" xfId="0" applyNumberFormat="1" applyFont="1" applyAlignment="1">
      <alignment horizontal="center"/>
    </xf>
    <xf numFmtId="165" fontId="144" fillId="0" borderId="0" xfId="0" applyNumberFormat="1" applyFont="1" applyFill="1" applyBorder="1" applyAlignment="1">
      <alignment horizontal="center"/>
    </xf>
    <xf numFmtId="0" fontId="12" fillId="0" borderId="0" xfId="0" applyFont="1" applyFill="1" applyBorder="1"/>
    <xf numFmtId="165" fontId="139" fillId="0" borderId="9" xfId="0" applyNumberFormat="1" applyFont="1" applyFill="1" applyBorder="1" applyAlignment="1">
      <alignment horizontal="center"/>
    </xf>
    <xf numFmtId="49" fontId="12" fillId="0" borderId="0" xfId="8049" applyNumberFormat="1" applyFont="1" applyFill="1" applyBorder="1" applyAlignment="1">
      <alignment wrapText="1"/>
    </xf>
    <xf numFmtId="0" fontId="143" fillId="0" borderId="0" xfId="0" applyFont="1" applyFill="1" applyBorder="1" applyAlignment="1">
      <alignment horizontal="left"/>
    </xf>
    <xf numFmtId="165" fontId="139" fillId="0" borderId="0" xfId="0" applyNumberFormat="1" applyFont="1" applyFill="1" applyBorder="1" applyAlignment="1">
      <alignment horizontal="right"/>
    </xf>
    <xf numFmtId="165" fontId="139" fillId="0" borderId="0" xfId="0" applyNumberFormat="1" applyFont="1" applyBorder="1"/>
    <xf numFmtId="0" fontId="138" fillId="0" borderId="0" xfId="7982" applyFont="1" applyAlignment="1"/>
    <xf numFmtId="165" fontId="138" fillId="0" borderId="0" xfId="7984" applyNumberFormat="1" applyFont="1" applyAlignment="1">
      <alignment horizontal="right" wrapText="1"/>
    </xf>
    <xf numFmtId="165" fontId="138" fillId="0" borderId="0" xfId="7984" applyNumberFormat="1" applyFont="1" applyBorder="1" applyAlignment="1">
      <alignment horizontal="left" wrapText="1"/>
    </xf>
    <xf numFmtId="0" fontId="138" fillId="0" borderId="0" xfId="7982" applyFont="1" applyAlignment="1">
      <alignment horizontal="center"/>
    </xf>
    <xf numFmtId="0" fontId="138" fillId="0" borderId="0" xfId="7982" applyFont="1"/>
    <xf numFmtId="165" fontId="138" fillId="0" borderId="0" xfId="7982" applyNumberFormat="1" applyFont="1" applyAlignment="1">
      <alignment horizontal="center"/>
    </xf>
    <xf numFmtId="165" fontId="138" fillId="0" borderId="0" xfId="7982" applyNumberFormat="1" applyFont="1" applyAlignment="1">
      <alignment horizontal="left"/>
    </xf>
    <xf numFmtId="0" fontId="139" fillId="0" borderId="0" xfId="0" applyFont="1" applyBorder="1"/>
    <xf numFmtId="0" fontId="138" fillId="0" borderId="0" xfId="0" applyFont="1" applyFill="1" applyBorder="1" applyAlignment="1"/>
    <xf numFmtId="0" fontId="136" fillId="0" borderId="0" xfId="0" applyFont="1" applyFill="1" applyBorder="1" applyAlignment="1"/>
    <xf numFmtId="0" fontId="145" fillId="0" borderId="0" xfId="0" applyFont="1" applyFill="1" applyBorder="1" applyAlignment="1">
      <alignment horizontal="center"/>
    </xf>
    <xf numFmtId="0" fontId="145" fillId="0" borderId="0" xfId="0" applyFont="1" applyBorder="1"/>
    <xf numFmtId="0" fontId="145" fillId="0" borderId="0" xfId="0" applyFont="1"/>
    <xf numFmtId="0" fontId="135" fillId="0" borderId="0" xfId="0" applyFont="1" applyFill="1" applyBorder="1" applyAlignment="1">
      <alignment horizontal="left"/>
    </xf>
    <xf numFmtId="0" fontId="136" fillId="0" borderId="0" xfId="7981" applyFont="1" applyFill="1" applyBorder="1" applyAlignment="1">
      <alignment horizontal="left" wrapText="1"/>
    </xf>
    <xf numFmtId="0" fontId="136" fillId="0" borderId="0" xfId="0" applyFont="1" applyFill="1" applyBorder="1" applyAlignment="1">
      <alignment horizontal="left" wrapText="1"/>
    </xf>
    <xf numFmtId="0" fontId="135" fillId="0" borderId="0" xfId="7981" applyFont="1" applyFill="1" applyBorder="1" applyAlignment="1">
      <alignment horizontal="left" wrapText="1"/>
    </xf>
    <xf numFmtId="0" fontId="136" fillId="0" borderId="0" xfId="0" applyFont="1" applyFill="1" applyBorder="1"/>
    <xf numFmtId="0" fontId="136" fillId="0" borderId="0" xfId="0" applyFont="1" applyFill="1" applyBorder="1" applyAlignment="1">
      <alignment horizontal="left"/>
    </xf>
    <xf numFmtId="165" fontId="135" fillId="0" borderId="0" xfId="7983" applyNumberFormat="1" applyFont="1" applyBorder="1" applyAlignment="1">
      <alignment vertical="center" wrapText="1"/>
    </xf>
    <xf numFmtId="14" fontId="136" fillId="0" borderId="0" xfId="0" applyNumberFormat="1" applyFont="1" applyAlignment="1">
      <alignment horizontal="center"/>
    </xf>
    <xf numFmtId="219" fontId="135" fillId="0" borderId="0" xfId="0" applyNumberFormat="1" applyFont="1" applyFill="1" applyBorder="1" applyAlignment="1">
      <alignment horizontal="center" wrapText="1"/>
    </xf>
    <xf numFmtId="0" fontId="135" fillId="0" borderId="0" xfId="0" applyFont="1"/>
    <xf numFmtId="0" fontId="135" fillId="0" borderId="0" xfId="0" applyFont="1" applyBorder="1"/>
    <xf numFmtId="0" fontId="135" fillId="0" borderId="0" xfId="0" applyFont="1" applyFill="1" applyBorder="1"/>
    <xf numFmtId="219" fontId="135" fillId="0" borderId="0" xfId="0" applyNumberFormat="1" applyFont="1" applyFill="1" applyAlignment="1">
      <alignment horizontal="center" wrapText="1"/>
    </xf>
    <xf numFmtId="165" fontId="135" fillId="0" borderId="0" xfId="7983" applyNumberFormat="1" applyFont="1" applyAlignment="1">
      <alignment horizontal="left" vertical="center"/>
    </xf>
    <xf numFmtId="0" fontId="135" fillId="0" borderId="0" xfId="7363" applyFont="1" applyAlignment="1">
      <alignment horizontal="center"/>
    </xf>
    <xf numFmtId="14" fontId="135" fillId="0" borderId="9" xfId="0" applyNumberFormat="1" applyFont="1" applyBorder="1" applyAlignment="1">
      <alignment horizontal="center"/>
    </xf>
    <xf numFmtId="0" fontId="136" fillId="0" borderId="0" xfId="7363" applyFont="1" applyAlignment="1">
      <alignment horizontal="center"/>
    </xf>
    <xf numFmtId="219" fontId="135" fillId="0" borderId="0" xfId="0" applyNumberFormat="1" applyFont="1" applyAlignment="1">
      <alignment horizontal="center" wrapText="1"/>
    </xf>
    <xf numFmtId="0" fontId="136" fillId="0" borderId="0" xfId="7363" applyFont="1"/>
    <xf numFmtId="0" fontId="146" fillId="0" borderId="0" xfId="12154" applyFont="1" applyAlignment="1">
      <alignment horizontal="center"/>
    </xf>
    <xf numFmtId="0" fontId="147" fillId="0" borderId="0" xfId="7363" applyFont="1" applyAlignment="1">
      <alignment horizontal="center"/>
    </xf>
    <xf numFmtId="0" fontId="135" fillId="0" borderId="9" xfId="0" applyFont="1" applyBorder="1"/>
    <xf numFmtId="165" fontId="136" fillId="0" borderId="9" xfId="7363" applyNumberFormat="1" applyFont="1" applyBorder="1"/>
    <xf numFmtId="165" fontId="135" fillId="0" borderId="0" xfId="7363" applyNumberFormat="1" applyFont="1"/>
    <xf numFmtId="0" fontId="136" fillId="0" borderId="0" xfId="0" applyFont="1"/>
    <xf numFmtId="256" fontId="136" fillId="0" borderId="0" xfId="7363" applyNumberFormat="1" applyFont="1" applyAlignment="1">
      <alignment horizontal="center"/>
    </xf>
    <xf numFmtId="165" fontId="145" fillId="0" borderId="0" xfId="0" applyNumberFormat="1" applyFont="1"/>
    <xf numFmtId="49" fontId="136" fillId="0" borderId="0" xfId="7363" applyNumberFormat="1" applyFont="1" applyAlignment="1">
      <alignment horizontal="center"/>
    </xf>
    <xf numFmtId="0" fontId="135" fillId="0" borderId="7" xfId="0" applyFont="1" applyBorder="1"/>
    <xf numFmtId="165" fontId="135" fillId="0" borderId="7" xfId="7363" applyNumberFormat="1" applyFont="1" applyBorder="1"/>
    <xf numFmtId="0" fontId="148" fillId="0" borderId="0" xfId="0" applyFont="1"/>
    <xf numFmtId="165" fontId="136" fillId="0" borderId="0" xfId="7363" applyNumberFormat="1" applyFont="1"/>
    <xf numFmtId="256" fontId="148" fillId="0" borderId="0" xfId="0" applyNumberFormat="1" applyFont="1"/>
    <xf numFmtId="165" fontId="135" fillId="0" borderId="9" xfId="7363" applyNumberFormat="1" applyFont="1" applyBorder="1"/>
    <xf numFmtId="0" fontId="149" fillId="0" borderId="0" xfId="7982" applyFont="1" applyAlignment="1">
      <alignment horizontal="right"/>
    </xf>
    <xf numFmtId="0" fontId="149" fillId="0" borderId="0" xfId="7982" applyFont="1" applyAlignment="1">
      <alignment horizontal="left"/>
    </xf>
    <xf numFmtId="0" fontId="149" fillId="0" borderId="0" xfId="7982" applyFont="1"/>
    <xf numFmtId="165" fontId="149" fillId="0" borderId="0" xfId="7984" applyNumberFormat="1" applyFont="1" applyAlignment="1">
      <alignment horizontal="left" wrapText="1"/>
    </xf>
    <xf numFmtId="0" fontId="136" fillId="0" borderId="0" xfId="7982" applyFont="1" applyBorder="1" applyAlignment="1">
      <alignment horizontal="right"/>
    </xf>
    <xf numFmtId="3" fontId="136" fillId="0" borderId="0" xfId="7982" applyNumberFormat="1" applyFont="1"/>
    <xf numFmtId="0" fontId="135" fillId="0" borderId="0" xfId="8049" applyFont="1" applyBorder="1" applyAlignment="1">
      <alignment horizontal="right"/>
    </xf>
    <xf numFmtId="0" fontId="150" fillId="0" borderId="0" xfId="0" applyFont="1" applyBorder="1" applyAlignment="1">
      <alignment horizontal="left" vertical="center" wrapText="1"/>
    </xf>
    <xf numFmtId="0" fontId="134" fillId="0" borderId="0" xfId="12154" applyFont="1" applyBorder="1" applyAlignment="1">
      <alignment horizontal="center"/>
    </xf>
    <xf numFmtId="49" fontId="151" fillId="0" borderId="0" xfId="7982" applyNumberFormat="1" applyFont="1" applyBorder="1" applyAlignment="1">
      <alignment horizontal="center" wrapText="1"/>
    </xf>
    <xf numFmtId="3" fontId="135" fillId="0" borderId="0" xfId="7982" applyNumberFormat="1" applyFont="1"/>
    <xf numFmtId="0" fontId="151" fillId="0" borderId="0" xfId="7982" applyFont="1" applyBorder="1" applyAlignment="1">
      <alignment horizontal="left"/>
    </xf>
    <xf numFmtId="49" fontId="135" fillId="0" borderId="0" xfId="7982" applyNumberFormat="1" applyFont="1" applyBorder="1" applyAlignment="1">
      <alignment horizontal="center" vertical="center" wrapText="1"/>
    </xf>
    <xf numFmtId="49" fontId="152" fillId="0" borderId="0" xfId="12156" applyNumberFormat="1" applyFont="1" applyAlignment="1">
      <alignment horizontal="center" vertical="center" wrapText="1"/>
    </xf>
    <xf numFmtId="165" fontId="135" fillId="0" borderId="0" xfId="7984" applyNumberFormat="1" applyFont="1" applyBorder="1" applyAlignment="1">
      <alignment horizontal="right" wrapText="1"/>
    </xf>
    <xf numFmtId="3" fontId="151" fillId="0" borderId="0" xfId="7982" applyNumberFormat="1" applyFont="1"/>
    <xf numFmtId="165" fontId="135" fillId="0" borderId="0" xfId="7984" applyNumberFormat="1" applyFont="1" applyAlignment="1">
      <alignment horizontal="right" wrapText="1"/>
    </xf>
    <xf numFmtId="165" fontId="135" fillId="0" borderId="0" xfId="7982" applyNumberFormat="1" applyFont="1" applyBorder="1" applyAlignment="1">
      <alignment horizontal="right"/>
    </xf>
    <xf numFmtId="0" fontId="135" fillId="0" borderId="0" xfId="7982" applyFont="1" applyBorder="1" applyAlignment="1">
      <alignment horizontal="right"/>
    </xf>
    <xf numFmtId="165" fontId="136" fillId="0" borderId="0" xfId="7984" applyNumberFormat="1" applyFont="1" applyBorder="1" applyAlignment="1">
      <alignment horizontal="right" wrapText="1"/>
    </xf>
    <xf numFmtId="165" fontId="136" fillId="0" borderId="0" xfId="7984" applyNumberFormat="1" applyFont="1" applyAlignment="1">
      <alignment horizontal="right" wrapText="1"/>
    </xf>
    <xf numFmtId="1" fontId="136" fillId="0" borderId="0" xfId="7982" applyNumberFormat="1" applyFont="1" applyBorder="1" applyAlignment="1">
      <alignment horizontal="right"/>
    </xf>
    <xf numFmtId="165" fontId="135" fillId="0" borderId="0" xfId="7982" applyNumberFormat="1" applyFont="1" applyBorder="1" applyAlignment="1">
      <alignment horizontal="right" wrapText="1"/>
    </xf>
    <xf numFmtId="0" fontId="135" fillId="0" borderId="0" xfId="7982" applyFont="1" applyAlignment="1">
      <alignment horizontal="left" wrapText="1"/>
    </xf>
    <xf numFmtId="0" fontId="135" fillId="0" borderId="0" xfId="7982" applyFont="1" applyBorder="1" applyAlignment="1">
      <alignment horizontal="left" wrapText="1"/>
    </xf>
    <xf numFmtId="0" fontId="135" fillId="0" borderId="0" xfId="7982" applyFont="1" applyBorder="1" applyAlignment="1">
      <alignment horizontal="right" wrapText="1"/>
    </xf>
    <xf numFmtId="0" fontId="134" fillId="0" borderId="0" xfId="7982" applyFont="1" applyBorder="1" applyAlignment="1">
      <alignment horizontal="right"/>
    </xf>
    <xf numFmtId="165" fontId="136" fillId="0" borderId="0" xfId="7984" applyNumberFormat="1" applyFont="1" applyFill="1" applyBorder="1" applyAlignment="1">
      <alignment horizontal="right" wrapText="1"/>
    </xf>
    <xf numFmtId="43" fontId="135" fillId="0" borderId="0" xfId="21173" applyFont="1"/>
    <xf numFmtId="256" fontId="135" fillId="0" borderId="0" xfId="7982" applyNumberFormat="1" applyFont="1" applyBorder="1" applyAlignment="1">
      <alignment horizontal="right"/>
    </xf>
    <xf numFmtId="1" fontId="136" fillId="0" borderId="0" xfId="7982" applyNumberFormat="1" applyFont="1" applyBorder="1" applyAlignment="1">
      <alignment horizontal="left"/>
    </xf>
    <xf numFmtId="0" fontId="136" fillId="0" borderId="0" xfId="7982" applyFont="1" applyAlignment="1">
      <alignment horizontal="right"/>
    </xf>
    <xf numFmtId="165" fontId="135" fillId="0" borderId="0" xfId="7984" applyNumberFormat="1" applyFont="1" applyFill="1" applyBorder="1" applyAlignment="1">
      <alignment horizontal="right" wrapText="1"/>
    </xf>
    <xf numFmtId="0" fontId="138" fillId="0" borderId="0" xfId="7982" applyFont="1" applyBorder="1" applyAlignment="1"/>
    <xf numFmtId="0" fontId="145" fillId="0" borderId="0" xfId="0" applyFont="1" applyBorder="1" applyAlignment="1">
      <alignment horizontal="left"/>
    </xf>
    <xf numFmtId="165" fontId="153" fillId="0" borderId="6" xfId="7721" applyNumberFormat="1" applyFont="1" applyFill="1" applyBorder="1" applyAlignment="1">
      <alignment horizontal="right"/>
    </xf>
    <xf numFmtId="0" fontId="136" fillId="0" borderId="0" xfId="0" applyFont="1" applyFill="1"/>
    <xf numFmtId="0" fontId="136" fillId="0" borderId="0" xfId="7982" applyFont="1" applyFill="1"/>
    <xf numFmtId="0" fontId="148" fillId="0" borderId="0" xfId="0" applyFont="1" applyFill="1"/>
    <xf numFmtId="0" fontId="135" fillId="0" borderId="0" xfId="0" applyFont="1" applyFill="1" applyAlignment="1">
      <alignment horizontal="left"/>
    </xf>
    <xf numFmtId="0" fontId="134" fillId="0" borderId="0" xfId="12154" applyFont="1" applyFill="1" applyAlignment="1">
      <alignment horizontal="left"/>
    </xf>
    <xf numFmtId="0" fontId="134" fillId="0" borderId="0" xfId="0" applyFont="1" applyFill="1"/>
    <xf numFmtId="0" fontId="135" fillId="0" borderId="6" xfId="0" applyFont="1" applyFill="1" applyBorder="1" applyAlignment="1">
      <alignment horizontal="left" vertical="center"/>
    </xf>
    <xf numFmtId="0" fontId="136" fillId="0" borderId="0" xfId="7363" applyFont="1" applyFill="1" applyAlignment="1">
      <alignment horizontal="center" vertical="center"/>
    </xf>
    <xf numFmtId="0" fontId="135" fillId="0" borderId="6" xfId="7363" applyFont="1" applyFill="1" applyBorder="1" applyAlignment="1">
      <alignment horizontal="center" vertical="center" wrapText="1"/>
    </xf>
    <xf numFmtId="165" fontId="135" fillId="0" borderId="6" xfId="7363" applyNumberFormat="1" applyFont="1" applyFill="1" applyBorder="1" applyAlignment="1">
      <alignment horizontal="center" vertical="center" wrapText="1"/>
    </xf>
    <xf numFmtId="0" fontId="135" fillId="0" borderId="6" xfId="0" applyFont="1" applyFill="1" applyBorder="1" applyAlignment="1">
      <alignment horizontal="center" vertical="center" wrapText="1"/>
    </xf>
    <xf numFmtId="0" fontId="135" fillId="0" borderId="0" xfId="0" applyFont="1" applyFill="1" applyBorder="1" applyAlignment="1">
      <alignment horizontal="center" vertical="center" wrapText="1"/>
    </xf>
    <xf numFmtId="0" fontId="135" fillId="0" borderId="6" xfId="7721" applyFont="1" applyFill="1" applyBorder="1" applyAlignment="1">
      <alignment horizontal="left" wrapText="1"/>
    </xf>
    <xf numFmtId="0" fontId="135" fillId="0" borderId="0" xfId="7721" applyFont="1" applyFill="1" applyAlignment="1">
      <alignment wrapText="1"/>
    </xf>
    <xf numFmtId="165" fontId="135" fillId="0" borderId="6" xfId="7721" applyNumberFormat="1" applyFont="1" applyFill="1" applyBorder="1" applyAlignment="1">
      <alignment horizontal="right"/>
    </xf>
    <xf numFmtId="165" fontId="135" fillId="0" borderId="0" xfId="7721" applyNumberFormat="1" applyFont="1" applyFill="1" applyAlignment="1">
      <alignment horizontal="right"/>
    </xf>
    <xf numFmtId="165" fontId="135" fillId="0" borderId="0" xfId="7721" applyNumberFormat="1" applyFont="1" applyFill="1" applyBorder="1" applyAlignment="1">
      <alignment horizontal="right"/>
    </xf>
    <xf numFmtId="0" fontId="135" fillId="0" borderId="3" xfId="7721" applyFont="1" applyFill="1" applyBorder="1" applyAlignment="1">
      <alignment horizontal="left" wrapText="1"/>
    </xf>
    <xf numFmtId="165" fontId="153" fillId="0" borderId="3" xfId="7363" applyNumberFormat="1" applyFont="1" applyFill="1" applyBorder="1"/>
    <xf numFmtId="165" fontId="153" fillId="0" borderId="0" xfId="7363" applyNumberFormat="1" applyFont="1" applyFill="1"/>
    <xf numFmtId="165" fontId="134" fillId="0" borderId="4" xfId="7363" applyNumberFormat="1" applyFont="1" applyFill="1" applyBorder="1"/>
    <xf numFmtId="165" fontId="134" fillId="0" borderId="0" xfId="7363" applyNumberFormat="1" applyFont="1" applyFill="1"/>
    <xf numFmtId="165" fontId="134" fillId="0" borderId="3" xfId="7363" applyNumberFormat="1" applyFont="1" applyFill="1" applyBorder="1"/>
    <xf numFmtId="165" fontId="134" fillId="0" borderId="0" xfId="7363" applyNumberFormat="1" applyFont="1" applyFill="1" applyBorder="1"/>
    <xf numFmtId="0" fontId="136" fillId="0" borderId="4" xfId="7721" applyFont="1" applyFill="1" applyBorder="1" applyAlignment="1">
      <alignment horizontal="left" wrapText="1"/>
    </xf>
    <xf numFmtId="0" fontId="136" fillId="0" borderId="0" xfId="7721" applyFont="1" applyFill="1" applyAlignment="1">
      <alignment wrapText="1"/>
    </xf>
    <xf numFmtId="165" fontId="153" fillId="0" borderId="4" xfId="7363" applyNumberFormat="1" applyFont="1" applyFill="1" applyBorder="1"/>
    <xf numFmtId="0" fontId="136" fillId="0" borderId="5" xfId="7721" applyFont="1" applyFill="1" applyBorder="1" applyAlignment="1">
      <alignment horizontal="left" wrapText="1"/>
    </xf>
    <xf numFmtId="165" fontId="153" fillId="0" borderId="5" xfId="7363" applyNumberFormat="1" applyFont="1" applyFill="1" applyBorder="1"/>
    <xf numFmtId="165" fontId="134" fillId="0" borderId="5" xfId="7363" applyNumberFormat="1" applyFont="1" applyFill="1" applyBorder="1"/>
    <xf numFmtId="0" fontId="135" fillId="0" borderId="6" xfId="7721" applyFont="1" applyFill="1" applyBorder="1" applyAlignment="1">
      <alignment horizontal="left"/>
    </xf>
    <xf numFmtId="0" fontId="135" fillId="0" borderId="0" xfId="7721" applyFont="1" applyFill="1"/>
    <xf numFmtId="165" fontId="153" fillId="0" borderId="0" xfId="7721" applyNumberFormat="1" applyFont="1" applyFill="1" applyAlignment="1">
      <alignment horizontal="right"/>
    </xf>
    <xf numFmtId="165" fontId="153" fillId="0" borderId="0" xfId="7721" applyNumberFormat="1" applyFont="1" applyFill="1" applyBorder="1" applyAlignment="1">
      <alignment horizontal="right"/>
    </xf>
    <xf numFmtId="0" fontId="136" fillId="0" borderId="3" xfId="7721" applyFont="1" applyFill="1" applyBorder="1" applyAlignment="1">
      <alignment horizontal="left"/>
    </xf>
    <xf numFmtId="0" fontId="136" fillId="0" borderId="0" xfId="7721" applyFont="1" applyFill="1"/>
    <xf numFmtId="0" fontId="136" fillId="0" borderId="4" xfId="7721" applyFont="1" applyFill="1" applyBorder="1" applyAlignment="1">
      <alignment horizontal="left"/>
    </xf>
    <xf numFmtId="0" fontId="136" fillId="0" borderId="4" xfId="7982" applyFont="1" applyFill="1" applyBorder="1"/>
    <xf numFmtId="0" fontId="136" fillId="0" borderId="5" xfId="7721" applyFont="1" applyFill="1" applyBorder="1" applyAlignment="1">
      <alignment horizontal="left"/>
    </xf>
    <xf numFmtId="165" fontId="135" fillId="0" borderId="3" xfId="7721" applyNumberFormat="1" applyFont="1" applyFill="1" applyBorder="1" applyAlignment="1">
      <alignment horizontal="right"/>
    </xf>
    <xf numFmtId="0" fontId="135" fillId="0" borderId="0" xfId="7721" applyFont="1" applyFill="1" applyBorder="1" applyAlignment="1">
      <alignment horizontal="left" wrapText="1"/>
    </xf>
    <xf numFmtId="0" fontId="135" fillId="0" borderId="0" xfId="7721" applyFont="1" applyFill="1" applyBorder="1" applyAlignment="1">
      <alignment wrapText="1"/>
    </xf>
    <xf numFmtId="0" fontId="148" fillId="0" borderId="0" xfId="0" applyFont="1" applyFill="1" applyBorder="1"/>
    <xf numFmtId="165" fontId="135" fillId="0" borderId="4" xfId="7363" applyNumberFormat="1" applyFont="1" applyFill="1" applyBorder="1"/>
    <xf numFmtId="165" fontId="135" fillId="0" borderId="0" xfId="7363" applyNumberFormat="1" applyFont="1" applyFill="1"/>
    <xf numFmtId="165" fontId="136" fillId="0" borderId="0" xfId="7363" applyNumberFormat="1" applyFont="1" applyFill="1"/>
    <xf numFmtId="165" fontId="136" fillId="0" borderId="0" xfId="7363" applyNumberFormat="1" applyFont="1" applyFill="1" applyBorder="1"/>
    <xf numFmtId="165" fontId="136" fillId="0" borderId="4" xfId="7363" applyNumberFormat="1" applyFont="1" applyFill="1" applyBorder="1"/>
    <xf numFmtId="165" fontId="153" fillId="0" borderId="0" xfId="7363" applyNumberFormat="1" applyFont="1" applyFill="1" applyBorder="1"/>
    <xf numFmtId="165" fontId="148" fillId="0" borderId="0" xfId="0" applyNumberFormat="1" applyFont="1" applyFill="1"/>
    <xf numFmtId="0" fontId="135" fillId="0" borderId="0" xfId="7982" applyFont="1" applyFill="1" applyAlignment="1">
      <alignment horizontal="right"/>
    </xf>
    <xf numFmtId="165" fontId="136" fillId="0" borderId="0" xfId="0" applyNumberFormat="1" applyFont="1" applyFill="1"/>
    <xf numFmtId="49" fontId="136" fillId="0" borderId="0" xfId="8049" applyNumberFormat="1" applyFont="1" applyFill="1" applyAlignment="1">
      <alignment horizontal="left" wrapText="1" indent="1"/>
    </xf>
    <xf numFmtId="165" fontId="136" fillId="0" borderId="0" xfId="8049" applyNumberFormat="1" applyFont="1" applyFill="1" applyAlignment="1">
      <alignment horizontal="right"/>
    </xf>
    <xf numFmtId="0" fontId="136" fillId="0" borderId="0" xfId="0" applyFont="1" applyFill="1" applyAlignment="1">
      <alignment horizontal="left"/>
    </xf>
    <xf numFmtId="0" fontId="154" fillId="0" borderId="0" xfId="0" applyFont="1"/>
    <xf numFmtId="0" fontId="135" fillId="0" borderId="0" xfId="7982" applyFont="1" applyFill="1" applyAlignment="1">
      <alignment horizontal="left"/>
    </xf>
    <xf numFmtId="0" fontId="135" fillId="0" borderId="0" xfId="0" applyFont="1" applyFill="1"/>
    <xf numFmtId="0" fontId="150" fillId="0" borderId="0" xfId="0" applyFont="1" applyFill="1"/>
    <xf numFmtId="165" fontId="138" fillId="0" borderId="0" xfId="7983" applyNumberFormat="1" applyFont="1" applyFill="1" applyBorder="1" applyAlignment="1">
      <alignment horizontal="center" vertical="center" wrapText="1"/>
    </xf>
    <xf numFmtId="0" fontId="139" fillId="0" borderId="0" xfId="0" applyFont="1" applyAlignment="1"/>
    <xf numFmtId="165" fontId="135" fillId="0" borderId="0" xfId="7983" applyNumberFormat="1" applyFont="1" applyBorder="1" applyAlignment="1">
      <alignment horizontal="center" vertical="center" wrapText="1"/>
    </xf>
    <xf numFmtId="0" fontId="135" fillId="0" borderId="0" xfId="8049" applyFont="1" applyBorder="1" applyAlignment="1">
      <alignment horizontal="center"/>
    </xf>
    <xf numFmtId="0" fontId="135" fillId="0" borderId="0" xfId="8049" applyFont="1" applyBorder="1" applyAlignment="1">
      <alignment horizontal="center" wrapText="1"/>
    </xf>
    <xf numFmtId="0" fontId="135" fillId="0" borderId="0" xfId="7982" applyFont="1" applyAlignment="1">
      <alignment horizontal="left" wrapText="1"/>
    </xf>
    <xf numFmtId="165" fontId="135" fillId="0" borderId="0" xfId="7983" applyNumberFormat="1" applyFont="1" applyFill="1" applyAlignment="1">
      <alignment horizontal="center" vertical="center"/>
    </xf>
    <xf numFmtId="0" fontId="135" fillId="0" borderId="0" xfId="0" applyFont="1" applyFill="1" applyAlignment="1">
      <alignment horizontal="center"/>
    </xf>
  </cellXfs>
  <cellStyles count="42803">
    <cellStyle name="_x0005__x001c_" xfId="1" xr:uid="{00000000-0005-0000-0000-000000000000}"/>
    <cellStyle name="%" xfId="2" xr:uid="{00000000-0005-0000-0000-000001000000}"/>
    <cellStyle name="% 2" xfId="3" xr:uid="{00000000-0005-0000-0000-000002000000}"/>
    <cellStyle name="% 2 2" xfId="12158" xr:uid="{00000000-0005-0000-0000-000003000000}"/>
    <cellStyle name="% 3" xfId="12159" xr:uid="{00000000-0005-0000-0000-000004000000}"/>
    <cellStyle name="%??O%??P%??Q%??R%??S%??T%??U%??V%??W%??X%??Y%??Z%??[%??\%??]%??^%??_%??`%??a%?" xfId="4" xr:uid="{00000000-0005-0000-0000-000005000000}"/>
    <cellStyle name="%_Book3" xfId="5" xr:uid="{00000000-0005-0000-0000-000006000000}"/>
    <cellStyle name="%_Book3_18" xfId="12160" xr:uid="{00000000-0005-0000-0000-000007000000}"/>
    <cellStyle name="%_Financial Model Pavlodar 10.10.2010" xfId="6" xr:uid="{00000000-0005-0000-0000-000008000000}"/>
    <cellStyle name="%_Financial Model Pavlodar 10.10.2010_18" xfId="12161" xr:uid="{00000000-0005-0000-0000-000009000000}"/>
    <cellStyle name="%_FinModel Pavlodar DH 2010.09.30_2" xfId="7" xr:uid="{00000000-0005-0000-0000-00000A000000}"/>
    <cellStyle name="%_FinModel Pavlodar DH 2010.09.30_2_18" xfId="12162" xr:uid="{00000000-0005-0000-0000-00000B000000}"/>
    <cellStyle name="%_FinModel Pavlodar DH 2010.09.30_4" xfId="8" xr:uid="{00000000-0005-0000-0000-00000C000000}"/>
    <cellStyle name="%_FinModel Pavlodar DH 2010.09.30_4_18" xfId="12163" xr:uid="{00000000-0005-0000-0000-00000D000000}"/>
    <cellStyle name="%_FinModel Petropavlovsk DH 2010.09.30_5" xfId="9" xr:uid="{00000000-0005-0000-0000-00000E000000}"/>
    <cellStyle name="%_FinModel Petropavlovsk DH 2010.09.30_5_18" xfId="12164" xr:uid="{00000000-0005-0000-0000-00000F000000}"/>
    <cellStyle name="%_СКЭ 7 месяцев ТЭП 2010г" xfId="10" xr:uid="{00000000-0005-0000-0000-000010000000}"/>
    <cellStyle name="%_СКЭ 7 месяцев ТЭП 2010г_Month Manager Report (Jan '11) расш для Регионов" xfId="8100" xr:uid="{00000000-0005-0000-0000-000011000000}"/>
    <cellStyle name="%_Ф_3" xfId="8101" xr:uid="{00000000-0005-0000-0000-000012000000}"/>
    <cellStyle name="%_ФО ЭС 31-12-2014г. от 28 января без переоценки с примерными резервами" xfId="8102" xr:uid="{00000000-0005-0000-0000-000013000000}"/>
    <cellStyle name="?_x001d_?-" xfId="11" xr:uid="{00000000-0005-0000-0000-000014000000}"/>
    <cellStyle name="?_x001d_?- 2" xfId="12" xr:uid="{00000000-0005-0000-0000-000015000000}"/>
    <cellStyle name="?_x001d_?- 2 2" xfId="8103" xr:uid="{00000000-0005-0000-0000-000016000000}"/>
    <cellStyle name="?_x001d_?- 3" xfId="12165" xr:uid="{00000000-0005-0000-0000-000017000000}"/>
    <cellStyle name="?_x001d_?- 4" xfId="12166" xr:uid="{00000000-0005-0000-0000-000018000000}"/>
    <cellStyle name="?_x001d_?-&amp;ђy?&amp;‰y_x000b__x0008_c_x000c_A_x000a__x0007__x0001__x0001_" xfId="12167" xr:uid="{00000000-0005-0000-0000-000019000000}"/>
    <cellStyle name="?_x001d_?-&amp;ђy?&amp;‰y_x000b__x0008_c_x000c_A_x000a__x000f__x0001__x0001_" xfId="12168" xr:uid="{00000000-0005-0000-0000-00001A000000}"/>
    <cellStyle name="?_x001d_?-&amp;ђy?&amp;‰y_x000b__x0008_c_x000c_A_x000a__x0007__x0001__x0001_ 2" xfId="12169" xr:uid="{00000000-0005-0000-0000-00001B000000}"/>
    <cellStyle name="?_x001d_?-&amp;ђy?&amp;‰y_x000b__x0008_c_x000c_A_x000a__x0007__x0001__x0001_ 3" xfId="12170" xr:uid="{00000000-0005-0000-0000-00001C000000}"/>
    <cellStyle name="?_x001d_?-&amp;ђy?&amp;‰y_x000b__x0008_c_x000c_A_x000a__x0007__x0001__x0001_ 4" xfId="12171" xr:uid="{00000000-0005-0000-0000-00001D000000}"/>
    <cellStyle name="?_x001d_?-&amp;ђy?&amp;‰y_x000b__x0008_c_x000c_A_x000a__x0007__x0001__x0001_ 5" xfId="12172" xr:uid="{00000000-0005-0000-0000-00001E000000}"/>
    <cellStyle name="?_x001d_?-&amp;ђy?&amp;‰y_x000b__x0008_c_x000c_A_x000a__x0007__x0001__x0001_ 6" xfId="12173" xr:uid="{00000000-0005-0000-0000-00001F000000}"/>
    <cellStyle name="?_x001d_?-&amp;ђy?&amp;‰y_x000b__x0008_c_x000c_A_x000a__x0007__x0001__x0001_ 7" xfId="12174" xr:uid="{00000000-0005-0000-0000-000020000000}"/>
    <cellStyle name="?_x001d_?-&amp;ђy?&amp;‰y_x000b__x0008_c_x000c_A_x000a__x0007__x0001__x0001_ 8" xfId="12175" xr:uid="{00000000-0005-0000-0000-000021000000}"/>
    <cellStyle name="?_x001d_?-&amp;ђy?&amp;‰y_x000b__x0008_c_x000c_A_x000a__x0007__x0001__x0001_ 9" xfId="12176" xr:uid="{00000000-0005-0000-0000-000022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" xfId="12177" xr:uid="{00000000-0005-0000-0000-000023000000}"/>
    <cellStyle name="?_x001d_?-&amp;ђy?&amp;‰y_x000b__x0008_c_x000c_A_x000a__x000f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" xfId="12178" xr:uid="{00000000-0005-0000-0000-000024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2" xfId="12179" xr:uid="{00000000-0005-0000-0000-000025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3" xfId="12180" xr:uid="{00000000-0005-0000-0000-000026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4" xfId="12181" xr:uid="{00000000-0005-0000-0000-000027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5" xfId="12182" xr:uid="{00000000-0005-0000-0000-000028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6" xfId="12183" xr:uid="{00000000-0005-0000-0000-000029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7" xfId="12184" xr:uid="{00000000-0005-0000-0000-00002A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8" xfId="12185" xr:uid="{00000000-0005-0000-0000-00002B000000}"/>
    <cellStyle name="?_x001d_?-&amp;ђy?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9" xfId="12186" xr:uid="{00000000-0005-0000-0000-00002C000000}"/>
    <cellStyle name="?_x001d_?-&amp;ђy?&amp;‰y_x000b__x0008_c_x000c_A_x000d__x0007__x0001_" xfId="12187" xr:uid="{00000000-0005-0000-0000-00002D000000}"/>
    <cellStyle name="?_x001d_?-&amp;ђy?&amp;‰y_x000b__x0008_c_x000c_A_x000d__x0007__x0001__x0001_" xfId="12188" xr:uid="{00000000-0005-0000-0000-00002E000000}"/>
    <cellStyle name="?_x001d_?-&amp;ђy?&amp;‰y_x000b__x0008_c_x000c_A_x000d__x000f__x0001_" xfId="12189" xr:uid="{00000000-0005-0000-0000-00002F000000}"/>
    <cellStyle name="?_x001d_?-&amp;ђy?&amp;‰y_x000b__x0008_c_x000c_A_x000d__x000f__x0001__x0001_" xfId="12190" xr:uid="{00000000-0005-0000-0000-000030000000}"/>
    <cellStyle name="?_x001d_?-&amp;ђy?&amp;‰y_x000b__x0008_c_x000c_A_x000d__x0007__x0001__x0001_ 2" xfId="12191" xr:uid="{00000000-0005-0000-0000-000031000000}"/>
    <cellStyle name="?_x001d_?-&amp;ђy?&amp;‰y_x000b__x0008_c_x000c_A_x000d__x000f__x0001__x0001_ 2" xfId="12192" xr:uid="{00000000-0005-0000-0000-000032000000}"/>
    <cellStyle name="?_x001d_?-&amp;ђy?&amp;‰y_x000b__x0008_c_x000c_A_x000d__x0007__x0001__x0001_ 3" xfId="12193" xr:uid="{00000000-0005-0000-0000-000033000000}"/>
    <cellStyle name="?_x001d_?-&amp;ђy?&amp;‰y_x000b__x0008_c_x000c_A_x000d__x000f__x0001__x0001_ 3" xfId="12194" xr:uid="{00000000-0005-0000-0000-000034000000}"/>
    <cellStyle name="?_x001d_?-&amp;ђy?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" xfId="12195" xr:uid="{00000000-0005-0000-0000-000035000000}"/>
    <cellStyle name="?_x001d_?-&amp;ђy?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" xfId="12196" xr:uid="{00000000-0005-0000-0000-000036000000}"/>
    <cellStyle name="?_x001d_?-&amp;ђy?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2" xfId="12197" xr:uid="{00000000-0005-0000-0000-000037000000}"/>
    <cellStyle name="?_x001d_?-&amp;ђy?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2" xfId="12198" xr:uid="{00000000-0005-0000-0000-000038000000}"/>
    <cellStyle name="?_x001d_?-&amp;ђy?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3" xfId="12199" xr:uid="{00000000-0005-0000-0000-000039000000}"/>
    <cellStyle name="?_x001d_?-&amp;ђy?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3" xfId="12200" xr:uid="{00000000-0005-0000-0000-00003A000000}"/>
    <cellStyle name="?_x001d_?-&amp;ђy?&amp;‰y_x000b__x0008_c_x000c_A_x000d__x0007__x0001__x0001__Book3" xfId="12201" xr:uid="{00000000-0005-0000-0000-00003B000000}"/>
    <cellStyle name="?_x001d_?-&amp;ђy?&amp;‰y_x000b__x0008_c_x000c_A_x000d__x000f__x0001__x0001__Book3" xfId="12202" xr:uid="{00000000-0005-0000-0000-00003C000000}"/>
    <cellStyle name="?_x001d_?-&amp;ђy?&amp;‰y_x000b__x0008_c_x000c_A_x000d__x0007__x0001__x0001__Financial Model Pavlodar 10.10.2010" xfId="12203" xr:uid="{00000000-0005-0000-0000-00003D000000}"/>
    <cellStyle name="?_x001d_?-&amp;ђy?&amp;‰y_x000b__x0008_c_x000c_A_x000d__x000f__x0001__x0001__Financial Model Pavlodar 10.10.2010" xfId="12204" xr:uid="{00000000-0005-0000-0000-00003E000000}"/>
    <cellStyle name="?_x001d_?-&amp;ђy?&amp;‰y_x000b__x0008_c_x000c_A_x000d__x0007__x0001__x0001__FinModel Pavlodar DH 2010.09.30_2" xfId="12205" xr:uid="{00000000-0005-0000-0000-00003F000000}"/>
    <cellStyle name="?_x001d_?-&amp;ђy?&amp;‰y_x000b__x0008_c_x000c_A_x000d__x000f__x0001__x0001__FinModel Pavlodar DH 2010.09.30_2" xfId="12206" xr:uid="{00000000-0005-0000-0000-000040000000}"/>
    <cellStyle name="?_x001d_?-&amp;ђy?&amp;‰y_x000b__x0008_c_x000c_A_x000d__x0007__x0001__x0001__FinModel Pavlodar DH 2010.09.30_4" xfId="12207" xr:uid="{00000000-0005-0000-0000-000041000000}"/>
    <cellStyle name="?_x001d_?-&amp;ђy?&amp;‰y_x000b__x0008_c_x000c_A_x000d__x000f__x0001__x0001__FinModel Pavlodar DH 2010.09.30_4" xfId="12208" xr:uid="{00000000-0005-0000-0000-000042000000}"/>
    <cellStyle name="?_x001d_?-&amp;ђy?&amp;‰y_x000b__x0008_c_x000c_A_x000d__x0007__x0001__x0001__FinModel Petropavlovsk DH 2010.09.30_5" xfId="12209" xr:uid="{00000000-0005-0000-0000-000043000000}"/>
    <cellStyle name="?_x001d_?-&amp;ђy?&amp;‰y_x000b__x0008_c_x000c_A_x000d__x000f__x0001__x0001__FinModel Petropavlovsk DH 2010.09.30_5" xfId="12210" xr:uid="{00000000-0005-0000-0000-000044000000}"/>
    <cellStyle name="?_x001d_?-&amp;ђy?&amp;‰y_x000b__x0008_c_x000c_A_x000d__x0007__x0001__x0001__Отчет АЭСбыт в ЦАЭК 13082010" xfId="12211" xr:uid="{00000000-0005-0000-0000-000045000000}"/>
    <cellStyle name="?_x001d_?-&amp;ђy?&amp;‰y_x000b__x0008_c_x000c_A_x000d__x000f__x0001__x0001__Отчет АЭСбыт в ЦАЭК 13082010" xfId="12212" xr:uid="{00000000-0005-0000-0000-000046000000}"/>
    <cellStyle name="?_x001d_?-&amp;ђy?&amp;‰y_x000b__x0008_c_x000c_A_x000d__x0007__x0001__x0001__СКЭ 7 месяцев ТЭП 2010г" xfId="12213" xr:uid="{00000000-0005-0000-0000-000047000000}"/>
    <cellStyle name="?_x001d_?-&amp;ђy?&amp;‰y_x000b__x0008_c_x000c_A_x000d__x000f__x0001__x0001__СКЭ 7 месяцев ТЭП 2010г" xfId="12214" xr:uid="{00000000-0005-0000-0000-000048000000}"/>
    <cellStyle name="?_x001d_?-&amp;ђy?&amp;‰y_x000b__x0008_c_x000c_A_x000d__x0007__x0001__x0001__ЦАЭК_ТС_ФМ_100$_до_2030_-_02.10.10" xfId="12215" xr:uid="{00000000-0005-0000-0000-000049000000}"/>
    <cellStyle name="?_x001d_?-&amp;ђy?&amp;‰y_x000b__x0008_c_x000c_A_x000d__x000f__x0001__x0001__ЦАЭК_ТС_ФМ_100$_до_2030_-_02.10.10" xfId="12216" xr:uid="{00000000-0005-0000-0000-00004A000000}"/>
    <cellStyle name="?_x001d_?-&amp;ђyќ&amp;‰y_x000b__x0008_c_x000c_A_x000a__x0007__x0001__x0001_" xfId="13" xr:uid="{00000000-0005-0000-0000-00004B000000}"/>
    <cellStyle name="?_x001d_?-&amp;ђyќ&amp;‰y_x000b__x0008_c_x000c_A_x000a__x000f__x0001__x0001_" xfId="14" xr:uid="{00000000-0005-0000-0000-00004C000000}"/>
    <cellStyle name="?_x001d_?-&amp;ђyќ&amp;‰y_x000b__x0008_c_x000c_A_x000a__x0007__x0001__x0001_ 2" xfId="15" xr:uid="{00000000-0005-0000-0000-00004D000000}"/>
    <cellStyle name="?_x001d_?-&amp;ђyќ&amp;‰y_x000b__x0008_c_x000c_A_x000a__x0007__x0001__x0001_ 2 2" xfId="8104" xr:uid="{00000000-0005-0000-0000-00004E000000}"/>
    <cellStyle name="?_x001d_?-&amp;ђyќ&amp;‰y_x000b__x0008_c_x000c_A_x000a__x0007__x0001__x0001_ 3" xfId="16" xr:uid="{00000000-0005-0000-0000-00004F000000}"/>
    <cellStyle name="?_x001d_?-&amp;ђyќ&amp;‰y_x000b__x0008_c_x000c_A_x000a__x0007__x0001__x0001_ 4" xfId="17" xr:uid="{00000000-0005-0000-0000-000050000000}"/>
    <cellStyle name="?_x001d_?-&amp;ђyќ&amp;‰y_x000b__x0008_c_x000c_A_x000a__x0007__x0001__x0001_ 5" xfId="18" xr:uid="{00000000-0005-0000-0000-000051000000}"/>
    <cellStyle name="?_x001d_?-&amp;ђyќ&amp;‰y_x000b__x0008_c_x000c_A_x000a__x0007__x0001__x0001_ 6" xfId="19" xr:uid="{00000000-0005-0000-0000-000052000000}"/>
    <cellStyle name="?_x001d_?-&amp;ђyќ&amp;‰y_x000b__x0008_c_x000c_A_x000a__x0007__x0001__x0001_ 7" xfId="20" xr:uid="{00000000-0005-0000-0000-000053000000}"/>
    <cellStyle name="?_x001d_?-&amp;ђyќ&amp;‰y_x000b__x0008_c_x000c_A_x000a__x0007__x0001__x0001_ 8" xfId="21" xr:uid="{00000000-0005-0000-0000-000054000000}"/>
    <cellStyle name="?_x001d_?-&amp;ђyќ&amp;‰y_x000b__x0008_c_x000c_A_x000a__x0007__x0001__x0001_ 9" xfId="22" xr:uid="{00000000-0005-0000-0000-000055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" xfId="23" xr:uid="{00000000-0005-0000-0000-000056000000}"/>
    <cellStyle name="?_x001d_?-&amp;ђyќ&amp;‰y_x000b__x0008_c_x000c_A_x000a__x000f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" xfId="24" xr:uid="{00000000-0005-0000-0000-000057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2" xfId="25" xr:uid="{00000000-0005-0000-0000-000058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2 2" xfId="8105" xr:uid="{00000000-0005-0000-0000-000059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3" xfId="26" xr:uid="{00000000-0005-0000-0000-00005A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4" xfId="27" xr:uid="{00000000-0005-0000-0000-00005B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5" xfId="28" xr:uid="{00000000-0005-0000-0000-00005C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6" xfId="29" xr:uid="{00000000-0005-0000-0000-00005D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7" xfId="30" xr:uid="{00000000-0005-0000-0000-00005E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8" xfId="31" xr:uid="{00000000-0005-0000-0000-00005F000000}"/>
    <cellStyle name="?_x001d_?-&amp;ђyќ&amp;‰y_x000b__x0008_c_x000c_A_x000a__x0007__x0001__x0001_?_x0002_yyyyyyyyyyyyyyy_x0001_(_x0002_Z_x000e_Ђ???~ yyyy????_x0007_???????????????I!E??????????           ?????           ?????????_x000a_ru,,C:\WINDOWS\COMMAND\keybrd3.sys_x000a_OWS\COMMAND\ega3.cpi)_x000a_???????????????????????????????????????????????????????????? 9" xfId="32" xr:uid="{00000000-0005-0000-0000-000060000000}"/>
    <cellStyle name="?_x001d_?-&amp;ђyќ&amp;‰y_x000b__x0008_c_x000c_A_x000d__x0007__x0001_" xfId="33" xr:uid="{00000000-0005-0000-0000-000061000000}"/>
    <cellStyle name="?_x001d_?-&amp;ђyќ&amp;‰y_x000b__x0008_c_x000c_A_x000d__x0007__x0001__x0001_" xfId="34" xr:uid="{00000000-0005-0000-0000-000062000000}"/>
    <cellStyle name="?_x001d_?-&amp;ђyќ&amp;‰y_x000b__x0008_c_x000c_A_x000d__x000f__x0001_" xfId="35" xr:uid="{00000000-0005-0000-0000-000063000000}"/>
    <cellStyle name="?_x001d_?-&amp;ђyќ&amp;‰y_x000b__x0008_c_x000c_A_x000d__x000f__x0001__x0001_" xfId="36" xr:uid="{00000000-0005-0000-0000-000064000000}"/>
    <cellStyle name="?_x001d_?-&amp;ђyќ&amp;‰y_x000b__x0008_c_x000c_A_x000d__x0007__x0001__x0001_ 2" xfId="37" xr:uid="{00000000-0005-0000-0000-000065000000}"/>
    <cellStyle name="?_x001d_?-&amp;ђyќ&amp;‰y_x000b__x0008_c_x000c_A_x000d__x000f__x0001__x0001_ 2" xfId="38" xr:uid="{00000000-0005-0000-0000-000066000000}"/>
    <cellStyle name="?_x001d_?-&amp;ђyќ&amp;‰y_x000b__x0008_c_x000c_A_x000d__x0007__x0001__x0001_ 2 2" xfId="12217" xr:uid="{00000000-0005-0000-0000-000067000000}"/>
    <cellStyle name="?_x001d_?-&amp;ђyќ&amp;‰y_x000b__x0008_c_x000c_A_x000d__x000f__x0001__x0001_ 2 2" xfId="12218" xr:uid="{00000000-0005-0000-0000-000068000000}"/>
    <cellStyle name="?_x001d_?-&amp;ђyќ&amp;‰y_x000b__x0008_c_x000c_A_x000d__x0007__x0001__x0001_ 2 3" xfId="12219" xr:uid="{00000000-0005-0000-0000-000069000000}"/>
    <cellStyle name="?_x001d_?-&amp;ђyќ&amp;‰y_x000b__x0008_c_x000c_A_x000d__x000f__x0001__x0001_ 2 3" xfId="12220" xr:uid="{00000000-0005-0000-0000-00006A000000}"/>
    <cellStyle name="?_x001d_?-&amp;ђyќ&amp;‰y_x000b__x0008_c_x000c_A_x000d__x0007__x0001__x0001_ 2 4" xfId="12221" xr:uid="{00000000-0005-0000-0000-00006B000000}"/>
    <cellStyle name="?_x001d_?-&amp;ђyќ&amp;‰y_x000b__x0008_c_x000c_A_x000d__x000f__x0001__x0001_ 2 4" xfId="12222" xr:uid="{00000000-0005-0000-0000-00006C000000}"/>
    <cellStyle name="?_x001d_?-&amp;ђyќ&amp;‰y_x000b__x0008_c_x000c_A_x000d__x0007__x0001__x0001_ 2 5" xfId="12223" xr:uid="{00000000-0005-0000-0000-00006D000000}"/>
    <cellStyle name="?_x001d_?-&amp;ђyќ&amp;‰y_x000b__x0008_c_x000c_A_x000d__x000f__x0001__x0001_ 2 5" xfId="12224" xr:uid="{00000000-0005-0000-0000-00006E000000}"/>
    <cellStyle name="?_x001d_?-&amp;ђyќ&amp;‰y_x000b__x0008_c_x000c_A_x000d__x0007__x0001__x0001_ 3" xfId="39" xr:uid="{00000000-0005-0000-0000-00006F000000}"/>
    <cellStyle name="?_x001d_?-&amp;ђyќ&amp;‰y_x000b__x0008_c_x000c_A_x000d__x000f__x0001__x0001_ 3" xfId="40" xr:uid="{00000000-0005-0000-0000-000070000000}"/>
    <cellStyle name="?_x001d_?-&amp;ђyќ&amp;‰y_x000b__x0008_c_x000c_A_x000d__x0007__x0001__x0001_ 3 2" xfId="12225" xr:uid="{00000000-0005-0000-0000-000071000000}"/>
    <cellStyle name="?_x001d_?-&amp;ђyќ&amp;‰y_x000b__x0008_c_x000c_A_x000d__x000f__x0001__x0001_ 3 2" xfId="12226" xr:uid="{00000000-0005-0000-0000-000072000000}"/>
    <cellStyle name="?_x001d_?-&amp;ђyќ&amp;‰y_x000b__x0008_c_x000c_A_x000d__x0007__x0001__x0001_ 3 3" xfId="12227" xr:uid="{00000000-0005-0000-0000-000073000000}"/>
    <cellStyle name="?_x001d_?-&amp;ђyќ&amp;‰y_x000b__x0008_c_x000c_A_x000d__x000f__x0001__x0001_ 3 3" xfId="12228" xr:uid="{00000000-0005-0000-0000-000074000000}"/>
    <cellStyle name="?_x001d_?-&amp;ђyќ&amp;‰y_x000b__x0008_c_x000c_A_x000d__x0007__x0001__x0001_ 3 4" xfId="12229" xr:uid="{00000000-0005-0000-0000-000075000000}"/>
    <cellStyle name="?_x001d_?-&amp;ђyќ&amp;‰y_x000b__x0008_c_x000c_A_x000d__x000f__x0001__x0001_ 3 4" xfId="12230" xr:uid="{00000000-0005-0000-0000-000076000000}"/>
    <cellStyle name="?_x001d_?-&amp;ђyќ&amp;‰y_x000b__x0008_c_x000c_A_x000d__x0007__x0001__x0001_ 3 5" xfId="12231" xr:uid="{00000000-0005-0000-0000-000077000000}"/>
    <cellStyle name="?_x001d_?-&amp;ђyќ&amp;‰y_x000b__x0008_c_x000c_A_x000d__x000f__x0001__x0001_ 3 5" xfId="12232" xr:uid="{00000000-0005-0000-0000-000078000000}"/>
    <cellStyle name="?_x001d_?-&amp;ђyќ&amp;‰y_x000b__x0008_c_x000c_A_x000d__x0007__x0001__x0001_ 4" xfId="8106" xr:uid="{00000000-0005-0000-0000-000079000000}"/>
    <cellStyle name="?_x001d_?-&amp;ђyќ&amp;‰y_x000b__x0008_c_x000c_A_x000d__x000f__x0001__x0001_ 4" xfId="8107" xr:uid="{00000000-0005-0000-0000-00007A000000}"/>
    <cellStyle name="?_x001d_?-&amp;ђyќ&amp;‰y_x000b__x0008_c_x000c_A_x000d__x0007__x0001__x0001_ 4 2" xfId="12233" xr:uid="{00000000-0005-0000-0000-00007B000000}"/>
    <cellStyle name="?_x001d_?-&amp;ђyќ&amp;‰y_x000b__x0008_c_x000c_A_x000d__x000f__x0001__x0001_ 4 2" xfId="12234" xr:uid="{00000000-0005-0000-0000-00007C000000}"/>
    <cellStyle name="?_x001d_?-&amp;ђyќ&amp;‰y_x000b__x0008_c_x000c_A_x000d__x0007__x0001__x0001_ 4 3" xfId="12235" xr:uid="{00000000-0005-0000-0000-00007D000000}"/>
    <cellStyle name="?_x001d_?-&amp;ђyќ&amp;‰y_x000b__x0008_c_x000c_A_x000d__x000f__x0001__x0001_ 4 3" xfId="12236" xr:uid="{00000000-0005-0000-0000-00007E000000}"/>
    <cellStyle name="?_x001d_?-&amp;ђyќ&amp;‰y_x000b__x0008_c_x000c_A_x000d__x0007__x0001__x0001_ 4 4" xfId="12237" xr:uid="{00000000-0005-0000-0000-00007F000000}"/>
    <cellStyle name="?_x001d_?-&amp;ђyќ&amp;‰y_x000b__x0008_c_x000c_A_x000d__x000f__x0001__x0001_ 4 4" xfId="12238" xr:uid="{00000000-0005-0000-0000-000080000000}"/>
    <cellStyle name="?_x001d_?-&amp;ђyќ&amp;‰y_x000b__x0008_c_x000c_A_x000d__x0007__x0001__x0001_ 4 5" xfId="12239" xr:uid="{00000000-0005-0000-0000-000081000000}"/>
    <cellStyle name="?_x001d_?-&amp;ђyќ&amp;‰y_x000b__x0008_c_x000c_A_x000d__x000f__x0001__x0001_ 4 5" xfId="12240" xr:uid="{00000000-0005-0000-0000-000082000000}"/>
    <cellStyle name="?_x001d_?-&amp;ђyќ&amp;‰y_x000b__x0008_c_x000c_A_x000d__x0007__x0001__x0001_ 5" xfId="8108" xr:uid="{00000000-0005-0000-0000-000083000000}"/>
    <cellStyle name="?_x001d_?-&amp;ђyќ&amp;‰y_x000b__x0008_c_x000c_A_x000d__x000f__x0001__x0001_ 5" xfId="8109" xr:uid="{00000000-0005-0000-0000-000084000000}"/>
    <cellStyle name="?_x001d_?-&amp;ђyќ&amp;‰y_x000b__x0008_c_x000c_A_x000d__x0007__x0001__x0001_ 6" xfId="8110" xr:uid="{00000000-0005-0000-0000-000085000000}"/>
    <cellStyle name="?_x001d_?-&amp;ђyќ&amp;‰y_x000b__x0008_c_x000c_A_x000d__x000f__x0001__x0001_ 6" xfId="8111" xr:uid="{00000000-0005-0000-0000-000086000000}"/>
    <cellStyle name="?_x001d_?-&amp;ђyќ&amp;‰y_x000b__x0008_c_x000c_A_x000d__x0007__x0001__x0001_ 7" xfId="8112" xr:uid="{00000000-0005-0000-0000-000087000000}"/>
    <cellStyle name="?_x001d_?-&amp;ђyќ&amp;‰y_x000b__x0008_c_x000c_A_x000d__x000f__x0001__x0001_ 7" xfId="12241" xr:uid="{00000000-0005-0000-0000-000088000000}"/>
    <cellStyle name="?_x001d_?-&amp;ђyќ&amp;‰y_x000b__x0008_c_x000c_A_x000d__x0007__x0001__x0001_ 8" xfId="8113" xr:uid="{00000000-0005-0000-0000-000089000000}"/>
    <cellStyle name="?_x001d_?-&amp;ђyќ&amp;‰y_x000b__x0008_c_x000c_A_x000d__x000f__x0001__x0001_ 8" xfId="12242" xr:uid="{00000000-0005-0000-0000-00008A000000}"/>
    <cellStyle name="?_x001d_?-&amp;ђyќ&amp;‰y_x000b__x0008_c_x000c_A_x000d__x0007__x0001__x0001_ 9" xfId="12243" xr:uid="{00000000-0005-0000-0000-00008B000000}"/>
    <cellStyle name="?_x001d_?-&amp;ђyќ&amp;‰y_x000b__x0008_c_x000c_A_x000d__x000f__x0001__x0001_ 9" xfId="12244" xr:uid="{00000000-0005-0000-0000-00008C000000}"/>
    <cellStyle name="?_x001d_?-&amp;ђyќ&amp;‰y_x000b__x0008_c_x000c_A_x000d__x0007__x0001__x0001_?_x0002_" xfId="8114" xr:uid="{00000000-0005-0000-0000-00008D000000}"/>
    <cellStyle name="?_x001d_?-&amp;ђyќ&amp;‰y_x000b__x0008_c_x000c_A_x000d__x000f__x0001__x0001_?_x0002_" xfId="8115" xr:uid="{00000000-0005-0000-0000-00008E000000}"/>
    <cellStyle name="?_x001d_?-&amp;ђyќ&amp;‰y_x000b__x0008_c_x000c_A_x000d__x0007__x0001__x0001_?_x0002_yyyy" xfId="8116" xr:uid="{00000000-0005-0000-0000-00008F000000}"/>
    <cellStyle name="?_x001d_?-&amp;ђyќ&amp;‰y_x000b__x0008_c_x000c_A_x000d__x000f__x0001__x0001_?_x0002_yyyy" xfId="8117" xr:uid="{00000000-0005-0000-0000-000090000000}"/>
    <cellStyle name="?_x001d_?-&amp;ђyќ&amp;‰y_x000b__x0008_c_x000c_A_x000d__x0007__x0001__x0001_?_x0002_yyyyy" xfId="8118" xr:uid="{00000000-0005-0000-0000-000091000000}"/>
    <cellStyle name="?_x001d_?-&amp;ђyќ&amp;‰y_x000b__x0008_c_x000c_A_x000d__x000f__x0001__x0001_?_x0002_yyyyy" xfId="8119" xr:uid="{00000000-0005-0000-0000-000092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" xfId="41" xr:uid="{00000000-0005-0000-0000-000093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" xfId="42" xr:uid="{00000000-0005-0000-0000-000094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1" xfId="8120" xr:uid="{00000000-0005-0000-0000-000095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1" xfId="8121" xr:uid="{00000000-0005-0000-0000-000096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2" xfId="43" xr:uid="{00000000-0005-0000-0000-000097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2" xfId="44" xr:uid="{00000000-0005-0000-0000-000098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3" xfId="45" xr:uid="{00000000-0005-0000-0000-000099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3" xfId="46" xr:uid="{00000000-0005-0000-0000-00009A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4" xfId="8122" xr:uid="{00000000-0005-0000-0000-00009B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4" xfId="12245" xr:uid="{00000000-0005-0000-0000-00009C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5" xfId="8123" xr:uid="{00000000-0005-0000-0000-00009D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5" xfId="12246" xr:uid="{00000000-0005-0000-0000-00009E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6" xfId="8124" xr:uid="{00000000-0005-0000-0000-00009F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6" xfId="12247" xr:uid="{00000000-0005-0000-0000-0000A0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7" xfId="8125" xr:uid="{00000000-0005-0000-0000-0000A1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7" xfId="12248" xr:uid="{00000000-0005-0000-0000-0000A2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8" xfId="8126" xr:uid="{00000000-0005-0000-0000-0000A3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8" xfId="12249" xr:uid="{00000000-0005-0000-0000-0000A4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9" xfId="12250" xr:uid="{00000000-0005-0000-0000-0000A5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 9" xfId="12251" xr:uid="{00000000-0005-0000-0000-0000A6000000}"/>
    <cellStyle name="?_x001d_?-&amp;ђyќ&amp;‰y_x000b__x0008_c_x000c_A_x000d__x0007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_КБ 2013-2020г" xfId="8127" xr:uid="{00000000-0005-0000-0000-0000A7000000}"/>
    <cellStyle name="?_x001d_?-&amp;ђyќ&amp;‰y_x000b__x0008_c_x000c_A_x000d__x000f__x0001__x0001_?_x0002_yyyyyyyyyyyyyyy_x0001_(_x0002_Z_x000e_Ђ???~ yyyy????_x0007_???????????????I!E??????????           ?????           ?????????_x000d_ru,,C:\WINDOWS\COMMAND\keybrd3.sys_x000d_OWS\COMMAND\ega3.cpi)_x000d_????????????????????????????????????????????????????????????_КБ 2013-2020г" xfId="8128" xr:uid="{00000000-0005-0000-0000-0000A8000000}"/>
    <cellStyle name="?_x001d_?-&amp;ђyќ&amp;‰y_x000b__x0008_c_x000c_A_x000d__x0007__x0001__x0001__Book3" xfId="47" xr:uid="{00000000-0005-0000-0000-0000A9000000}"/>
    <cellStyle name="?_x001d_?-&amp;ђyќ&amp;‰y_x000b__x0008_c_x000c_A_x000d__x000f__x0001__x0001__Book3" xfId="48" xr:uid="{00000000-0005-0000-0000-0000AA000000}"/>
    <cellStyle name="?_x001d_?-&amp;ђyќ&amp;‰y_x000b__x0008_c_x000c_A_x000d__x0007__x0001__x0001__Financial Model Pavlodar 10.10.2010" xfId="49" xr:uid="{00000000-0005-0000-0000-0000AB000000}"/>
    <cellStyle name="?_x001d_?-&amp;ђyќ&amp;‰y_x000b__x0008_c_x000c_A_x000d__x000f__x0001__x0001__Financial Model Pavlodar 10.10.2010" xfId="50" xr:uid="{00000000-0005-0000-0000-0000AC000000}"/>
    <cellStyle name="?_x001d_?-&amp;ђyќ&amp;‰y_x000b__x0008_c_x000c_A_x000d__x0007__x0001__x0001__FinModel Pavlodar DH 2010.09.30_2" xfId="51" xr:uid="{00000000-0005-0000-0000-0000AD000000}"/>
    <cellStyle name="?_x001d_?-&amp;ђyќ&amp;‰y_x000b__x0008_c_x000c_A_x000d__x000f__x0001__x0001__FinModel Pavlodar DH 2010.09.30_2" xfId="52" xr:uid="{00000000-0005-0000-0000-0000AE000000}"/>
    <cellStyle name="?_x001d_?-&amp;ђyќ&amp;‰y_x000b__x0008_c_x000c_A_x000d__x0007__x0001__x0001__FinModel Pavlodar DH 2010.09.30_4" xfId="53" xr:uid="{00000000-0005-0000-0000-0000AF000000}"/>
    <cellStyle name="?_x001d_?-&amp;ђyќ&amp;‰y_x000b__x0008_c_x000c_A_x000d__x000f__x0001__x0001__FinModel Pavlodar DH 2010.09.30_4" xfId="54" xr:uid="{00000000-0005-0000-0000-0000B0000000}"/>
    <cellStyle name="?_x001d_?-&amp;ђyќ&amp;‰y_x000b__x0008_c_x000c_A_x000d__x0007__x0001__x0001__FinModel Petropavlovsk DH 2010.09.30_5" xfId="55" xr:uid="{00000000-0005-0000-0000-0000B1000000}"/>
    <cellStyle name="?_x001d_?-&amp;ђyќ&amp;‰y_x000b__x0008_c_x000c_A_x000d__x000f__x0001__x0001__FinModel Petropavlovsk DH 2010.09.30_5" xfId="56" xr:uid="{00000000-0005-0000-0000-0000B2000000}"/>
    <cellStyle name="?_x001d_?-&amp;ђyќ&amp;‰y_x000b__x0008_c_x000c_A_x000d__x0007__x0001__x0001__КБ 2013-2020г" xfId="8129" xr:uid="{00000000-0005-0000-0000-0000B3000000}"/>
    <cellStyle name="?_x001d_?-&amp;ђyќ&amp;‰y_x000b__x0008_c_x000c_A_x000d__x000f__x0001__x0001__КБ 2013-2020г" xfId="8130" xr:uid="{00000000-0005-0000-0000-0000B4000000}"/>
    <cellStyle name="?_x001d_?-&amp;ђyќ&amp;‰y_x000b__x0008_c_x000c_A_x000d__x0007__x0001__x0001__Консолидированный бюджет Павлодар кор" xfId="8131" xr:uid="{00000000-0005-0000-0000-0000B5000000}"/>
    <cellStyle name="?_x001d_?-&amp;ђyќ&amp;‰y_x000b__x0008_c_x000c_A_x000d__x000f__x0001__x0001__Консолидированный бюджет Павлодар кор" xfId="8132" xr:uid="{00000000-0005-0000-0000-0000B6000000}"/>
    <cellStyle name="?_x001d_?-&amp;ђyќ&amp;‰y_x000b__x0008_c_x000c_A_x000d__x0007__x0001__x0001__Консолидированный бюджет Павлодар кор ПРЭК" xfId="8133" xr:uid="{00000000-0005-0000-0000-0000B7000000}"/>
    <cellStyle name="?_x001d_?-&amp;ђyќ&amp;‰y_x000b__x0008_c_x000c_A_x000d__x000f__x0001__x0001__Консолидированный бюджет Павлодар кор ПРЭК" xfId="8134" xr:uid="{00000000-0005-0000-0000-0000B8000000}"/>
    <cellStyle name="?_x001d_?-&amp;ђyќ&amp;‰y_x000b__x0008_c_x000c_A_x000d__x0007__x0001__x0001__Консолидированный бюджет Павлодар кор.ПТС" xfId="8135" xr:uid="{00000000-0005-0000-0000-0000B9000000}"/>
    <cellStyle name="?_x001d_?-&amp;ђyќ&amp;‰y_x000b__x0008_c_x000c_A_x000d__x000f__x0001__x0001__Консолидированный бюджет Павлодар кор.ПТС" xfId="8136" xr:uid="{00000000-0005-0000-0000-0000BA000000}"/>
    <cellStyle name="?_x001d_?-&amp;ђyќ&amp;‰y_x000b__x0008_c_x000c_A_x000d__x0007__x0001__x0001__Отчет АЭСбыт в ЦАЭК 13082010" xfId="57" xr:uid="{00000000-0005-0000-0000-0000BB000000}"/>
    <cellStyle name="?_x001d_?-&amp;ђyќ&amp;‰y_x000b__x0008_c_x000c_A_x000d__x000f__x0001__x0001__Отчет АЭСбыт в ЦАЭК 13082010" xfId="58" xr:uid="{00000000-0005-0000-0000-0000BC000000}"/>
    <cellStyle name="?_x001d_?-&amp;ђyќ&amp;‰y_x000b__x0008_c_x000c_A_x000d__x0007__x0001__x0001__СКЭ 7 месяцев ТЭП 2010г" xfId="59" xr:uid="{00000000-0005-0000-0000-0000BD000000}"/>
    <cellStyle name="?_x001d_?-&amp;ђyќ&amp;‰y_x000b__x0008_c_x000c_A_x000d__x000f__x0001__x0001__СКЭ 7 месяцев ТЭП 2010г" xfId="60" xr:uid="{00000000-0005-0000-0000-0000BE000000}"/>
    <cellStyle name="?_x001d_?-&amp;ђyќ&amp;‰y_x000b__x0008_c_x000c_A_x000d__x0007__x0001__x0001__Ф_3" xfId="8137" xr:uid="{00000000-0005-0000-0000-0000BF000000}"/>
    <cellStyle name="?_x001d_?-&amp;ђyќ&amp;‰y_x000b__x0008_c_x000c_A_x000d__x000f__x0001__x0001__Ф_3" xfId="8138" xr:uid="{00000000-0005-0000-0000-0000C0000000}"/>
    <cellStyle name="?_x001d_?-&amp;ђyќ&amp;‰y_x000b__x0008_c_x000c_A_x000d__x0007__x0001__x0001__ФО ЭС 31-12-2014г. от 28 января без переоценки с примерными резервами" xfId="8139" xr:uid="{00000000-0005-0000-0000-0000C1000000}"/>
    <cellStyle name="?_x001d_?-&amp;ђyќ&amp;‰y_x000b__x0008_c_x000c_A_x000d__x000f__x0001__x0001__ФО ЭС 31-12-2014г. от 28 января без переоценки с примерными резервами" xfId="8140" xr:uid="{00000000-0005-0000-0000-0000C2000000}"/>
    <cellStyle name="?_x001d_?-&amp;ђyќ&amp;‰y_x000b__x0008_c_x000c_A_x000d__x0007__x0001__x0001__ЦАЭК_ТС_ФМ_100$_до_2030_-_02.10.10" xfId="61" xr:uid="{00000000-0005-0000-0000-0000C3000000}"/>
    <cellStyle name="?_x001d_?-&amp;ђyќ&amp;‰y_x000b__x0008_c_x000c_A_x000d__x000f__x0001__x0001__ЦАЭК_ТС_ФМ_100$_до_2030_-_02.10.10" xfId="62" xr:uid="{00000000-0005-0000-0000-0000C4000000}"/>
    <cellStyle name="????????" xfId="63" xr:uid="{00000000-0005-0000-0000-0000C5000000}"/>
    <cellStyle name="???????? 10" xfId="12252" xr:uid="{00000000-0005-0000-0000-0000C6000000}"/>
    <cellStyle name="???????? 10 2" xfId="24483" xr:uid="{C814DDCC-71CB-41D7-A4BC-F92EF869D08B}"/>
    <cellStyle name="???????? 10 2 2" xfId="29741" xr:uid="{0921B70A-0431-49FC-B6A7-D97338183DDA}"/>
    <cellStyle name="???????? 10 2 2 2" xfId="40414" xr:uid="{A4301B1E-6610-478A-9341-DEE660FDB2DB}"/>
    <cellStyle name="???????? 10 2 3" xfId="35313" xr:uid="{B45E2233-EF49-4B63-B09B-0A895B6E8C5F}"/>
    <cellStyle name="???????? 10 3" xfId="33207" xr:uid="{29A9308E-1F3D-433C-B28D-E62DED67C466}"/>
    <cellStyle name="???????? 10 4" xfId="22273" xr:uid="{A710D17F-7091-4701-84CA-C0CEA2D406E4}"/>
    <cellStyle name="???????? 2" xfId="64" xr:uid="{00000000-0005-0000-0000-0000C7000000}"/>
    <cellStyle name="???????? 2 10" xfId="24484" xr:uid="{BEF0A2B1-C805-409B-80AA-C055B2BD7AA0}"/>
    <cellStyle name="???????? 2 10 2" xfId="29742" xr:uid="{B229BF3D-7A47-403B-9F4B-ACFC1272BE42}"/>
    <cellStyle name="???????? 2 10 2 2" xfId="40415" xr:uid="{738A0A63-8580-4273-B4B8-8EE845EFAFC5}"/>
    <cellStyle name="???????? 2 10 3" xfId="35314" xr:uid="{5CFC4331-A882-4919-8177-2AA2871E2876}"/>
    <cellStyle name="???????? 2 11" xfId="21175" xr:uid="{3E666ED4-24DE-4F8E-BA5A-67E3D6589693}"/>
    <cellStyle name="???????? 2 2" xfId="65" xr:uid="{00000000-0005-0000-0000-0000C8000000}"/>
    <cellStyle name="???????? 2 2 2" xfId="66" xr:uid="{00000000-0005-0000-0000-0000C9000000}"/>
    <cellStyle name="???????? 2 2 2 2" xfId="67" xr:uid="{00000000-0005-0000-0000-0000CA000000}"/>
    <cellStyle name="???????? 2 2 2 2 2" xfId="8141" xr:uid="{00000000-0005-0000-0000-0000CB000000}"/>
    <cellStyle name="???????? 2 2 2 2 2 2" xfId="8142" xr:uid="{00000000-0005-0000-0000-0000CC000000}"/>
    <cellStyle name="???????? 2 2 2 2 2 2 2" xfId="11514" xr:uid="{00000000-0005-0000-0000-0000CD000000}"/>
    <cellStyle name="???????? 2 2 2 2 2 2 2 2" xfId="19585" xr:uid="{00000000-0005-0000-0000-0000CE000000}"/>
    <cellStyle name="???????? 2 2 2 2 2 2 2 2 2" xfId="29232" xr:uid="{00342CD7-9504-4EA5-9448-5F7A1BFBB623}"/>
    <cellStyle name="???????? 2 2 2 2 2 2 2 2 2 2" xfId="39905" xr:uid="{B217252F-A456-4121-9E8F-D87D9B7409F7}"/>
    <cellStyle name="???????? 2 2 2 2 2 2 2 2 3" xfId="34804" xr:uid="{D8C7B732-99BA-46F6-BBE9-A089AA1AF55A}"/>
    <cellStyle name="???????? 2 2 2 2 2 2 2 2 4" xfId="23974" xr:uid="{9ACE1914-302E-470F-894A-5D8E9E9D6629}"/>
    <cellStyle name="???????? 2 2 2 2 2 2 2 3" xfId="12259" xr:uid="{00000000-0005-0000-0000-0000CF000000}"/>
    <cellStyle name="???????? 2 2 2 2 2 2 2 3 2" xfId="24485" xr:uid="{053640CE-2B01-4BEA-9FC2-90523E2A779C}"/>
    <cellStyle name="???????? 2 2 2 2 2 2 2 3 2 2" xfId="29743" xr:uid="{861D7D0B-D6D6-4C52-8EBD-BCFFFE753F6B}"/>
    <cellStyle name="???????? 2 2 2 2 2 2 2 3 2 2 2" xfId="40416" xr:uid="{75CB60F9-94E6-4FA5-9DB4-B997CF428236}"/>
    <cellStyle name="???????? 2 2 2 2 2 2 2 3 2 3" xfId="35315" xr:uid="{60B37937-E606-4C3C-B32E-DE7EAA99AAD5}"/>
    <cellStyle name="???????? 2 2 2 2 2 2 2 3 3" xfId="33214" xr:uid="{E8E99125-DB06-48E1-8C2A-08E2557ABBDB}"/>
    <cellStyle name="???????? 2 2 2 2 2 2 2 3 4" xfId="22280" xr:uid="{FECFAAD0-7899-478D-9783-557DDA6F3143}"/>
    <cellStyle name="???????? 2 2 2 2 2 2 2 4" xfId="32570" xr:uid="{E4E464F7-66B3-483E-9A9B-887A31DB3425}"/>
    <cellStyle name="???????? 2 2 2 2 2 2 2 5" xfId="21633" xr:uid="{BC83C77C-8F56-4AB9-9230-221414F560DE}"/>
    <cellStyle name="???????? 2 2 2 2 2 2 3" xfId="18944" xr:uid="{00000000-0005-0000-0000-0000D0000000}"/>
    <cellStyle name="???????? 2 2 2 2 2 2 3 2" xfId="28604" xr:uid="{D176A205-2C2C-4D3B-B17A-011DF921BACB}"/>
    <cellStyle name="???????? 2 2 2 2 2 2 3 2 2" xfId="39277" xr:uid="{B257E789-DDB9-443B-8FD4-599FAA22E9A9}"/>
    <cellStyle name="???????? 2 2 2 2 2 2 3 3" xfId="34254" xr:uid="{D76065AB-3D4F-44BB-8E17-537718058638}"/>
    <cellStyle name="???????? 2 2 2 2 2 2 3 4" xfId="23369" xr:uid="{47FCB73A-9053-482E-9657-07C2250A14A6}"/>
    <cellStyle name="???????? 2 2 2 2 2 2 4" xfId="12258" xr:uid="{00000000-0005-0000-0000-0000D1000000}"/>
    <cellStyle name="???????? 2 2 2 2 2 2 4 2" xfId="24486" xr:uid="{4EEF1A44-440E-42EA-87FE-F925BFFE618A}"/>
    <cellStyle name="???????? 2 2 2 2 2 2 4 2 2" xfId="29744" xr:uid="{4EFCDE30-68AF-4402-A6FB-F81E749A7551}"/>
    <cellStyle name="???????? 2 2 2 2 2 2 4 2 2 2" xfId="40417" xr:uid="{FBFC29F0-DB21-42E2-8BFF-1F0D96507562}"/>
    <cellStyle name="???????? 2 2 2 2 2 2 4 2 3" xfId="35316" xr:uid="{5CAFBE3E-6A83-4F01-AD7F-B5A3E3C86E05}"/>
    <cellStyle name="???????? 2 2 2 2 2 2 4 3" xfId="33213" xr:uid="{1DB75449-5F6A-48B1-949A-9D012AD89B10}"/>
    <cellStyle name="???????? 2 2 2 2 2 2 4 4" xfId="22279" xr:uid="{325D047F-36B0-4E35-9281-522E6399E0DB}"/>
    <cellStyle name="???????? 2 2 2 2 2 3" xfId="11513" xr:uid="{00000000-0005-0000-0000-0000D2000000}"/>
    <cellStyle name="???????? 2 2 2 2 2 3 2" xfId="19584" xr:uid="{00000000-0005-0000-0000-0000D3000000}"/>
    <cellStyle name="???????? 2 2 2 2 2 3 2 2" xfId="29231" xr:uid="{8FE0083D-0F0C-4D1B-9D33-2F3AC63BB520}"/>
    <cellStyle name="???????? 2 2 2 2 2 3 2 2 2" xfId="39904" xr:uid="{6CC2B7FB-A48F-4E73-949A-6FC3751211BF}"/>
    <cellStyle name="???????? 2 2 2 2 2 3 2 3" xfId="34803" xr:uid="{6CDFE86E-878E-4144-853F-5389202D0F8E}"/>
    <cellStyle name="???????? 2 2 2 2 2 3 2 4" xfId="23973" xr:uid="{BFB7561B-D5BB-405B-9AD8-15090152C1B0}"/>
    <cellStyle name="???????? 2 2 2 2 2 3 3" xfId="12260" xr:uid="{00000000-0005-0000-0000-0000D4000000}"/>
    <cellStyle name="???????? 2 2 2 2 2 3 3 2" xfId="24487" xr:uid="{C2616E89-76A8-4707-B53D-B4AF70DF0899}"/>
    <cellStyle name="???????? 2 2 2 2 2 3 3 2 2" xfId="29745" xr:uid="{97312644-AA5E-481C-A16A-8A4F0E0A224D}"/>
    <cellStyle name="???????? 2 2 2 2 2 3 3 2 2 2" xfId="40418" xr:uid="{C64EC1D0-6EF0-44EF-B1B1-87933EBEA828}"/>
    <cellStyle name="???????? 2 2 2 2 2 3 3 2 3" xfId="35317" xr:uid="{27DBB19E-DB88-40C9-BD7F-FBD050BE6130}"/>
    <cellStyle name="???????? 2 2 2 2 2 3 3 3" xfId="33215" xr:uid="{DEC4C928-A84D-45FE-9B36-F258EF295BEB}"/>
    <cellStyle name="???????? 2 2 2 2 2 3 3 4" xfId="22281" xr:uid="{9AADEC8D-CCD4-416C-9124-4EB41ACA5B08}"/>
    <cellStyle name="???????? 2 2 2 2 2 3 4" xfId="32569" xr:uid="{4F08CF8B-38EF-4311-9015-33AACE6BEE58}"/>
    <cellStyle name="???????? 2 2 2 2 2 3 5" xfId="21632" xr:uid="{53FBAB89-FD76-4E80-B966-91C51FE5B9C3}"/>
    <cellStyle name="???????? 2 2 2 2 2 4" xfId="12261" xr:uid="{00000000-0005-0000-0000-0000D5000000}"/>
    <cellStyle name="???????? 2 2 2 2 2 4 2" xfId="24488" xr:uid="{B1E7312D-2B4D-45F2-AFD7-DD8EF1B1C8A5}"/>
    <cellStyle name="???????? 2 2 2 2 2 4 2 2" xfId="29746" xr:uid="{2715D67C-C0F9-44B2-9418-83DBC2AADB88}"/>
    <cellStyle name="???????? 2 2 2 2 2 4 2 2 2" xfId="40419" xr:uid="{723F61BC-FCCA-4B74-9DD9-B642D24091C3}"/>
    <cellStyle name="???????? 2 2 2 2 2 4 2 3" xfId="35318" xr:uid="{9F972FE7-81EA-467E-93E4-240F63773FA5}"/>
    <cellStyle name="???????? 2 2 2 2 2 4 3" xfId="33216" xr:uid="{D708CF10-4319-40C0-AA3E-FF44DFB19127}"/>
    <cellStyle name="???????? 2 2 2 2 2 4 4" xfId="22282" xr:uid="{62A975B0-825E-4393-B629-EF1C9B42986E}"/>
    <cellStyle name="???????? 2 2 2 2 2 5" xfId="18943" xr:uid="{00000000-0005-0000-0000-0000D6000000}"/>
    <cellStyle name="???????? 2 2 2 2 2 5 2" xfId="28603" xr:uid="{1FAE82A1-6271-48A6-9670-667A3377ACF2}"/>
    <cellStyle name="???????? 2 2 2 2 2 5 2 2" xfId="39276" xr:uid="{A3CD0764-57DF-47B5-B94C-A260DB462BA3}"/>
    <cellStyle name="???????? 2 2 2 2 2 5 3" xfId="34253" xr:uid="{EA54E021-FC9E-4558-9FC5-F01561FC8DE2}"/>
    <cellStyle name="???????? 2 2 2 2 2 5 4" xfId="23368" xr:uid="{944DF3A8-0B80-477F-8DD8-4745E84227BE}"/>
    <cellStyle name="???????? 2 2 2 2 2 6" xfId="12257" xr:uid="{00000000-0005-0000-0000-0000D7000000}"/>
    <cellStyle name="???????? 2 2 2 2 2 6 2" xfId="24489" xr:uid="{D52EE4D7-CE94-4006-94B7-3625DC903B0C}"/>
    <cellStyle name="???????? 2 2 2 2 2 6 2 2" xfId="29747" xr:uid="{13A50561-7087-4051-9549-FFE7CF65C873}"/>
    <cellStyle name="???????? 2 2 2 2 2 6 2 2 2" xfId="40420" xr:uid="{C03B5972-F182-48FB-B1F2-691BBCD7F3DC}"/>
    <cellStyle name="???????? 2 2 2 2 2 6 2 3" xfId="35319" xr:uid="{8654D26B-DE6B-4E06-9DA6-C63F5833A65D}"/>
    <cellStyle name="???????? 2 2 2 2 2 6 3" xfId="33212" xr:uid="{C0E1DB54-50D7-488B-ABA9-852BB7D1BA66}"/>
    <cellStyle name="???????? 2 2 2 2 2 6 4" xfId="22278" xr:uid="{4E4838B7-A62C-45AD-9E28-3FF6D04C24E3}"/>
    <cellStyle name="???????? 2 2 2 2 3" xfId="8143" xr:uid="{00000000-0005-0000-0000-0000D8000000}"/>
    <cellStyle name="???????? 2 2 2 2 3 2" xfId="11515" xr:uid="{00000000-0005-0000-0000-0000D9000000}"/>
    <cellStyle name="???????? 2 2 2 2 3 2 2" xfId="19586" xr:uid="{00000000-0005-0000-0000-0000DA000000}"/>
    <cellStyle name="???????? 2 2 2 2 3 2 2 2" xfId="29233" xr:uid="{1FD39DA3-E313-4118-A662-AD9A9AE79FBA}"/>
    <cellStyle name="???????? 2 2 2 2 3 2 2 2 2" xfId="39906" xr:uid="{74D27097-79AB-47C4-8066-6D2C9D27E6A7}"/>
    <cellStyle name="???????? 2 2 2 2 3 2 2 3" xfId="34805" xr:uid="{72B68461-4ADE-4EFA-8383-4B0F254FD37B}"/>
    <cellStyle name="???????? 2 2 2 2 3 2 2 4" xfId="23975" xr:uid="{9307363D-2BD2-44AA-9E26-7CB3D7FF11D5}"/>
    <cellStyle name="???????? 2 2 2 2 3 2 3" xfId="12263" xr:uid="{00000000-0005-0000-0000-0000DB000000}"/>
    <cellStyle name="???????? 2 2 2 2 3 2 3 2" xfId="24490" xr:uid="{C26B3827-E4B6-4256-9E83-78DDE47997CF}"/>
    <cellStyle name="???????? 2 2 2 2 3 2 3 2 2" xfId="29748" xr:uid="{422E09F4-5CFF-4CB2-8061-3EFCC78E75EC}"/>
    <cellStyle name="???????? 2 2 2 2 3 2 3 2 2 2" xfId="40421" xr:uid="{D47E8382-5E59-48B4-868D-49A22384A26F}"/>
    <cellStyle name="???????? 2 2 2 2 3 2 3 2 3" xfId="35320" xr:uid="{4917476B-77D0-4D3A-9BDA-7B03C1A8E331}"/>
    <cellStyle name="???????? 2 2 2 2 3 2 3 3" xfId="33218" xr:uid="{CD152CDD-F9FE-4C96-839F-0CF788693696}"/>
    <cellStyle name="???????? 2 2 2 2 3 2 3 4" xfId="22284" xr:uid="{EA7D2AFD-F539-49C1-914C-4BDCA35FB7B8}"/>
    <cellStyle name="???????? 2 2 2 2 3 2 4" xfId="32571" xr:uid="{70A1AE37-1929-4438-98B4-76DDE78054F7}"/>
    <cellStyle name="???????? 2 2 2 2 3 2 5" xfId="21634" xr:uid="{CBCA3BAB-A096-41B5-A715-EB7280280DC2}"/>
    <cellStyle name="???????? 2 2 2 2 3 3" xfId="18945" xr:uid="{00000000-0005-0000-0000-0000DC000000}"/>
    <cellStyle name="???????? 2 2 2 2 3 3 2" xfId="28605" xr:uid="{CD19E119-97BC-47C8-8CFF-C27ECAA51775}"/>
    <cellStyle name="???????? 2 2 2 2 3 3 2 2" xfId="39278" xr:uid="{E9A429F7-7E86-4043-8F72-F5888F96D681}"/>
    <cellStyle name="???????? 2 2 2 2 3 3 3" xfId="34255" xr:uid="{22EF2C16-4214-4B88-A784-FE7F52C13B85}"/>
    <cellStyle name="???????? 2 2 2 2 3 3 4" xfId="23370" xr:uid="{03A01AB8-CD1D-4228-A27D-A392EEE0DC30}"/>
    <cellStyle name="???????? 2 2 2 2 3 4" xfId="12262" xr:uid="{00000000-0005-0000-0000-0000DD000000}"/>
    <cellStyle name="???????? 2 2 2 2 3 4 2" xfId="24491" xr:uid="{1850A51C-A376-4EA6-BA06-F30A01211EDC}"/>
    <cellStyle name="???????? 2 2 2 2 3 4 2 2" xfId="29749" xr:uid="{D132DAEB-A6CE-4411-A6B2-695BEF21D14F}"/>
    <cellStyle name="???????? 2 2 2 2 3 4 2 2 2" xfId="40422" xr:uid="{78811E79-1F7C-4EFD-A448-5E5DAE21265D}"/>
    <cellStyle name="???????? 2 2 2 2 3 4 2 3" xfId="35321" xr:uid="{5C9B71B2-1E42-421D-A5EC-49B5DDE807AA}"/>
    <cellStyle name="???????? 2 2 2 2 3 4 3" xfId="33217" xr:uid="{6261E864-5275-4C41-81A2-9E6B4C18FC63}"/>
    <cellStyle name="???????? 2 2 2 2 3 4 4" xfId="22283" xr:uid="{F5D5D335-5FA4-489C-9D46-F875381155EB}"/>
    <cellStyle name="???????? 2 2 2 2 4" xfId="11512" xr:uid="{00000000-0005-0000-0000-0000DE000000}"/>
    <cellStyle name="???????? 2 2 2 2 4 2" xfId="19583" xr:uid="{00000000-0005-0000-0000-0000DF000000}"/>
    <cellStyle name="???????? 2 2 2 2 4 2 2" xfId="29230" xr:uid="{F89A541E-F78F-4F97-B879-9437C69E1D99}"/>
    <cellStyle name="???????? 2 2 2 2 4 2 2 2" xfId="39903" xr:uid="{6682595A-B6A4-4428-9E26-B77DA24B9FFE}"/>
    <cellStyle name="???????? 2 2 2 2 4 2 3" xfId="34802" xr:uid="{D80EFADB-B817-4B22-A49A-B9CDC062FD5E}"/>
    <cellStyle name="???????? 2 2 2 2 4 2 4" xfId="23972" xr:uid="{CECD45D4-B3F4-4E9E-9A86-C709F7D52C98}"/>
    <cellStyle name="???????? 2 2 2 2 4 3" xfId="12264" xr:uid="{00000000-0005-0000-0000-0000E0000000}"/>
    <cellStyle name="???????? 2 2 2 2 4 3 2" xfId="24492" xr:uid="{49D579EC-5634-4A91-ABAD-A496389DFDC2}"/>
    <cellStyle name="???????? 2 2 2 2 4 3 2 2" xfId="29750" xr:uid="{BB20A774-11A0-41DC-8D6B-3CAF4367F5A2}"/>
    <cellStyle name="???????? 2 2 2 2 4 3 2 2 2" xfId="40423" xr:uid="{914AFA71-5751-4788-80EC-615AAD4D00D0}"/>
    <cellStyle name="???????? 2 2 2 2 4 3 2 3" xfId="35322" xr:uid="{5CEAE957-1B41-4BF3-B093-60FE29BF2D7D}"/>
    <cellStyle name="???????? 2 2 2 2 4 3 3" xfId="33219" xr:uid="{0049155C-1D17-420C-92E9-06BE33E54DE0}"/>
    <cellStyle name="???????? 2 2 2 2 4 3 4" xfId="22285" xr:uid="{7325A946-7C37-41F1-A314-A09096D81B5D}"/>
    <cellStyle name="???????? 2 2 2 2 4 4" xfId="32568" xr:uid="{25E3A3C7-C9DE-46EE-B928-3BB2FFD4912A}"/>
    <cellStyle name="???????? 2 2 2 2 4 5" xfId="21631" xr:uid="{1F2AD2ED-87AC-4412-B04D-3154AAEE2B27}"/>
    <cellStyle name="???????? 2 2 2 2 5" xfId="18871" xr:uid="{00000000-0005-0000-0000-0000E1000000}"/>
    <cellStyle name="???????? 2 2 2 2 5 2" xfId="28537" xr:uid="{2CA61FB3-76D6-4DEC-ACD8-69834BA97B1F}"/>
    <cellStyle name="???????? 2 2 2 2 5 2 2" xfId="39210" xr:uid="{49D6FC02-A92C-476D-8388-1F0ACF4CA75D}"/>
    <cellStyle name="???????? 2 2 2 2 5 3" xfId="34235" xr:uid="{51C98AF9-228A-459B-A84C-EADB23E0AB6F}"/>
    <cellStyle name="???????? 2 2 2 2 5 4" xfId="23350" xr:uid="{CDEAD4D0-FB8E-494E-B182-BF4AE1ED5B94}"/>
    <cellStyle name="???????? 2 2 2 2 6" xfId="12256" xr:uid="{00000000-0005-0000-0000-0000E2000000}"/>
    <cellStyle name="???????? 2 2 2 2 6 2" xfId="24493" xr:uid="{66E4C21D-C2C6-4FE1-8A3F-2596B9A470A7}"/>
    <cellStyle name="???????? 2 2 2 2 6 2 2" xfId="29751" xr:uid="{7C1BD534-805E-4A57-A921-EDA5DFF2CEAC}"/>
    <cellStyle name="???????? 2 2 2 2 6 2 2 2" xfId="40424" xr:uid="{0E5E60DA-EC5F-4B4D-A8D3-3A042B5AFC8D}"/>
    <cellStyle name="???????? 2 2 2 2 6 2 3" xfId="35323" xr:uid="{C768497C-95CA-4DC6-8EFE-C1BB267332CE}"/>
    <cellStyle name="???????? 2 2 2 2 6 3" xfId="33211" xr:uid="{0CB7B2A8-E0C2-41C9-ACB3-AC43BC14B914}"/>
    <cellStyle name="???????? 2 2 2 2 6 4" xfId="22277" xr:uid="{B8107D77-7193-4C29-B243-B0C520CF9F3A}"/>
    <cellStyle name="???????? 2 2 2 2_18" xfId="12265" xr:uid="{00000000-0005-0000-0000-0000E3000000}"/>
    <cellStyle name="???????? 2 2 2 3" xfId="8144" xr:uid="{00000000-0005-0000-0000-0000E4000000}"/>
    <cellStyle name="???????? 2 2 2 3 2" xfId="8145" xr:uid="{00000000-0005-0000-0000-0000E5000000}"/>
    <cellStyle name="???????? 2 2 2 3 2 2" xfId="11517" xr:uid="{00000000-0005-0000-0000-0000E6000000}"/>
    <cellStyle name="???????? 2 2 2 3 2 2 2" xfId="19588" xr:uid="{00000000-0005-0000-0000-0000E7000000}"/>
    <cellStyle name="???????? 2 2 2 3 2 2 2 2" xfId="29235" xr:uid="{7BFB6756-D168-4CCF-BD1F-9840648A6579}"/>
    <cellStyle name="???????? 2 2 2 3 2 2 2 2 2" xfId="39908" xr:uid="{F31291AB-421B-4143-92B3-6585E1A0E23D}"/>
    <cellStyle name="???????? 2 2 2 3 2 2 2 3" xfId="34807" xr:uid="{B190D158-BC6D-4CFF-8602-EFAFD0643483}"/>
    <cellStyle name="???????? 2 2 2 3 2 2 2 4" xfId="23977" xr:uid="{2BF9732D-64CB-4250-9B69-A9FC669D5093}"/>
    <cellStyle name="???????? 2 2 2 3 2 2 3" xfId="12268" xr:uid="{00000000-0005-0000-0000-0000E8000000}"/>
    <cellStyle name="???????? 2 2 2 3 2 2 3 2" xfId="24494" xr:uid="{3843FDAF-DB62-4D47-A1BC-E4AD98C687C6}"/>
    <cellStyle name="???????? 2 2 2 3 2 2 3 2 2" xfId="29752" xr:uid="{DE8CF0D7-C862-4A11-8A3D-466C15E57B28}"/>
    <cellStyle name="???????? 2 2 2 3 2 2 3 2 2 2" xfId="40425" xr:uid="{29504232-6C17-49C8-BB92-63441EEA6448}"/>
    <cellStyle name="???????? 2 2 2 3 2 2 3 2 3" xfId="35324" xr:uid="{9BCF85D9-0848-4E54-9C69-2346404E7E1A}"/>
    <cellStyle name="???????? 2 2 2 3 2 2 3 3" xfId="33222" xr:uid="{3C68BC2E-41FE-4893-B005-3DFBDE8B0F10}"/>
    <cellStyle name="???????? 2 2 2 3 2 2 3 4" xfId="22288" xr:uid="{FFE52675-DA80-4F63-B8C6-EAADB3ED0D83}"/>
    <cellStyle name="???????? 2 2 2 3 2 2 4" xfId="32573" xr:uid="{B1516C68-7CF4-4927-AC22-AFBB7DEC7714}"/>
    <cellStyle name="???????? 2 2 2 3 2 2 5" xfId="21636" xr:uid="{409EE195-A6EF-4B4D-B3C1-AD3CDC7E1A37}"/>
    <cellStyle name="???????? 2 2 2 3 2 3" xfId="18947" xr:uid="{00000000-0005-0000-0000-0000E9000000}"/>
    <cellStyle name="???????? 2 2 2 3 2 3 2" xfId="28607" xr:uid="{0E053CF6-466D-4DBF-BEC6-AFAD94C5C29D}"/>
    <cellStyle name="???????? 2 2 2 3 2 3 2 2" xfId="39280" xr:uid="{435F9FFA-A982-45E2-A1B1-76A76D04186B}"/>
    <cellStyle name="???????? 2 2 2 3 2 3 3" xfId="34257" xr:uid="{40B64532-6CDB-4F5F-AD7D-C42C1E2F30F2}"/>
    <cellStyle name="???????? 2 2 2 3 2 3 4" xfId="23372" xr:uid="{4247973E-8284-4641-BCDF-6EEB3BE80EC8}"/>
    <cellStyle name="???????? 2 2 2 3 2 4" xfId="12267" xr:uid="{00000000-0005-0000-0000-0000EA000000}"/>
    <cellStyle name="???????? 2 2 2 3 2 4 2" xfId="24495" xr:uid="{F915DE68-C77A-4C4F-8F7E-B31B0B04CFD1}"/>
    <cellStyle name="???????? 2 2 2 3 2 4 2 2" xfId="29753" xr:uid="{00906AF6-8C36-4E49-A7AF-D60AFF55261E}"/>
    <cellStyle name="???????? 2 2 2 3 2 4 2 2 2" xfId="40426" xr:uid="{E2DA4AD0-7DD5-4EBD-A863-D00698E0D44D}"/>
    <cellStyle name="???????? 2 2 2 3 2 4 2 3" xfId="35325" xr:uid="{9D8164E2-0BF5-4D8F-8819-E0472B295582}"/>
    <cellStyle name="???????? 2 2 2 3 2 4 3" xfId="33221" xr:uid="{CD7B7E72-49F0-41F5-B6BA-061D18FFA57A}"/>
    <cellStyle name="???????? 2 2 2 3 2 4 4" xfId="22287" xr:uid="{ADBB43A5-0CBE-482F-81AF-9CA8E1640247}"/>
    <cellStyle name="???????? 2 2 2 3 3" xfId="11516" xr:uid="{00000000-0005-0000-0000-0000EB000000}"/>
    <cellStyle name="???????? 2 2 2 3 3 2" xfId="19587" xr:uid="{00000000-0005-0000-0000-0000EC000000}"/>
    <cellStyle name="???????? 2 2 2 3 3 2 2" xfId="29234" xr:uid="{148B749B-4902-4C1C-A922-DA0AD7A95A62}"/>
    <cellStyle name="???????? 2 2 2 3 3 2 2 2" xfId="39907" xr:uid="{E9151D62-00A7-463B-9CB0-3CDF9AB3AE3D}"/>
    <cellStyle name="???????? 2 2 2 3 3 2 3" xfId="34806" xr:uid="{4FEBF5EA-36C2-4258-BB69-3EA2CD2D1B97}"/>
    <cellStyle name="???????? 2 2 2 3 3 2 4" xfId="23976" xr:uid="{E47A12C8-6C1C-4A00-9E2F-B7DD88D14F4A}"/>
    <cellStyle name="???????? 2 2 2 3 3 3" xfId="12269" xr:uid="{00000000-0005-0000-0000-0000ED000000}"/>
    <cellStyle name="???????? 2 2 2 3 3 3 2" xfId="24496" xr:uid="{7424C78A-6CB6-4C85-BB1F-76BC5F47DD18}"/>
    <cellStyle name="???????? 2 2 2 3 3 3 2 2" xfId="29754" xr:uid="{9D441AB2-A3FD-4110-93BF-DB5F6C4CC72B}"/>
    <cellStyle name="???????? 2 2 2 3 3 3 2 2 2" xfId="40427" xr:uid="{480872EB-BDB7-4C6B-AA24-B05810C60B43}"/>
    <cellStyle name="???????? 2 2 2 3 3 3 2 3" xfId="35326" xr:uid="{ABEB3829-F9C9-4524-92D2-4217F53B9F93}"/>
    <cellStyle name="???????? 2 2 2 3 3 3 3" xfId="33223" xr:uid="{03C8D536-5398-4816-B40F-9CBB6C2E3D45}"/>
    <cellStyle name="???????? 2 2 2 3 3 3 4" xfId="22289" xr:uid="{47781C26-425C-44BC-B152-26583B466911}"/>
    <cellStyle name="???????? 2 2 2 3 3 4" xfId="32572" xr:uid="{6756A9F9-3917-4FBB-8BF4-F09C884402F2}"/>
    <cellStyle name="???????? 2 2 2 3 3 5" xfId="21635" xr:uid="{E742202E-55E0-4190-8FB1-E41C55B8F7AD}"/>
    <cellStyle name="???????? 2 2 2 3 4" xfId="12270" xr:uid="{00000000-0005-0000-0000-0000EE000000}"/>
    <cellStyle name="???????? 2 2 2 3 4 2" xfId="24497" xr:uid="{E816957D-C519-47BB-B8B7-37636D1178E3}"/>
    <cellStyle name="???????? 2 2 2 3 4 2 2" xfId="29755" xr:uid="{E435688D-05E2-433A-8B13-BE15AF6638C9}"/>
    <cellStyle name="???????? 2 2 2 3 4 2 2 2" xfId="40428" xr:uid="{7360C0BC-EFD8-49DF-ADDF-30FF7D937D60}"/>
    <cellStyle name="???????? 2 2 2 3 4 2 3" xfId="35327" xr:uid="{2DB225A8-8772-405D-A4D2-5E28D056570F}"/>
    <cellStyle name="???????? 2 2 2 3 4 3" xfId="33224" xr:uid="{D5B54D76-7BE0-4E78-8468-A1C46BAD8BBC}"/>
    <cellStyle name="???????? 2 2 2 3 4 4" xfId="22290" xr:uid="{79FE6D49-EA09-4673-BDC3-EBB1E1ABE488}"/>
    <cellStyle name="???????? 2 2 2 3 5" xfId="18946" xr:uid="{00000000-0005-0000-0000-0000EF000000}"/>
    <cellStyle name="???????? 2 2 2 3 5 2" xfId="28606" xr:uid="{2CB65A74-BC03-49C5-9F0C-5E6E25D39B47}"/>
    <cellStyle name="???????? 2 2 2 3 5 2 2" xfId="39279" xr:uid="{DC4B688E-E94A-4323-B1BF-EF7ACEC3DF17}"/>
    <cellStyle name="???????? 2 2 2 3 5 3" xfId="34256" xr:uid="{9213C030-4857-4421-ADC7-98FB20B0E430}"/>
    <cellStyle name="???????? 2 2 2 3 5 4" xfId="23371" xr:uid="{F88C924F-5D8C-4343-87E2-B69175D59CFA}"/>
    <cellStyle name="???????? 2 2 2 3 6" xfId="12266" xr:uid="{00000000-0005-0000-0000-0000F0000000}"/>
    <cellStyle name="???????? 2 2 2 3 6 2" xfId="24498" xr:uid="{3C493348-7532-49D9-A719-AC10D5149489}"/>
    <cellStyle name="???????? 2 2 2 3 6 2 2" xfId="29756" xr:uid="{0E221C7A-EB30-49B8-B262-48660AF2386C}"/>
    <cellStyle name="???????? 2 2 2 3 6 2 2 2" xfId="40429" xr:uid="{10AD694E-00A7-4B76-AAB3-4F149F09F741}"/>
    <cellStyle name="???????? 2 2 2 3 6 2 3" xfId="35328" xr:uid="{10A09583-903C-431C-8E09-8CC96F080CDC}"/>
    <cellStyle name="???????? 2 2 2 3 6 3" xfId="33220" xr:uid="{2642F930-0F9E-4F3B-B716-3B2B5781FDA4}"/>
    <cellStyle name="???????? 2 2 2 3 6 4" xfId="22286" xr:uid="{17FCD8F3-47FA-4C40-AAD1-89E03A55A7AA}"/>
    <cellStyle name="???????? 2 2 2 4" xfId="8146" xr:uid="{00000000-0005-0000-0000-0000F1000000}"/>
    <cellStyle name="???????? 2 2 2 4 2" xfId="11518" xr:uid="{00000000-0005-0000-0000-0000F2000000}"/>
    <cellStyle name="???????? 2 2 2 4 2 2" xfId="19589" xr:uid="{00000000-0005-0000-0000-0000F3000000}"/>
    <cellStyle name="???????? 2 2 2 4 2 2 2" xfId="29236" xr:uid="{842948A3-4D14-4149-985F-67B2A8A9E62F}"/>
    <cellStyle name="???????? 2 2 2 4 2 2 2 2" xfId="39909" xr:uid="{BC9050F2-16C6-4A45-AED6-82E02E2C36AC}"/>
    <cellStyle name="???????? 2 2 2 4 2 2 3" xfId="34808" xr:uid="{785CD086-C2FF-4D52-BD1F-C80EB1CA47F3}"/>
    <cellStyle name="???????? 2 2 2 4 2 2 4" xfId="23978" xr:uid="{2E722773-6641-4C7C-84BA-A6410D3665F7}"/>
    <cellStyle name="???????? 2 2 2 4 2 3" xfId="12272" xr:uid="{00000000-0005-0000-0000-0000F4000000}"/>
    <cellStyle name="???????? 2 2 2 4 2 3 2" xfId="24499" xr:uid="{DDC568EF-81FF-491F-B0AF-2A3E1C6354E8}"/>
    <cellStyle name="???????? 2 2 2 4 2 3 2 2" xfId="29757" xr:uid="{BE920761-95D0-44CC-B9A0-60C3D69E1498}"/>
    <cellStyle name="???????? 2 2 2 4 2 3 2 2 2" xfId="40430" xr:uid="{30686864-7384-46A6-A82F-1DFA62F6BEEE}"/>
    <cellStyle name="???????? 2 2 2 4 2 3 2 3" xfId="35329" xr:uid="{482CA5AC-B347-41FA-9D4B-8F28D741BF31}"/>
    <cellStyle name="???????? 2 2 2 4 2 3 3" xfId="33226" xr:uid="{85239269-516E-4FEE-8325-F6AD617D2E53}"/>
    <cellStyle name="???????? 2 2 2 4 2 3 4" xfId="22292" xr:uid="{D6545EBD-2C3D-4EAA-8D0A-9CFDD8A0D311}"/>
    <cellStyle name="???????? 2 2 2 4 2 4" xfId="32574" xr:uid="{F3DD8071-EA12-4681-BDAD-3A59223DE97D}"/>
    <cellStyle name="???????? 2 2 2 4 2 5" xfId="21637" xr:uid="{5F92CDCC-3C79-48DC-A86F-F6A825FA5B1B}"/>
    <cellStyle name="???????? 2 2 2 4 3" xfId="18948" xr:uid="{00000000-0005-0000-0000-0000F5000000}"/>
    <cellStyle name="???????? 2 2 2 4 3 2" xfId="28608" xr:uid="{2F9D5486-0651-49CE-A9CC-B29DF22BDD5F}"/>
    <cellStyle name="???????? 2 2 2 4 3 2 2" xfId="39281" xr:uid="{6910F891-2CDE-4754-944B-EE427DDDB3E6}"/>
    <cellStyle name="???????? 2 2 2 4 3 3" xfId="34258" xr:uid="{E9462755-1E07-4BC0-9732-6108E7EAC8AD}"/>
    <cellStyle name="???????? 2 2 2 4 3 4" xfId="23373" xr:uid="{F5AA2FF4-5703-4EC1-8BDB-D7E510F9BA5E}"/>
    <cellStyle name="???????? 2 2 2 4 4" xfId="12271" xr:uid="{00000000-0005-0000-0000-0000F6000000}"/>
    <cellStyle name="???????? 2 2 2 4 4 2" xfId="24500" xr:uid="{E48D5237-5F38-4566-B0F9-56E81F1A6A32}"/>
    <cellStyle name="???????? 2 2 2 4 4 2 2" xfId="29758" xr:uid="{38622A08-89E9-4559-85E2-15EF5EEE14BB}"/>
    <cellStyle name="???????? 2 2 2 4 4 2 2 2" xfId="40431" xr:uid="{BDC123F8-EFD9-4329-9731-65414CB1CD17}"/>
    <cellStyle name="???????? 2 2 2 4 4 2 3" xfId="35330" xr:uid="{25C164E0-DE03-41D7-8054-3EF14905541B}"/>
    <cellStyle name="???????? 2 2 2 4 4 3" xfId="33225" xr:uid="{1C0F6AD1-70A7-4A07-BA06-E1A7A335F6B5}"/>
    <cellStyle name="???????? 2 2 2 4 4 4" xfId="22291" xr:uid="{C3AF8D5F-4445-4A6E-B1BA-FD11719C8A24}"/>
    <cellStyle name="???????? 2 2 2 5" xfId="11511" xr:uid="{00000000-0005-0000-0000-0000F7000000}"/>
    <cellStyle name="???????? 2 2 2 5 2" xfId="19582" xr:uid="{00000000-0005-0000-0000-0000F8000000}"/>
    <cellStyle name="???????? 2 2 2 5 2 2" xfId="29229" xr:uid="{E72BB97C-A453-4040-B7C6-F7E743E0DF25}"/>
    <cellStyle name="???????? 2 2 2 5 2 2 2" xfId="39902" xr:uid="{BABC886F-673C-43B8-AE2C-4907FBC9DA85}"/>
    <cellStyle name="???????? 2 2 2 5 2 3" xfId="34801" xr:uid="{7201D917-FD14-42B7-B0D3-8B9DBB259DE7}"/>
    <cellStyle name="???????? 2 2 2 5 2 4" xfId="23971" xr:uid="{09357FF7-0359-41F0-9DCA-890975272406}"/>
    <cellStyle name="???????? 2 2 2 5 3" xfId="12273" xr:uid="{00000000-0005-0000-0000-0000F9000000}"/>
    <cellStyle name="???????? 2 2 2 5 3 2" xfId="24501" xr:uid="{05BC21C7-9558-4090-A161-63EFE5C1CA2A}"/>
    <cellStyle name="???????? 2 2 2 5 3 2 2" xfId="29759" xr:uid="{D26D2101-D37D-473F-A211-8FA74A6D4E48}"/>
    <cellStyle name="???????? 2 2 2 5 3 2 2 2" xfId="40432" xr:uid="{914CE4D0-EC0C-4A33-AAA8-25614001B97F}"/>
    <cellStyle name="???????? 2 2 2 5 3 2 3" xfId="35331" xr:uid="{607A73BB-BAC9-4CF2-AA78-47436FA7397C}"/>
    <cellStyle name="???????? 2 2 2 5 3 3" xfId="33227" xr:uid="{C314DA31-E4EA-4099-8150-441200A2B69B}"/>
    <cellStyle name="???????? 2 2 2 5 3 4" xfId="22293" xr:uid="{7847632B-BE76-4E8D-A28B-CB91653B7E3C}"/>
    <cellStyle name="???????? 2 2 2 5 4" xfId="32567" xr:uid="{37D4D153-B6DA-4AF0-84FC-C16A4DA4C82C}"/>
    <cellStyle name="???????? 2 2 2 5 5" xfId="21630" xr:uid="{A8543BF1-9BA1-4DCE-A97A-664B9D51C5EB}"/>
    <cellStyle name="???????? 2 2 2 6" xfId="18870" xr:uid="{00000000-0005-0000-0000-0000FA000000}"/>
    <cellStyle name="???????? 2 2 2 6 2" xfId="28536" xr:uid="{B4A5DA52-A9FE-411A-A9A6-4B107DEE6E6E}"/>
    <cellStyle name="???????? 2 2 2 6 2 2" xfId="39209" xr:uid="{22B24517-2FCF-4774-89E8-7CB1349FC6AA}"/>
    <cellStyle name="???????? 2 2 2 6 3" xfId="34234" xr:uid="{54F4FAA3-2717-46DE-847C-6990F0CC135F}"/>
    <cellStyle name="???????? 2 2 2 6 4" xfId="23349" xr:uid="{7BAB1CC9-1E54-499E-B4FC-046A00FB92EB}"/>
    <cellStyle name="???????? 2 2 2 7" xfId="12255" xr:uid="{00000000-0005-0000-0000-0000FB000000}"/>
    <cellStyle name="???????? 2 2 2 7 2" xfId="24502" xr:uid="{836AA643-DF60-438E-873E-B650033F3924}"/>
    <cellStyle name="???????? 2 2 2 7 2 2" xfId="29760" xr:uid="{445848C2-4A68-4C23-B09A-20992BC08148}"/>
    <cellStyle name="???????? 2 2 2 7 2 2 2" xfId="40433" xr:uid="{4BCFB8B2-8042-4191-B28C-F3FCED671876}"/>
    <cellStyle name="???????? 2 2 2 7 2 3" xfId="35332" xr:uid="{EE466F47-301D-4A18-8726-3A1F13866C57}"/>
    <cellStyle name="???????? 2 2 2 7 3" xfId="33210" xr:uid="{03F28EEC-60F9-424D-9D57-80A6BD54D795}"/>
    <cellStyle name="???????? 2 2 2 7 4" xfId="22276" xr:uid="{4E3E2329-DBB6-41CB-BF5D-B5F350707DF7}"/>
    <cellStyle name="???????? 2 2 2_18" xfId="12274" xr:uid="{00000000-0005-0000-0000-0000FC000000}"/>
    <cellStyle name="???????? 2 2 3" xfId="68" xr:uid="{00000000-0005-0000-0000-0000FD000000}"/>
    <cellStyle name="???????? 2 2 3 2" xfId="8147" xr:uid="{00000000-0005-0000-0000-0000FE000000}"/>
    <cellStyle name="???????? 2 2 3 2 2" xfId="8148" xr:uid="{00000000-0005-0000-0000-0000FF000000}"/>
    <cellStyle name="???????? 2 2 3 2 2 2" xfId="11521" xr:uid="{00000000-0005-0000-0000-000000010000}"/>
    <cellStyle name="???????? 2 2 3 2 2 2 2" xfId="19592" xr:uid="{00000000-0005-0000-0000-000001010000}"/>
    <cellStyle name="???????? 2 2 3 2 2 2 2 2" xfId="29239" xr:uid="{A9F6F606-7015-4281-9F62-4D16642F15F6}"/>
    <cellStyle name="???????? 2 2 3 2 2 2 2 2 2" xfId="39912" xr:uid="{C106E21D-FFF3-4271-863C-F0BC0FDCF4D2}"/>
    <cellStyle name="???????? 2 2 3 2 2 2 2 3" xfId="34811" xr:uid="{362FA304-6D32-4D80-85A8-7FCDE560CE9E}"/>
    <cellStyle name="???????? 2 2 3 2 2 2 2 4" xfId="23981" xr:uid="{EEFB5B50-57A7-4BA0-835F-D5995BE927BB}"/>
    <cellStyle name="???????? 2 2 3 2 2 2 3" xfId="12278" xr:uid="{00000000-0005-0000-0000-000002010000}"/>
    <cellStyle name="???????? 2 2 3 2 2 2 3 2" xfId="24503" xr:uid="{675C4DB5-93F5-45F5-9FA5-B8B506428D60}"/>
    <cellStyle name="???????? 2 2 3 2 2 2 3 2 2" xfId="29761" xr:uid="{F4FD6669-2AA7-4997-AAE8-939DD14C2F68}"/>
    <cellStyle name="???????? 2 2 3 2 2 2 3 2 2 2" xfId="40434" xr:uid="{ED6753D9-E711-49E3-9AEA-D9C08C977A62}"/>
    <cellStyle name="???????? 2 2 3 2 2 2 3 2 3" xfId="35333" xr:uid="{81C0DB7C-6F49-484D-A0F0-17C7B7F67544}"/>
    <cellStyle name="???????? 2 2 3 2 2 2 3 3" xfId="33231" xr:uid="{8D2B817F-D0B2-43B2-A796-5748093B0349}"/>
    <cellStyle name="???????? 2 2 3 2 2 2 3 4" xfId="22297" xr:uid="{AA333A78-3BEE-42B0-835B-BDD83BCC5AF0}"/>
    <cellStyle name="???????? 2 2 3 2 2 2 4" xfId="32577" xr:uid="{B03F254E-EEAF-4F5A-BE82-ED9B5725DB0E}"/>
    <cellStyle name="???????? 2 2 3 2 2 2 5" xfId="21640" xr:uid="{71CAF6B7-38BA-4D5C-BF23-EA7D6A773A5F}"/>
    <cellStyle name="???????? 2 2 3 2 2 3" xfId="18950" xr:uid="{00000000-0005-0000-0000-000003010000}"/>
    <cellStyle name="???????? 2 2 3 2 2 3 2" xfId="28610" xr:uid="{1F8BFCEF-F25A-4AED-AA90-08DB0E828E14}"/>
    <cellStyle name="???????? 2 2 3 2 2 3 2 2" xfId="39283" xr:uid="{AA8B2EAB-5531-49B3-8B15-3DD37C7A142C}"/>
    <cellStyle name="???????? 2 2 3 2 2 3 3" xfId="34260" xr:uid="{5FABB115-E3DC-47D3-8E7C-57C469DE16DE}"/>
    <cellStyle name="???????? 2 2 3 2 2 3 4" xfId="23375" xr:uid="{3A7CC7B6-FFA4-4F1C-9FDC-00306A756B3A}"/>
    <cellStyle name="???????? 2 2 3 2 2 4" xfId="12277" xr:uid="{00000000-0005-0000-0000-000004010000}"/>
    <cellStyle name="???????? 2 2 3 2 2 4 2" xfId="24504" xr:uid="{46DBFCA7-2B5C-4D6B-8374-E0776C1A50F1}"/>
    <cellStyle name="???????? 2 2 3 2 2 4 2 2" xfId="29762" xr:uid="{1F9C2C6F-F6D1-45BE-ACC1-6AED6C881D6F}"/>
    <cellStyle name="???????? 2 2 3 2 2 4 2 2 2" xfId="40435" xr:uid="{A3419344-F0E6-4318-B194-3270DDD0F692}"/>
    <cellStyle name="???????? 2 2 3 2 2 4 2 3" xfId="35334" xr:uid="{A88CA0E5-2E9B-4F78-91D2-B0EDD2F92E85}"/>
    <cellStyle name="???????? 2 2 3 2 2 4 3" xfId="33230" xr:uid="{B56E1C9E-B5BA-4C23-923D-070C64C84CCA}"/>
    <cellStyle name="???????? 2 2 3 2 2 4 4" xfId="22296" xr:uid="{779837F6-AA2F-481B-AF57-4478D232E04F}"/>
    <cellStyle name="???????? 2 2 3 2 3" xfId="11520" xr:uid="{00000000-0005-0000-0000-000005010000}"/>
    <cellStyle name="???????? 2 2 3 2 3 2" xfId="19591" xr:uid="{00000000-0005-0000-0000-000006010000}"/>
    <cellStyle name="???????? 2 2 3 2 3 2 2" xfId="29238" xr:uid="{06263293-7827-4635-B709-82AC2D361A39}"/>
    <cellStyle name="???????? 2 2 3 2 3 2 2 2" xfId="39911" xr:uid="{4424FA9F-6A34-48CC-85D4-F9EB154C7B7D}"/>
    <cellStyle name="???????? 2 2 3 2 3 2 3" xfId="34810" xr:uid="{0B81F1AC-0FED-45B9-9692-8BADA288C0FB}"/>
    <cellStyle name="???????? 2 2 3 2 3 2 4" xfId="23980" xr:uid="{C489DBB4-335E-4E48-B14D-C092E85FE33E}"/>
    <cellStyle name="???????? 2 2 3 2 3 3" xfId="12279" xr:uid="{00000000-0005-0000-0000-000007010000}"/>
    <cellStyle name="???????? 2 2 3 2 3 3 2" xfId="24505" xr:uid="{7B5F2EAA-9281-4F59-8606-BC4401E78FA7}"/>
    <cellStyle name="???????? 2 2 3 2 3 3 2 2" xfId="29763" xr:uid="{E0E099DD-ECB1-46AC-8A1C-F8A0995898C4}"/>
    <cellStyle name="???????? 2 2 3 2 3 3 2 2 2" xfId="40436" xr:uid="{E0F5A16D-AE0E-4F4F-8C43-0F6808226CD6}"/>
    <cellStyle name="???????? 2 2 3 2 3 3 2 3" xfId="35335" xr:uid="{12FD9CDE-C780-488A-9212-0D3D889ADCD4}"/>
    <cellStyle name="???????? 2 2 3 2 3 3 3" xfId="33232" xr:uid="{2FCE288A-1CEF-4BFB-840D-E37E2D72C72D}"/>
    <cellStyle name="???????? 2 2 3 2 3 3 4" xfId="22298" xr:uid="{1E98C709-1673-4109-93D6-428243B1426C}"/>
    <cellStyle name="???????? 2 2 3 2 3 4" xfId="32576" xr:uid="{262ADBF3-7C99-4A9A-85D6-524B1884169F}"/>
    <cellStyle name="???????? 2 2 3 2 3 5" xfId="21639" xr:uid="{86BCC268-D9E3-4E35-AF11-64F1656509A0}"/>
    <cellStyle name="???????? 2 2 3 2 4" xfId="12280" xr:uid="{00000000-0005-0000-0000-000008010000}"/>
    <cellStyle name="???????? 2 2 3 2 4 2" xfId="24506" xr:uid="{2BAB823C-E830-483B-A1A0-22530B5FD617}"/>
    <cellStyle name="???????? 2 2 3 2 4 2 2" xfId="29764" xr:uid="{8D76E8E1-1203-441C-80D7-EEE3DF40A046}"/>
    <cellStyle name="???????? 2 2 3 2 4 2 2 2" xfId="40437" xr:uid="{FBBEF013-8870-4FEB-92DA-A3F646E46D0F}"/>
    <cellStyle name="???????? 2 2 3 2 4 2 3" xfId="35336" xr:uid="{C8BCB532-24EC-4BFD-85B3-B1A7506A5F1B}"/>
    <cellStyle name="???????? 2 2 3 2 4 3" xfId="33233" xr:uid="{5ABF311E-91C3-409A-8115-5757B43C7E2F}"/>
    <cellStyle name="???????? 2 2 3 2 4 4" xfId="22299" xr:uid="{AC30B396-EA3A-4053-9767-BDD86B5C8421}"/>
    <cellStyle name="???????? 2 2 3 2 5" xfId="18949" xr:uid="{00000000-0005-0000-0000-000009010000}"/>
    <cellStyle name="???????? 2 2 3 2 5 2" xfId="28609" xr:uid="{3F544F7F-6A2B-4B9A-BD8D-825C8B9DFD55}"/>
    <cellStyle name="???????? 2 2 3 2 5 2 2" xfId="39282" xr:uid="{07CFAFA2-5CD2-43E9-81BF-365490309F8B}"/>
    <cellStyle name="???????? 2 2 3 2 5 3" xfId="34259" xr:uid="{5A972FC7-8385-4F03-A649-EC7199C8EABB}"/>
    <cellStyle name="???????? 2 2 3 2 5 4" xfId="23374" xr:uid="{46513A4D-EB2F-4FD2-BB5B-F870B25F8B59}"/>
    <cellStyle name="???????? 2 2 3 2 6" xfId="12276" xr:uid="{00000000-0005-0000-0000-00000A010000}"/>
    <cellStyle name="???????? 2 2 3 2 6 2" xfId="24507" xr:uid="{364B2FFF-C675-42E0-8136-542605464D5B}"/>
    <cellStyle name="???????? 2 2 3 2 6 2 2" xfId="29765" xr:uid="{0A104026-2F8E-4BD6-9192-0ECFA5A5F381}"/>
    <cellStyle name="???????? 2 2 3 2 6 2 2 2" xfId="40438" xr:uid="{11AFC0FC-629D-41F1-9CD0-BEF46A780F5B}"/>
    <cellStyle name="???????? 2 2 3 2 6 2 3" xfId="35337" xr:uid="{BDD8EA86-7476-4F08-89F1-053468F0FA02}"/>
    <cellStyle name="???????? 2 2 3 2 6 3" xfId="33229" xr:uid="{0955F225-0113-42C9-ADC4-8F226755E2FA}"/>
    <cellStyle name="???????? 2 2 3 2 6 4" xfId="22295" xr:uid="{561CFDF3-2F67-402E-AA60-CBD069E4EE2E}"/>
    <cellStyle name="???????? 2 2 3 3" xfId="8149" xr:uid="{00000000-0005-0000-0000-00000B010000}"/>
    <cellStyle name="???????? 2 2 3 3 2" xfId="11522" xr:uid="{00000000-0005-0000-0000-00000C010000}"/>
    <cellStyle name="???????? 2 2 3 3 2 2" xfId="19593" xr:uid="{00000000-0005-0000-0000-00000D010000}"/>
    <cellStyle name="???????? 2 2 3 3 2 2 2" xfId="29240" xr:uid="{D559E332-09AD-4870-B2D6-624F95157C08}"/>
    <cellStyle name="???????? 2 2 3 3 2 2 2 2" xfId="39913" xr:uid="{2F25BBB6-4363-412C-B59F-0CD9BAA5DA7E}"/>
    <cellStyle name="???????? 2 2 3 3 2 2 3" xfId="34812" xr:uid="{BEBE3CCD-C6EA-4FE4-A9D0-B7B904004380}"/>
    <cellStyle name="???????? 2 2 3 3 2 2 4" xfId="23982" xr:uid="{6EC9F63C-5835-469F-B92F-877B4E20895D}"/>
    <cellStyle name="???????? 2 2 3 3 2 3" xfId="12282" xr:uid="{00000000-0005-0000-0000-00000E010000}"/>
    <cellStyle name="???????? 2 2 3 3 2 3 2" xfId="24508" xr:uid="{E9133C22-689F-46BB-8522-28B9AEB218AA}"/>
    <cellStyle name="???????? 2 2 3 3 2 3 2 2" xfId="29766" xr:uid="{E89C6244-7D9C-494E-88FF-F9E83BC2068D}"/>
    <cellStyle name="???????? 2 2 3 3 2 3 2 2 2" xfId="40439" xr:uid="{F05B9738-54F6-4070-970B-9E32DAC17C57}"/>
    <cellStyle name="???????? 2 2 3 3 2 3 2 3" xfId="35338" xr:uid="{1F9E6922-9635-449D-8D20-7A6BB93FA5C7}"/>
    <cellStyle name="???????? 2 2 3 3 2 3 3" xfId="33235" xr:uid="{0E9F83D8-DC93-4179-AC26-D35951046B7B}"/>
    <cellStyle name="???????? 2 2 3 3 2 3 4" xfId="22301" xr:uid="{FA949125-8E0B-41B9-BF88-88512F3AEDA8}"/>
    <cellStyle name="???????? 2 2 3 3 2 4" xfId="32578" xr:uid="{F775B777-ABCF-4AA4-9540-A9B0B7A1D3E1}"/>
    <cellStyle name="???????? 2 2 3 3 2 5" xfId="21641" xr:uid="{EC5C95CE-F3E6-408B-B9EB-6D09A6F5628E}"/>
    <cellStyle name="???????? 2 2 3 3 3" xfId="18951" xr:uid="{00000000-0005-0000-0000-00000F010000}"/>
    <cellStyle name="???????? 2 2 3 3 3 2" xfId="28611" xr:uid="{3EC530E0-9783-42B5-9694-48B2D50BD9AD}"/>
    <cellStyle name="???????? 2 2 3 3 3 2 2" xfId="39284" xr:uid="{CBCB0ADA-B2C0-4F7D-9BB3-A193A5277CFC}"/>
    <cellStyle name="???????? 2 2 3 3 3 3" xfId="34261" xr:uid="{04504402-C314-446E-80A6-6EC923879EF5}"/>
    <cellStyle name="???????? 2 2 3 3 3 4" xfId="23376" xr:uid="{C6680D92-AF34-4DC0-A78B-7C287E38C686}"/>
    <cellStyle name="???????? 2 2 3 3 4" xfId="12281" xr:uid="{00000000-0005-0000-0000-000010010000}"/>
    <cellStyle name="???????? 2 2 3 3 4 2" xfId="24509" xr:uid="{2749D8DE-1A63-46B9-9BA2-6E0E69E1B791}"/>
    <cellStyle name="???????? 2 2 3 3 4 2 2" xfId="29767" xr:uid="{2E99846F-5852-4BAC-B11D-0FDC68A882D4}"/>
    <cellStyle name="???????? 2 2 3 3 4 2 2 2" xfId="40440" xr:uid="{8FDE7830-A877-4144-BCC8-1C906F01E4EC}"/>
    <cellStyle name="???????? 2 2 3 3 4 2 3" xfId="35339" xr:uid="{58295088-32BB-426E-90C0-FB0299D0099F}"/>
    <cellStyle name="???????? 2 2 3 3 4 3" xfId="33234" xr:uid="{208C0701-3B92-423C-B2F7-B0F813745718}"/>
    <cellStyle name="???????? 2 2 3 3 4 4" xfId="22300" xr:uid="{C61DE3AA-9FAC-4A85-816B-008C47F68718}"/>
    <cellStyle name="???????? 2 2 3 4" xfId="11519" xr:uid="{00000000-0005-0000-0000-000011010000}"/>
    <cellStyle name="???????? 2 2 3 4 2" xfId="19590" xr:uid="{00000000-0005-0000-0000-000012010000}"/>
    <cellStyle name="???????? 2 2 3 4 2 2" xfId="29237" xr:uid="{D0DD5CB4-CF0B-4AD8-BBD1-64DAE4BB2A97}"/>
    <cellStyle name="???????? 2 2 3 4 2 2 2" xfId="39910" xr:uid="{FCF60EBA-981A-4741-A1F2-3B039A0542E2}"/>
    <cellStyle name="???????? 2 2 3 4 2 3" xfId="34809" xr:uid="{7D9B4D9C-8D1C-44FA-B82B-7CDF34496171}"/>
    <cellStyle name="???????? 2 2 3 4 2 4" xfId="23979" xr:uid="{9F7747B0-34D7-467D-B896-854C8D68C9BB}"/>
    <cellStyle name="???????? 2 2 3 4 3" xfId="12283" xr:uid="{00000000-0005-0000-0000-000013010000}"/>
    <cellStyle name="???????? 2 2 3 4 3 2" xfId="24510" xr:uid="{4F3BDF66-CF71-4D7A-9921-0898472EBC5A}"/>
    <cellStyle name="???????? 2 2 3 4 3 2 2" xfId="29768" xr:uid="{22254899-7A2D-4CB2-BBAB-65B6FD1B1CDB}"/>
    <cellStyle name="???????? 2 2 3 4 3 2 2 2" xfId="40441" xr:uid="{18AC8C4E-08AE-4863-9E28-9CFF95BAF4BE}"/>
    <cellStyle name="???????? 2 2 3 4 3 2 3" xfId="35340" xr:uid="{8219A69C-975D-4CFB-84AE-4418059BC758}"/>
    <cellStyle name="???????? 2 2 3 4 3 3" xfId="33236" xr:uid="{7D9B718D-88E6-402F-ADA1-368B61C024D9}"/>
    <cellStyle name="???????? 2 2 3 4 3 4" xfId="22302" xr:uid="{F205FBA8-E5A2-4FBE-BE60-EF916DCAA9DB}"/>
    <cellStyle name="???????? 2 2 3 4 4" xfId="32575" xr:uid="{E2252A15-C931-4F0F-A5D6-F1AB7CD5B3DE}"/>
    <cellStyle name="???????? 2 2 3 4 5" xfId="21638" xr:uid="{AA791AB6-10F6-4830-8894-B05778439B6D}"/>
    <cellStyle name="???????? 2 2 3 5" xfId="18872" xr:uid="{00000000-0005-0000-0000-000014010000}"/>
    <cellStyle name="???????? 2 2 3 5 2" xfId="28538" xr:uid="{80FCA797-C487-4D83-AA0C-84CD3129B413}"/>
    <cellStyle name="???????? 2 2 3 5 2 2" xfId="39211" xr:uid="{B6E86080-7F69-4F90-83D5-A24F999131ED}"/>
    <cellStyle name="???????? 2 2 3 5 3" xfId="34236" xr:uid="{0F0F7186-520A-4787-98EB-EAACCD974E85}"/>
    <cellStyle name="???????? 2 2 3 5 4" xfId="23351" xr:uid="{D20EF3A8-CB31-4308-B511-4A29B9B923F4}"/>
    <cellStyle name="???????? 2 2 3 6" xfId="12275" xr:uid="{00000000-0005-0000-0000-000015010000}"/>
    <cellStyle name="???????? 2 2 3 6 2" xfId="24511" xr:uid="{06CD9458-3F55-422D-B22C-BD581201B8AA}"/>
    <cellStyle name="???????? 2 2 3 6 2 2" xfId="29769" xr:uid="{829653E2-9301-4C17-9099-4B1BC1504CEF}"/>
    <cellStyle name="???????? 2 2 3 6 2 2 2" xfId="40442" xr:uid="{CCECF1FD-2CB1-4B80-800B-B12DFBE902C6}"/>
    <cellStyle name="???????? 2 2 3 6 2 3" xfId="35341" xr:uid="{86B1DE4A-17BF-406A-8703-2FDF4FD96C3D}"/>
    <cellStyle name="???????? 2 2 3 6 3" xfId="33228" xr:uid="{9B0CFF26-8FD0-43A8-AC05-DBE291D175E3}"/>
    <cellStyle name="???????? 2 2 3 6 4" xfId="22294" xr:uid="{809E45A7-552A-4C74-BFEA-A3B9F6C1E809}"/>
    <cellStyle name="???????? 2 2 3_18" xfId="12284" xr:uid="{00000000-0005-0000-0000-000016010000}"/>
    <cellStyle name="???????? 2 2 4" xfId="8150" xr:uid="{00000000-0005-0000-0000-000017010000}"/>
    <cellStyle name="???????? 2 2 4 2" xfId="8151" xr:uid="{00000000-0005-0000-0000-000018010000}"/>
    <cellStyle name="???????? 2 2 4 2 2" xfId="11524" xr:uid="{00000000-0005-0000-0000-000019010000}"/>
    <cellStyle name="???????? 2 2 4 2 2 2" xfId="19595" xr:uid="{00000000-0005-0000-0000-00001A010000}"/>
    <cellStyle name="???????? 2 2 4 2 2 2 2" xfId="29242" xr:uid="{7FCB18A8-5D5F-4989-9422-AE7FBCA1031F}"/>
    <cellStyle name="???????? 2 2 4 2 2 2 2 2" xfId="39915" xr:uid="{0C41E88B-1747-4A9C-9124-1765C292F31C}"/>
    <cellStyle name="???????? 2 2 4 2 2 2 3" xfId="34814" xr:uid="{095D6A8F-841A-4D59-8FD6-DB4814717888}"/>
    <cellStyle name="???????? 2 2 4 2 2 2 4" xfId="23984" xr:uid="{AB3554E9-A849-4B0C-AAFD-7F6D1C8AA051}"/>
    <cellStyle name="???????? 2 2 4 2 2 3" xfId="12287" xr:uid="{00000000-0005-0000-0000-00001B010000}"/>
    <cellStyle name="???????? 2 2 4 2 2 3 2" xfId="24512" xr:uid="{D87A810C-CC9A-472F-B930-5A6FA890042A}"/>
    <cellStyle name="???????? 2 2 4 2 2 3 2 2" xfId="29770" xr:uid="{BD1D12BC-86A4-4696-8816-90A28C906F04}"/>
    <cellStyle name="???????? 2 2 4 2 2 3 2 2 2" xfId="40443" xr:uid="{CEB921F6-616D-491B-AE56-7844AA8EF38D}"/>
    <cellStyle name="???????? 2 2 4 2 2 3 2 3" xfId="35342" xr:uid="{7D30E114-56FF-486F-AD4E-78FF5978D91C}"/>
    <cellStyle name="???????? 2 2 4 2 2 3 3" xfId="33239" xr:uid="{6DDDEE39-0F2A-413C-8544-7E17E79257F9}"/>
    <cellStyle name="???????? 2 2 4 2 2 3 4" xfId="22305" xr:uid="{91E32363-34C1-43E7-ACDE-28961A2D7A40}"/>
    <cellStyle name="???????? 2 2 4 2 2 4" xfId="32580" xr:uid="{A032D1B6-A6F4-4421-A68B-0D43A437F5F6}"/>
    <cellStyle name="???????? 2 2 4 2 2 5" xfId="21643" xr:uid="{1B007567-E047-45BF-A5FF-FEB6E0810473}"/>
    <cellStyle name="???????? 2 2 4 2 3" xfId="18953" xr:uid="{00000000-0005-0000-0000-00001C010000}"/>
    <cellStyle name="???????? 2 2 4 2 3 2" xfId="28613" xr:uid="{5300EA21-DD83-4F91-BB87-0817ACE046D9}"/>
    <cellStyle name="???????? 2 2 4 2 3 2 2" xfId="39286" xr:uid="{2BD106C2-51F2-4881-B608-61D4165348A2}"/>
    <cellStyle name="???????? 2 2 4 2 3 3" xfId="34263" xr:uid="{37ADCAF5-DFF9-446E-A0F9-5CA8036F089B}"/>
    <cellStyle name="???????? 2 2 4 2 3 4" xfId="23378" xr:uid="{97E307C1-9E0C-40AE-9899-0A4887DD73D6}"/>
    <cellStyle name="???????? 2 2 4 2 4" xfId="12286" xr:uid="{00000000-0005-0000-0000-00001D010000}"/>
    <cellStyle name="???????? 2 2 4 2 4 2" xfId="24513" xr:uid="{0435C5A8-BCCF-4CDB-92DD-CC0262A75534}"/>
    <cellStyle name="???????? 2 2 4 2 4 2 2" xfId="29771" xr:uid="{381B788F-188F-431D-9571-B882F8BA6FA6}"/>
    <cellStyle name="???????? 2 2 4 2 4 2 2 2" xfId="40444" xr:uid="{4CAE8330-9190-4C5F-9471-709AF3D2EB30}"/>
    <cellStyle name="???????? 2 2 4 2 4 2 3" xfId="35343" xr:uid="{86F2FE6B-05A5-4623-AACC-2AB6304AA0A3}"/>
    <cellStyle name="???????? 2 2 4 2 4 3" xfId="33238" xr:uid="{5BC68CEA-154D-466A-B52F-E2F142C6A61F}"/>
    <cellStyle name="???????? 2 2 4 2 4 4" xfId="22304" xr:uid="{36A11A42-AC7D-4FEF-B455-FC8229F8F869}"/>
    <cellStyle name="???????? 2 2 4 3" xfId="11523" xr:uid="{00000000-0005-0000-0000-00001E010000}"/>
    <cellStyle name="???????? 2 2 4 3 2" xfId="19594" xr:uid="{00000000-0005-0000-0000-00001F010000}"/>
    <cellStyle name="???????? 2 2 4 3 2 2" xfId="29241" xr:uid="{4341E55E-31A8-492B-A451-B8FF17445089}"/>
    <cellStyle name="???????? 2 2 4 3 2 2 2" xfId="39914" xr:uid="{8092D7BB-61B3-4760-BB91-FE16362DD613}"/>
    <cellStyle name="???????? 2 2 4 3 2 3" xfId="34813" xr:uid="{856A5E53-0ED6-4AD5-A36E-0451BCE5A536}"/>
    <cellStyle name="???????? 2 2 4 3 2 4" xfId="23983" xr:uid="{22B2DC68-46DB-4A99-8862-6A4734E230AB}"/>
    <cellStyle name="???????? 2 2 4 3 3" xfId="12288" xr:uid="{00000000-0005-0000-0000-000020010000}"/>
    <cellStyle name="???????? 2 2 4 3 3 2" xfId="24514" xr:uid="{303EED65-9224-4C2E-ACC0-0289B7F31C50}"/>
    <cellStyle name="???????? 2 2 4 3 3 2 2" xfId="29772" xr:uid="{DCB167E8-07B7-49BB-AC55-0DD73EB6E8AA}"/>
    <cellStyle name="???????? 2 2 4 3 3 2 2 2" xfId="40445" xr:uid="{16E92459-F63C-4C01-BE0C-9E3787FCE921}"/>
    <cellStyle name="???????? 2 2 4 3 3 2 3" xfId="35344" xr:uid="{3B90E06C-4571-4197-9145-4FEEFDB3BC5B}"/>
    <cellStyle name="???????? 2 2 4 3 3 3" xfId="33240" xr:uid="{43B7088C-64FC-4CB4-867F-97093F06B1B6}"/>
    <cellStyle name="???????? 2 2 4 3 3 4" xfId="22306" xr:uid="{27C46B4A-6214-4832-9946-1C7A5EC26964}"/>
    <cellStyle name="???????? 2 2 4 3 4" xfId="32579" xr:uid="{7F458706-1C03-4513-9459-1BFB89037839}"/>
    <cellStyle name="???????? 2 2 4 3 5" xfId="21642" xr:uid="{6A084FB5-F688-406F-BACB-3E72DD994F16}"/>
    <cellStyle name="???????? 2 2 4 4" xfId="12289" xr:uid="{00000000-0005-0000-0000-000021010000}"/>
    <cellStyle name="???????? 2 2 4 4 2" xfId="24515" xr:uid="{CED668FB-A450-434B-B77D-6B2793DEE089}"/>
    <cellStyle name="???????? 2 2 4 4 2 2" xfId="29773" xr:uid="{598AF10D-21A5-4C23-8667-B48E03B82856}"/>
    <cellStyle name="???????? 2 2 4 4 2 2 2" xfId="40446" xr:uid="{403D64C5-BFB5-4261-A570-538F90195D4C}"/>
    <cellStyle name="???????? 2 2 4 4 2 3" xfId="35345" xr:uid="{BF12E72C-2546-493D-83F8-F341137D872D}"/>
    <cellStyle name="???????? 2 2 4 4 3" xfId="33241" xr:uid="{8D37ECFF-C0DF-48BD-BA36-2D542F293F9A}"/>
    <cellStyle name="???????? 2 2 4 4 4" xfId="22307" xr:uid="{EF560F2D-5FB9-4A91-850E-2607506D6326}"/>
    <cellStyle name="???????? 2 2 4 5" xfId="18952" xr:uid="{00000000-0005-0000-0000-000022010000}"/>
    <cellStyle name="???????? 2 2 4 5 2" xfId="28612" xr:uid="{92A1AD75-DBD9-4593-8ABC-39FC532F3A49}"/>
    <cellStyle name="???????? 2 2 4 5 2 2" xfId="39285" xr:uid="{5B291A9A-5276-4502-B526-B67147437148}"/>
    <cellStyle name="???????? 2 2 4 5 3" xfId="34262" xr:uid="{63FC1E0A-8F98-4360-98BC-007A8A7249C6}"/>
    <cellStyle name="???????? 2 2 4 5 4" xfId="23377" xr:uid="{30984EA6-8896-4075-BA56-09541425BF38}"/>
    <cellStyle name="???????? 2 2 4 6" xfId="12285" xr:uid="{00000000-0005-0000-0000-000023010000}"/>
    <cellStyle name="???????? 2 2 4 6 2" xfId="24516" xr:uid="{A383A3A5-B27D-408B-9248-F190003DC989}"/>
    <cellStyle name="???????? 2 2 4 6 2 2" xfId="29774" xr:uid="{C304D1CF-36E0-4D91-B6AF-5851B87BAF2D}"/>
    <cellStyle name="???????? 2 2 4 6 2 2 2" xfId="40447" xr:uid="{2A028CAF-5D73-471D-A744-BEE996A78C77}"/>
    <cellStyle name="???????? 2 2 4 6 2 3" xfId="35346" xr:uid="{9D1F0C6F-A09C-48C4-89F1-68D8D96563BE}"/>
    <cellStyle name="???????? 2 2 4 6 3" xfId="33237" xr:uid="{E59152C6-58D1-4FE8-BBCB-99DCE71561D9}"/>
    <cellStyle name="???????? 2 2 4 6 4" xfId="22303" xr:uid="{A194AE1B-A880-4B9C-9E28-8486DDA63E3E}"/>
    <cellStyle name="???????? 2 2 5" xfId="8152" xr:uid="{00000000-0005-0000-0000-000024010000}"/>
    <cellStyle name="???????? 2 2 5 2" xfId="11525" xr:uid="{00000000-0005-0000-0000-000025010000}"/>
    <cellStyle name="???????? 2 2 5 2 2" xfId="19596" xr:uid="{00000000-0005-0000-0000-000026010000}"/>
    <cellStyle name="???????? 2 2 5 2 2 2" xfId="29243" xr:uid="{81916A56-F342-44C7-97AD-9448C48D6078}"/>
    <cellStyle name="???????? 2 2 5 2 2 2 2" xfId="39916" xr:uid="{9B4DAB6F-6C14-4C7E-9B74-87E2DECE77CD}"/>
    <cellStyle name="???????? 2 2 5 2 2 3" xfId="34815" xr:uid="{350499F9-1897-4E13-8451-E7A5243A451D}"/>
    <cellStyle name="???????? 2 2 5 2 2 4" xfId="23985" xr:uid="{C93CF52B-3243-490C-8D03-D28318C475AA}"/>
    <cellStyle name="???????? 2 2 5 2 3" xfId="12291" xr:uid="{00000000-0005-0000-0000-000027010000}"/>
    <cellStyle name="???????? 2 2 5 2 3 2" xfId="24517" xr:uid="{A7569AF6-58DF-431F-940A-61BE55417DA4}"/>
    <cellStyle name="???????? 2 2 5 2 3 2 2" xfId="29775" xr:uid="{621C2FC5-3343-4F95-B1E6-E8051841E3A2}"/>
    <cellStyle name="???????? 2 2 5 2 3 2 2 2" xfId="40448" xr:uid="{850F2777-475D-4C39-BC2B-F5830F59A003}"/>
    <cellStyle name="???????? 2 2 5 2 3 2 3" xfId="35347" xr:uid="{50E71745-80F3-41BE-8FC4-76C2352DB319}"/>
    <cellStyle name="???????? 2 2 5 2 3 3" xfId="33243" xr:uid="{9A6ADB0C-2A13-4240-AD2A-22A2F9DC990D}"/>
    <cellStyle name="???????? 2 2 5 2 3 4" xfId="22309" xr:uid="{6C1F0525-5091-456B-B3CC-0F12A991A777}"/>
    <cellStyle name="???????? 2 2 5 2 4" xfId="32581" xr:uid="{BCA21162-97D7-420C-8F0D-A109CF8ED190}"/>
    <cellStyle name="???????? 2 2 5 2 5" xfId="21644" xr:uid="{8C49319F-A5F5-4CBA-A739-56512C117C12}"/>
    <cellStyle name="???????? 2 2 5 3" xfId="18954" xr:uid="{00000000-0005-0000-0000-000028010000}"/>
    <cellStyle name="???????? 2 2 5 3 2" xfId="28614" xr:uid="{F5989519-7AE6-488B-9F9E-50F7D7507778}"/>
    <cellStyle name="???????? 2 2 5 3 2 2" xfId="39287" xr:uid="{009E8AAD-CE8A-498B-9B95-2C8F5C131C79}"/>
    <cellStyle name="???????? 2 2 5 3 3" xfId="34264" xr:uid="{DC74C496-8A52-42CD-9F80-8B806C75A212}"/>
    <cellStyle name="???????? 2 2 5 3 4" xfId="23379" xr:uid="{3D8B86A6-D1AB-409D-90E8-7FC89797F494}"/>
    <cellStyle name="???????? 2 2 5 4" xfId="12290" xr:uid="{00000000-0005-0000-0000-000029010000}"/>
    <cellStyle name="???????? 2 2 5 4 2" xfId="24518" xr:uid="{1D67AC8A-D9A0-48C5-BFE8-712CC2ABFC35}"/>
    <cellStyle name="???????? 2 2 5 4 2 2" xfId="29776" xr:uid="{BCE6E119-DCCE-40AB-9721-E2A42A6A9651}"/>
    <cellStyle name="???????? 2 2 5 4 2 2 2" xfId="40449" xr:uid="{7E6C7189-6309-4355-825F-F11B2E0DBBCD}"/>
    <cellStyle name="???????? 2 2 5 4 2 3" xfId="35348" xr:uid="{526635B9-FA5A-4377-8D05-85723EFC0F83}"/>
    <cellStyle name="???????? 2 2 5 4 3" xfId="33242" xr:uid="{F43257F2-C3E8-45C3-AF3C-543698398EA2}"/>
    <cellStyle name="???????? 2 2 5 4 4" xfId="22308" xr:uid="{9BAE2085-1F54-44E4-A98A-12CDA685B561}"/>
    <cellStyle name="???????? 2 2 6" xfId="11510" xr:uid="{00000000-0005-0000-0000-00002A010000}"/>
    <cellStyle name="???????? 2 2 6 2" xfId="19581" xr:uid="{00000000-0005-0000-0000-00002B010000}"/>
    <cellStyle name="???????? 2 2 6 2 2" xfId="29228" xr:uid="{8EA46E7F-CAB9-4121-807C-76CBA9038D09}"/>
    <cellStyle name="???????? 2 2 6 2 2 2" xfId="39901" xr:uid="{80FB992F-3AC0-4990-8496-FFFF89BE0EA9}"/>
    <cellStyle name="???????? 2 2 6 2 3" xfId="34800" xr:uid="{ECD50960-1E18-4205-B3D3-37B112E25C85}"/>
    <cellStyle name="???????? 2 2 6 2 4" xfId="23970" xr:uid="{F32449E5-791D-437B-8216-1434143AF7AB}"/>
    <cellStyle name="???????? 2 2 6 3" xfId="12292" xr:uid="{00000000-0005-0000-0000-00002C010000}"/>
    <cellStyle name="???????? 2 2 6 3 2" xfId="24519" xr:uid="{BBA64A33-A9D5-4E82-AF9A-82A660D1812B}"/>
    <cellStyle name="???????? 2 2 6 3 2 2" xfId="29777" xr:uid="{FC591C17-6467-4065-93E1-79AA6FB06C24}"/>
    <cellStyle name="???????? 2 2 6 3 2 2 2" xfId="40450" xr:uid="{485EB798-832A-465C-98ED-9BD07A5D6DB8}"/>
    <cellStyle name="???????? 2 2 6 3 2 3" xfId="35349" xr:uid="{51081AE6-72DA-49B2-B38A-26F7AFE2D3A2}"/>
    <cellStyle name="???????? 2 2 6 3 3" xfId="33244" xr:uid="{B978BF0F-5BB1-4D66-8EFA-4E912B1F2621}"/>
    <cellStyle name="???????? 2 2 6 3 4" xfId="22310" xr:uid="{AEDCB51A-7B84-4A16-A8AA-008794FF03CC}"/>
    <cellStyle name="???????? 2 2 6 4" xfId="32566" xr:uid="{F44D78DE-2C2B-4C12-8AED-5712196A87A8}"/>
    <cellStyle name="???????? 2 2 6 5" xfId="21629" xr:uid="{9693DAC6-135A-477E-B764-FF51DB0006AE}"/>
    <cellStyle name="???????? 2 2 7" xfId="18869" xr:uid="{00000000-0005-0000-0000-00002D010000}"/>
    <cellStyle name="???????? 2 2 7 2" xfId="28535" xr:uid="{AE6ACC57-DBDD-4479-914E-E1B1AE14B999}"/>
    <cellStyle name="???????? 2 2 7 2 2" xfId="39208" xr:uid="{27653652-B9DD-457D-99FB-505DDC9A6EF4}"/>
    <cellStyle name="???????? 2 2 7 3" xfId="34233" xr:uid="{52536F81-95E5-4993-A8B3-FA262BAE8B90}"/>
    <cellStyle name="???????? 2 2 7 4" xfId="23348" xr:uid="{A5A2A1A6-6FC4-492F-AE81-DC9D3BCCC1E3}"/>
    <cellStyle name="???????? 2 2 8" xfId="12254" xr:uid="{00000000-0005-0000-0000-00002E010000}"/>
    <cellStyle name="???????? 2 2 8 2" xfId="24520" xr:uid="{E4407320-BC6A-4A62-A950-76783307B52E}"/>
    <cellStyle name="???????? 2 2 8 2 2" xfId="29778" xr:uid="{529D87CA-C451-458B-9B55-F3151F33FDD2}"/>
    <cellStyle name="???????? 2 2 8 2 2 2" xfId="40451" xr:uid="{CD5AB422-1639-417D-A3CF-A4399C150263}"/>
    <cellStyle name="???????? 2 2 8 2 3" xfId="35350" xr:uid="{FAFD784D-AEAA-4521-AC62-DCC035935A08}"/>
    <cellStyle name="???????? 2 2 8 3" xfId="33209" xr:uid="{BF6E41F2-B5EA-4392-A579-0D410806E1C0}"/>
    <cellStyle name="???????? 2 2 8 4" xfId="22275" xr:uid="{BC287E78-9395-4052-8B94-AD4176B287DA}"/>
    <cellStyle name="???????? 2 2_18" xfId="12293" xr:uid="{00000000-0005-0000-0000-00002F010000}"/>
    <cellStyle name="???????? 2 3" xfId="69" xr:uid="{00000000-0005-0000-0000-000030010000}"/>
    <cellStyle name="???????? 2 3 2" xfId="70" xr:uid="{00000000-0005-0000-0000-000031010000}"/>
    <cellStyle name="???????? 2 3 2 2" xfId="8153" xr:uid="{00000000-0005-0000-0000-000032010000}"/>
    <cellStyle name="???????? 2 3 2 2 2" xfId="8154" xr:uid="{00000000-0005-0000-0000-000033010000}"/>
    <cellStyle name="???????? 2 3 2 2 2 2" xfId="11529" xr:uid="{00000000-0005-0000-0000-000034010000}"/>
    <cellStyle name="???????? 2 3 2 2 2 2 2" xfId="19600" xr:uid="{00000000-0005-0000-0000-000035010000}"/>
    <cellStyle name="???????? 2 3 2 2 2 2 2 2" xfId="29247" xr:uid="{E62CE525-A23B-431D-9EA7-0C03909845A6}"/>
    <cellStyle name="???????? 2 3 2 2 2 2 2 2 2" xfId="39920" xr:uid="{05A38016-2749-4C41-B517-2AB217CDAAE8}"/>
    <cellStyle name="???????? 2 3 2 2 2 2 2 3" xfId="34819" xr:uid="{AAC3D1AB-7E93-45ED-8A41-2BC606134435}"/>
    <cellStyle name="???????? 2 3 2 2 2 2 2 4" xfId="23989" xr:uid="{F1812A03-63FB-48A9-83D8-AE4BAC86A5FC}"/>
    <cellStyle name="???????? 2 3 2 2 2 2 3" xfId="12298" xr:uid="{00000000-0005-0000-0000-000036010000}"/>
    <cellStyle name="???????? 2 3 2 2 2 2 3 2" xfId="24521" xr:uid="{DF6F59C5-A00A-4F53-89B5-1F675CBE34BA}"/>
    <cellStyle name="???????? 2 3 2 2 2 2 3 2 2" xfId="29779" xr:uid="{3872115B-0155-407B-9FEE-CA65A709FC0D}"/>
    <cellStyle name="???????? 2 3 2 2 2 2 3 2 2 2" xfId="40452" xr:uid="{395E1D38-F0E1-45A9-988B-710EF20FEAFA}"/>
    <cellStyle name="???????? 2 3 2 2 2 2 3 2 3" xfId="35351" xr:uid="{D6C39063-3013-4591-A6F1-FA0CD4D3D62E}"/>
    <cellStyle name="???????? 2 3 2 2 2 2 3 3" xfId="33249" xr:uid="{A0F3CDA9-FF45-4A75-8EBB-F23D9DCEB24F}"/>
    <cellStyle name="???????? 2 3 2 2 2 2 3 4" xfId="22315" xr:uid="{7BE50559-C59C-4B89-A47C-61ECED088677}"/>
    <cellStyle name="???????? 2 3 2 2 2 2 4" xfId="32585" xr:uid="{220098B0-5F3F-46F6-B779-A48505178135}"/>
    <cellStyle name="???????? 2 3 2 2 2 2 5" xfId="21648" xr:uid="{C198CCAF-483B-4343-AA7D-EC6863036EF2}"/>
    <cellStyle name="???????? 2 3 2 2 2 3" xfId="18956" xr:uid="{00000000-0005-0000-0000-000037010000}"/>
    <cellStyle name="???????? 2 3 2 2 2 3 2" xfId="28616" xr:uid="{DB870026-4FD5-4560-95DA-BB0A8B509E96}"/>
    <cellStyle name="???????? 2 3 2 2 2 3 2 2" xfId="39289" xr:uid="{46AFC51E-563E-4BBF-BDC9-30DB92A45869}"/>
    <cellStyle name="???????? 2 3 2 2 2 3 3" xfId="34266" xr:uid="{7214C07C-E158-4AEE-B0DE-DF6E8DC7879F}"/>
    <cellStyle name="???????? 2 3 2 2 2 3 4" xfId="23381" xr:uid="{98BD501A-9761-4AC0-B1F8-0F1CDCA9EF9A}"/>
    <cellStyle name="???????? 2 3 2 2 2 4" xfId="12297" xr:uid="{00000000-0005-0000-0000-000038010000}"/>
    <cellStyle name="???????? 2 3 2 2 2 4 2" xfId="24522" xr:uid="{9B26DC3F-CB4E-4660-B7E2-B4F5E4BB951E}"/>
    <cellStyle name="???????? 2 3 2 2 2 4 2 2" xfId="29780" xr:uid="{202AA8B0-1C61-473C-B893-BAE12C1DEBF7}"/>
    <cellStyle name="???????? 2 3 2 2 2 4 2 2 2" xfId="40453" xr:uid="{695841AC-A5DD-4404-B32F-2EF19C31D53A}"/>
    <cellStyle name="???????? 2 3 2 2 2 4 2 3" xfId="35352" xr:uid="{CE5875D7-D485-4F93-BD1F-F554C6A1DF8E}"/>
    <cellStyle name="???????? 2 3 2 2 2 4 3" xfId="33248" xr:uid="{43D58511-2D27-43CC-8DFD-B32F13654290}"/>
    <cellStyle name="???????? 2 3 2 2 2 4 4" xfId="22314" xr:uid="{F6C8EBF5-FCF5-4150-AFE7-155F734842CA}"/>
    <cellStyle name="???????? 2 3 2 2 3" xfId="11528" xr:uid="{00000000-0005-0000-0000-000039010000}"/>
    <cellStyle name="???????? 2 3 2 2 3 2" xfId="19599" xr:uid="{00000000-0005-0000-0000-00003A010000}"/>
    <cellStyle name="???????? 2 3 2 2 3 2 2" xfId="29246" xr:uid="{7B18B44E-F88F-4026-804D-B7BDC0C0E6C3}"/>
    <cellStyle name="???????? 2 3 2 2 3 2 2 2" xfId="39919" xr:uid="{41EE0DDB-E998-49C3-B2F3-8FC4E97DF579}"/>
    <cellStyle name="???????? 2 3 2 2 3 2 3" xfId="34818" xr:uid="{61EE1A70-C65E-4462-9865-6CA4E87AAA84}"/>
    <cellStyle name="???????? 2 3 2 2 3 2 4" xfId="23988" xr:uid="{4E3D4161-ABBD-4D1F-B9A5-1A0D67262914}"/>
    <cellStyle name="???????? 2 3 2 2 3 3" xfId="12299" xr:uid="{00000000-0005-0000-0000-00003B010000}"/>
    <cellStyle name="???????? 2 3 2 2 3 3 2" xfId="24523" xr:uid="{5499BD56-C868-46C4-B4CD-14CD7A4ACF60}"/>
    <cellStyle name="???????? 2 3 2 2 3 3 2 2" xfId="29781" xr:uid="{6B348C44-ADC5-47AA-A51B-0DE396DA769E}"/>
    <cellStyle name="???????? 2 3 2 2 3 3 2 2 2" xfId="40454" xr:uid="{682A895E-3652-4D88-BB6C-6ABC8A54040B}"/>
    <cellStyle name="???????? 2 3 2 2 3 3 2 3" xfId="35353" xr:uid="{11645E81-7D29-4B4F-8B1A-30778D74871A}"/>
    <cellStyle name="???????? 2 3 2 2 3 3 3" xfId="33250" xr:uid="{3D9230B8-4E34-4A00-A855-E87D57AEEEA3}"/>
    <cellStyle name="???????? 2 3 2 2 3 3 4" xfId="22316" xr:uid="{D8F33196-038A-446D-B80F-09F7673618B3}"/>
    <cellStyle name="???????? 2 3 2 2 3 4" xfId="32584" xr:uid="{70E3ADEC-314D-453A-A728-3053C56DDDE6}"/>
    <cellStyle name="???????? 2 3 2 2 3 5" xfId="21647" xr:uid="{09A54101-18E3-4390-BBD0-DD91191DBA68}"/>
    <cellStyle name="???????? 2 3 2 2 4" xfId="12300" xr:uid="{00000000-0005-0000-0000-00003C010000}"/>
    <cellStyle name="???????? 2 3 2 2 4 2" xfId="24524" xr:uid="{9A6528D4-80A0-4113-881E-3BC2D10C38A4}"/>
    <cellStyle name="???????? 2 3 2 2 4 2 2" xfId="29782" xr:uid="{4AD25630-63E3-4A17-BB57-244B7DD07D2E}"/>
    <cellStyle name="???????? 2 3 2 2 4 2 2 2" xfId="40455" xr:uid="{3F875A55-F358-4B71-8D82-ED5DB52E1798}"/>
    <cellStyle name="???????? 2 3 2 2 4 2 3" xfId="35354" xr:uid="{9190CB64-68FE-41DC-83C8-7B424E164322}"/>
    <cellStyle name="???????? 2 3 2 2 4 3" xfId="33251" xr:uid="{54481E20-06BE-484D-86A2-D9FBFF9F5FFD}"/>
    <cellStyle name="???????? 2 3 2 2 4 4" xfId="22317" xr:uid="{7B229B49-34FD-41A0-9A1D-73C517E3D803}"/>
    <cellStyle name="???????? 2 3 2 2 5" xfId="18955" xr:uid="{00000000-0005-0000-0000-00003D010000}"/>
    <cellStyle name="???????? 2 3 2 2 5 2" xfId="28615" xr:uid="{906BADF5-1A9B-43D5-995B-A92228860AF5}"/>
    <cellStyle name="???????? 2 3 2 2 5 2 2" xfId="39288" xr:uid="{46CB3987-D063-4C0D-A9D2-99A7C3A1278A}"/>
    <cellStyle name="???????? 2 3 2 2 5 3" xfId="34265" xr:uid="{8087942E-4E1C-4CAC-B22A-8CC556746D1A}"/>
    <cellStyle name="???????? 2 3 2 2 5 4" xfId="23380" xr:uid="{BCA1984A-B3E0-44A6-B765-E43222A7D23E}"/>
    <cellStyle name="???????? 2 3 2 2 6" xfId="12296" xr:uid="{00000000-0005-0000-0000-00003E010000}"/>
    <cellStyle name="???????? 2 3 2 2 6 2" xfId="24525" xr:uid="{208A661F-20E2-40D4-A8E5-2FD058005F93}"/>
    <cellStyle name="???????? 2 3 2 2 6 2 2" xfId="29783" xr:uid="{30CD4F5D-DAF1-4A16-AB63-FE38E7956373}"/>
    <cellStyle name="???????? 2 3 2 2 6 2 2 2" xfId="40456" xr:uid="{B38A29B5-E818-4CA8-B6CA-EC01443D0F68}"/>
    <cellStyle name="???????? 2 3 2 2 6 2 3" xfId="35355" xr:uid="{417FBD7A-6B98-434C-A120-39B83AAAF0A5}"/>
    <cellStyle name="???????? 2 3 2 2 6 3" xfId="33247" xr:uid="{502343A9-C141-44ED-9DA6-27F89E01953F}"/>
    <cellStyle name="???????? 2 3 2 2 6 4" xfId="22313" xr:uid="{EA049AAC-889B-4756-BBB4-81416B3D3099}"/>
    <cellStyle name="???????? 2 3 2 3" xfId="8155" xr:uid="{00000000-0005-0000-0000-00003F010000}"/>
    <cellStyle name="???????? 2 3 2 3 2" xfId="11530" xr:uid="{00000000-0005-0000-0000-000040010000}"/>
    <cellStyle name="???????? 2 3 2 3 2 2" xfId="19601" xr:uid="{00000000-0005-0000-0000-000041010000}"/>
    <cellStyle name="???????? 2 3 2 3 2 2 2" xfId="29248" xr:uid="{C047E74A-C81E-4784-AFE1-45DA00D1346E}"/>
    <cellStyle name="???????? 2 3 2 3 2 2 2 2" xfId="39921" xr:uid="{FFC7F64C-993C-4ED1-9403-90D5ADCEC1B3}"/>
    <cellStyle name="???????? 2 3 2 3 2 2 3" xfId="34820" xr:uid="{5A1CD49B-03AA-4B41-8901-70E89230C925}"/>
    <cellStyle name="???????? 2 3 2 3 2 2 4" xfId="23990" xr:uid="{C4E4915F-26E8-470A-99FE-6009F70919B9}"/>
    <cellStyle name="???????? 2 3 2 3 2 3" xfId="12302" xr:uid="{00000000-0005-0000-0000-000042010000}"/>
    <cellStyle name="???????? 2 3 2 3 2 3 2" xfId="24526" xr:uid="{A59355A7-BB12-406B-902A-45B4C63B093F}"/>
    <cellStyle name="???????? 2 3 2 3 2 3 2 2" xfId="29784" xr:uid="{EF3E0409-306B-4D61-9CF0-C83B9DE5A412}"/>
    <cellStyle name="???????? 2 3 2 3 2 3 2 2 2" xfId="40457" xr:uid="{E05F5BDC-AB56-40D8-91EB-895D64D4C984}"/>
    <cellStyle name="???????? 2 3 2 3 2 3 2 3" xfId="35356" xr:uid="{31F81F56-122C-49D7-964C-B9C8A8A1C464}"/>
    <cellStyle name="???????? 2 3 2 3 2 3 3" xfId="33253" xr:uid="{8B5408D4-6987-4898-9AD4-4871B868C05C}"/>
    <cellStyle name="???????? 2 3 2 3 2 3 4" xfId="22319" xr:uid="{E091973F-4A01-4E7E-9D5B-E31AB9EC7271}"/>
    <cellStyle name="???????? 2 3 2 3 2 4" xfId="32586" xr:uid="{D23E3CEE-A627-4344-85E6-B86983505F3F}"/>
    <cellStyle name="???????? 2 3 2 3 2 5" xfId="21649" xr:uid="{1081267E-A6A4-40C9-BD8E-57477A3866D3}"/>
    <cellStyle name="???????? 2 3 2 3 3" xfId="18957" xr:uid="{00000000-0005-0000-0000-000043010000}"/>
    <cellStyle name="???????? 2 3 2 3 3 2" xfId="28617" xr:uid="{D249B7BC-A5BC-4B0A-B9DA-74D0B2EBC73B}"/>
    <cellStyle name="???????? 2 3 2 3 3 2 2" xfId="39290" xr:uid="{7A868CCC-001D-43E0-9EF0-8E48F998B7DE}"/>
    <cellStyle name="???????? 2 3 2 3 3 3" xfId="34267" xr:uid="{C6500C84-5E1B-46F7-BFF5-14FCD97E0710}"/>
    <cellStyle name="???????? 2 3 2 3 3 4" xfId="23382" xr:uid="{ABC67B87-80D3-4DA7-BA9D-B735C2E6E3E7}"/>
    <cellStyle name="???????? 2 3 2 3 4" xfId="12301" xr:uid="{00000000-0005-0000-0000-000044010000}"/>
    <cellStyle name="???????? 2 3 2 3 4 2" xfId="24527" xr:uid="{DA89769D-AC26-4164-93F1-B724FBCB6A1B}"/>
    <cellStyle name="???????? 2 3 2 3 4 2 2" xfId="29785" xr:uid="{737B0BC3-01E8-4B9F-94D6-41288363CB9E}"/>
    <cellStyle name="???????? 2 3 2 3 4 2 2 2" xfId="40458" xr:uid="{351CA8B7-CEFE-4AE9-B944-C04C3D0C4229}"/>
    <cellStyle name="???????? 2 3 2 3 4 2 3" xfId="35357" xr:uid="{6BB1710A-8231-439A-AC11-57D720CC390E}"/>
    <cellStyle name="???????? 2 3 2 3 4 3" xfId="33252" xr:uid="{8E355335-4BAA-4FD3-9FC3-B898AF2F4D59}"/>
    <cellStyle name="???????? 2 3 2 3 4 4" xfId="22318" xr:uid="{259339D2-74A1-4F11-A42E-20B6894B90F9}"/>
    <cellStyle name="???????? 2 3 2 4" xfId="11527" xr:uid="{00000000-0005-0000-0000-000045010000}"/>
    <cellStyle name="???????? 2 3 2 4 2" xfId="19598" xr:uid="{00000000-0005-0000-0000-000046010000}"/>
    <cellStyle name="???????? 2 3 2 4 2 2" xfId="29245" xr:uid="{AF4308EF-56C9-4ECF-8A96-6F41DF2067FA}"/>
    <cellStyle name="???????? 2 3 2 4 2 2 2" xfId="39918" xr:uid="{54F55C91-45FF-4AC5-A851-DE5FA98EA8AA}"/>
    <cellStyle name="???????? 2 3 2 4 2 3" xfId="34817" xr:uid="{8CB77E4C-0D6C-4036-96FD-966F7D4619EE}"/>
    <cellStyle name="???????? 2 3 2 4 2 4" xfId="23987" xr:uid="{32088921-B0D2-4A10-9254-D0755FD25418}"/>
    <cellStyle name="???????? 2 3 2 4 3" xfId="12303" xr:uid="{00000000-0005-0000-0000-000047010000}"/>
    <cellStyle name="???????? 2 3 2 4 3 2" xfId="24528" xr:uid="{CD60E9F8-5392-477E-A26E-2B0187BE3161}"/>
    <cellStyle name="???????? 2 3 2 4 3 2 2" xfId="29786" xr:uid="{FF90CEE0-5C80-4F91-BDB8-8CEF27C751D7}"/>
    <cellStyle name="???????? 2 3 2 4 3 2 2 2" xfId="40459" xr:uid="{66D3A249-7D50-42C6-8FF5-DE671DE9AB30}"/>
    <cellStyle name="???????? 2 3 2 4 3 2 3" xfId="35358" xr:uid="{0A3E9511-4E2A-4FCE-95EB-A437D2DAA88E}"/>
    <cellStyle name="???????? 2 3 2 4 3 3" xfId="33254" xr:uid="{F41DADB3-C509-4BB5-8DD9-C1A6F41B0B83}"/>
    <cellStyle name="???????? 2 3 2 4 3 4" xfId="22320" xr:uid="{07EC0DD9-D31E-4A83-A1FC-9431108F7E37}"/>
    <cellStyle name="???????? 2 3 2 4 4" xfId="32583" xr:uid="{AE776D5C-B1B7-4128-8187-EB7FDC15C0C5}"/>
    <cellStyle name="???????? 2 3 2 4 5" xfId="21646" xr:uid="{B871A1B2-A642-4D6A-BF55-2461264D6A89}"/>
    <cellStyle name="???????? 2 3 2 5" xfId="18874" xr:uid="{00000000-0005-0000-0000-000048010000}"/>
    <cellStyle name="???????? 2 3 2 5 2" xfId="28540" xr:uid="{D15FE274-3671-4F55-A5A5-6FE46634CF53}"/>
    <cellStyle name="???????? 2 3 2 5 2 2" xfId="39213" xr:uid="{0B6AF968-45C8-4D5E-AE64-578AC1E80AC7}"/>
    <cellStyle name="???????? 2 3 2 5 3" xfId="34238" xr:uid="{767AF78B-4FD3-4D8C-9FF8-5F1DE5C8B894}"/>
    <cellStyle name="???????? 2 3 2 5 4" xfId="23353" xr:uid="{12F0251A-0BA9-4F76-999F-B040C8A85A4E}"/>
    <cellStyle name="???????? 2 3 2 6" xfId="12295" xr:uid="{00000000-0005-0000-0000-000049010000}"/>
    <cellStyle name="???????? 2 3 2 6 2" xfId="24529" xr:uid="{08380A76-8AA1-491D-96FA-AE6FBE4A56FE}"/>
    <cellStyle name="???????? 2 3 2 6 2 2" xfId="29787" xr:uid="{0A40B933-2A8A-4EFF-B6FE-06C46400501A}"/>
    <cellStyle name="???????? 2 3 2 6 2 2 2" xfId="40460" xr:uid="{0C1A7C29-AB29-415E-AD70-FC2D31E2E370}"/>
    <cellStyle name="???????? 2 3 2 6 2 3" xfId="35359" xr:uid="{8F312E74-DE32-4CA8-8C3A-CCA839DA80EE}"/>
    <cellStyle name="???????? 2 3 2 6 3" xfId="33246" xr:uid="{128013F3-4EAB-42BB-9585-5BE1ECBDA46A}"/>
    <cellStyle name="???????? 2 3 2 6 4" xfId="22312" xr:uid="{1A3D84A2-379F-40D4-A62F-6A893A646958}"/>
    <cellStyle name="???????? 2 3 2_18" xfId="12304" xr:uid="{00000000-0005-0000-0000-00004A010000}"/>
    <cellStyle name="???????? 2 3 3" xfId="8156" xr:uid="{00000000-0005-0000-0000-00004B010000}"/>
    <cellStyle name="???????? 2 3 3 2" xfId="8157" xr:uid="{00000000-0005-0000-0000-00004C010000}"/>
    <cellStyle name="???????? 2 3 3 2 2" xfId="11532" xr:uid="{00000000-0005-0000-0000-00004D010000}"/>
    <cellStyle name="???????? 2 3 3 2 2 2" xfId="19603" xr:uid="{00000000-0005-0000-0000-00004E010000}"/>
    <cellStyle name="???????? 2 3 3 2 2 2 2" xfId="29250" xr:uid="{557D369F-D04D-4BA3-A2B1-07AA67530A07}"/>
    <cellStyle name="???????? 2 3 3 2 2 2 2 2" xfId="39923" xr:uid="{8220F268-DF2C-4343-BC88-97D859A048B7}"/>
    <cellStyle name="???????? 2 3 3 2 2 2 3" xfId="34822" xr:uid="{16E78278-84C4-446A-B330-221FB130F669}"/>
    <cellStyle name="???????? 2 3 3 2 2 2 4" xfId="23992" xr:uid="{6816645F-801A-4537-AD5F-71ED6381F49E}"/>
    <cellStyle name="???????? 2 3 3 2 2 3" xfId="12307" xr:uid="{00000000-0005-0000-0000-00004F010000}"/>
    <cellStyle name="???????? 2 3 3 2 2 3 2" xfId="24530" xr:uid="{70E46D7B-6DA6-403D-A8AD-3905B7D982BC}"/>
    <cellStyle name="???????? 2 3 3 2 2 3 2 2" xfId="29788" xr:uid="{FBC09128-8383-47EC-A31D-2116B7B114F7}"/>
    <cellStyle name="???????? 2 3 3 2 2 3 2 2 2" xfId="40461" xr:uid="{F7B324C9-5CDC-4CFB-AE61-D1CAB816F669}"/>
    <cellStyle name="???????? 2 3 3 2 2 3 2 3" xfId="35360" xr:uid="{69812C61-8526-495A-A8C1-87B908B7EF65}"/>
    <cellStyle name="???????? 2 3 3 2 2 3 3" xfId="33257" xr:uid="{2E5F0B8F-AD59-458E-B78E-3A17C820E89C}"/>
    <cellStyle name="???????? 2 3 3 2 2 3 4" xfId="22323" xr:uid="{AABDFB35-AA56-4D6B-97A4-25718B49B929}"/>
    <cellStyle name="???????? 2 3 3 2 2 4" xfId="32588" xr:uid="{BBBBBAEA-3140-4064-9C21-2A663554F1A2}"/>
    <cellStyle name="???????? 2 3 3 2 2 5" xfId="21651" xr:uid="{4632DEA3-7750-4B5D-BEA4-954A8E38F010}"/>
    <cellStyle name="???????? 2 3 3 2 3" xfId="18959" xr:uid="{00000000-0005-0000-0000-000050010000}"/>
    <cellStyle name="???????? 2 3 3 2 3 2" xfId="28619" xr:uid="{D1EF3E10-3843-4176-BB6D-52402CEC8BB1}"/>
    <cellStyle name="???????? 2 3 3 2 3 2 2" xfId="39292" xr:uid="{BF545A73-FFDA-437D-9C48-488944CE7760}"/>
    <cellStyle name="???????? 2 3 3 2 3 3" xfId="34269" xr:uid="{9A5FE0D2-ED84-4110-8545-860186B0F781}"/>
    <cellStyle name="???????? 2 3 3 2 3 4" xfId="23384" xr:uid="{81C1F895-3198-46B0-926C-D43D5D3ABB65}"/>
    <cellStyle name="???????? 2 3 3 2 4" xfId="12306" xr:uid="{00000000-0005-0000-0000-000051010000}"/>
    <cellStyle name="???????? 2 3 3 2 4 2" xfId="24531" xr:uid="{7A0BE51A-109F-490A-9E7D-0E5AD10A3833}"/>
    <cellStyle name="???????? 2 3 3 2 4 2 2" xfId="29789" xr:uid="{F350FA65-D279-4908-9C87-5992A7B7D648}"/>
    <cellStyle name="???????? 2 3 3 2 4 2 2 2" xfId="40462" xr:uid="{B202B127-3783-47C7-BA56-759FBFE1C70E}"/>
    <cellStyle name="???????? 2 3 3 2 4 2 3" xfId="35361" xr:uid="{B79B0747-083D-45CF-8F2D-6674E4F73435}"/>
    <cellStyle name="???????? 2 3 3 2 4 3" xfId="33256" xr:uid="{80556BBF-466B-4549-AA7D-438CEBAC070F}"/>
    <cellStyle name="???????? 2 3 3 2 4 4" xfId="22322" xr:uid="{A6B72492-0714-4036-B6D2-FA06FADF5DFB}"/>
    <cellStyle name="???????? 2 3 3 3" xfId="11531" xr:uid="{00000000-0005-0000-0000-000052010000}"/>
    <cellStyle name="???????? 2 3 3 3 2" xfId="19602" xr:uid="{00000000-0005-0000-0000-000053010000}"/>
    <cellStyle name="???????? 2 3 3 3 2 2" xfId="29249" xr:uid="{843A6D76-6018-449E-90EF-4875C1811781}"/>
    <cellStyle name="???????? 2 3 3 3 2 2 2" xfId="39922" xr:uid="{CF4647FC-3517-4611-B145-AB9BBDA36629}"/>
    <cellStyle name="???????? 2 3 3 3 2 3" xfId="34821" xr:uid="{EA9C6828-8630-4EEF-A2AD-192CA3A6194D}"/>
    <cellStyle name="???????? 2 3 3 3 2 4" xfId="23991" xr:uid="{F70E58F7-4368-4082-B2EB-F8B4FC6DBF41}"/>
    <cellStyle name="???????? 2 3 3 3 3" xfId="12308" xr:uid="{00000000-0005-0000-0000-000054010000}"/>
    <cellStyle name="???????? 2 3 3 3 3 2" xfId="24532" xr:uid="{88350D8F-870F-4443-A560-C5AE804C0907}"/>
    <cellStyle name="???????? 2 3 3 3 3 2 2" xfId="29790" xr:uid="{45115083-2B62-413C-B01A-15A9B65EF8F1}"/>
    <cellStyle name="???????? 2 3 3 3 3 2 2 2" xfId="40463" xr:uid="{721AE163-2D24-4F19-9AF4-6FCE12CB8F63}"/>
    <cellStyle name="???????? 2 3 3 3 3 2 3" xfId="35362" xr:uid="{42059973-1AE9-481D-8972-7DECFD63A21D}"/>
    <cellStyle name="???????? 2 3 3 3 3 3" xfId="33258" xr:uid="{54AAF24F-A69B-456A-B1A0-82736E20EAB1}"/>
    <cellStyle name="???????? 2 3 3 3 3 4" xfId="22324" xr:uid="{B33D8592-0D3B-43BE-9930-EE2903692C4A}"/>
    <cellStyle name="???????? 2 3 3 3 4" xfId="32587" xr:uid="{ACD8D9E7-DA81-4BF1-9E44-AF8AA518CA95}"/>
    <cellStyle name="???????? 2 3 3 3 5" xfId="21650" xr:uid="{19B6EAFA-4DE5-4FF6-9C7A-4C93ECD932E2}"/>
    <cellStyle name="???????? 2 3 3 4" xfId="12309" xr:uid="{00000000-0005-0000-0000-000055010000}"/>
    <cellStyle name="???????? 2 3 3 4 2" xfId="24533" xr:uid="{EC289401-1680-4AF8-8BCC-B90E8DCC5F84}"/>
    <cellStyle name="???????? 2 3 3 4 2 2" xfId="29791" xr:uid="{F8EBD402-3155-487A-975D-5EC7CD0D0823}"/>
    <cellStyle name="???????? 2 3 3 4 2 2 2" xfId="40464" xr:uid="{B97F6EB8-95C9-4920-AD27-47D881303C5F}"/>
    <cellStyle name="???????? 2 3 3 4 2 3" xfId="35363" xr:uid="{138A0513-5B04-4031-92C0-58D447B5BE75}"/>
    <cellStyle name="???????? 2 3 3 4 3" xfId="33259" xr:uid="{2687630B-DA92-4A6D-8080-B7925DCF5A8F}"/>
    <cellStyle name="???????? 2 3 3 4 4" xfId="22325" xr:uid="{D2951AC2-7C75-4392-AF91-23224B575145}"/>
    <cellStyle name="???????? 2 3 3 5" xfId="18958" xr:uid="{00000000-0005-0000-0000-000056010000}"/>
    <cellStyle name="???????? 2 3 3 5 2" xfId="28618" xr:uid="{5AB7B528-C536-49FE-A62B-4A8FBB96FEA6}"/>
    <cellStyle name="???????? 2 3 3 5 2 2" xfId="39291" xr:uid="{3F8A6942-5DB1-4147-8C13-4BDEE7FF6F61}"/>
    <cellStyle name="???????? 2 3 3 5 3" xfId="34268" xr:uid="{DE8744BB-9F5D-4DCA-9D76-2521735C2464}"/>
    <cellStyle name="???????? 2 3 3 5 4" xfId="23383" xr:uid="{2F98901B-730D-45CA-9497-B8A4B849C424}"/>
    <cellStyle name="???????? 2 3 3 6" xfId="12305" xr:uid="{00000000-0005-0000-0000-000057010000}"/>
    <cellStyle name="???????? 2 3 3 6 2" xfId="24534" xr:uid="{0DF0525A-E30E-45D6-AD43-6C2F41363A23}"/>
    <cellStyle name="???????? 2 3 3 6 2 2" xfId="29792" xr:uid="{71BD65A4-CF94-419E-8F66-84C01E1A121A}"/>
    <cellStyle name="???????? 2 3 3 6 2 2 2" xfId="40465" xr:uid="{CDDF6737-C78F-43DB-8458-2A2DA2029DB0}"/>
    <cellStyle name="???????? 2 3 3 6 2 3" xfId="35364" xr:uid="{284EF01E-2A5F-45FD-8280-7A61ACAA2FC4}"/>
    <cellStyle name="???????? 2 3 3 6 3" xfId="33255" xr:uid="{0768CA84-8A0D-4A00-A73A-3BD2F6DD43D7}"/>
    <cellStyle name="???????? 2 3 3 6 4" xfId="22321" xr:uid="{26BFA724-27A0-41A0-8118-B08CF2CE4256}"/>
    <cellStyle name="???????? 2 3 4" xfId="8158" xr:uid="{00000000-0005-0000-0000-000058010000}"/>
    <cellStyle name="???????? 2 3 4 2" xfId="11533" xr:uid="{00000000-0005-0000-0000-000059010000}"/>
    <cellStyle name="???????? 2 3 4 2 2" xfId="19604" xr:uid="{00000000-0005-0000-0000-00005A010000}"/>
    <cellStyle name="???????? 2 3 4 2 2 2" xfId="29251" xr:uid="{D9BB14F6-74AD-4A82-B98D-FC7D53DC4CCD}"/>
    <cellStyle name="???????? 2 3 4 2 2 2 2" xfId="39924" xr:uid="{5FFBF517-B2AF-40E1-ACD7-FBAFB0AD2E77}"/>
    <cellStyle name="???????? 2 3 4 2 2 3" xfId="34823" xr:uid="{A76E6475-090F-4361-BE90-FF18B02F1124}"/>
    <cellStyle name="???????? 2 3 4 2 2 4" xfId="23993" xr:uid="{B699B262-2E82-498F-8952-06FFBFBE7F3E}"/>
    <cellStyle name="???????? 2 3 4 2 3" xfId="12311" xr:uid="{00000000-0005-0000-0000-00005B010000}"/>
    <cellStyle name="???????? 2 3 4 2 3 2" xfId="24535" xr:uid="{1E964487-B0B7-4F91-A3D9-2BBBF42F4A18}"/>
    <cellStyle name="???????? 2 3 4 2 3 2 2" xfId="29793" xr:uid="{CC6DFF0B-63C9-44A7-A69C-A9FF12A7CEF8}"/>
    <cellStyle name="???????? 2 3 4 2 3 2 2 2" xfId="40466" xr:uid="{0110C392-E0FE-41BB-95D9-B9C5CC8629DC}"/>
    <cellStyle name="???????? 2 3 4 2 3 2 3" xfId="35365" xr:uid="{C07C5BF5-9574-4751-9C7C-024C9F3C2F60}"/>
    <cellStyle name="???????? 2 3 4 2 3 3" xfId="33261" xr:uid="{BB3B9340-8B23-4979-86CC-BC2DB60E03BF}"/>
    <cellStyle name="???????? 2 3 4 2 3 4" xfId="22327" xr:uid="{DEC8C3AE-BF1F-4890-B7AF-47DF90531C57}"/>
    <cellStyle name="???????? 2 3 4 2 4" xfId="32589" xr:uid="{DC18B13C-6383-42A3-98F0-724A9033EDCE}"/>
    <cellStyle name="???????? 2 3 4 2 5" xfId="21652" xr:uid="{38DDFDF2-552C-4373-95BF-82AF922D98F1}"/>
    <cellStyle name="???????? 2 3 4 3" xfId="18960" xr:uid="{00000000-0005-0000-0000-00005C010000}"/>
    <cellStyle name="???????? 2 3 4 3 2" xfId="28620" xr:uid="{49398903-03E8-45E2-876A-CE27A27DE9E0}"/>
    <cellStyle name="???????? 2 3 4 3 2 2" xfId="39293" xr:uid="{71F15CF9-0EC8-4C46-8703-93E7613630E6}"/>
    <cellStyle name="???????? 2 3 4 3 3" xfId="34270" xr:uid="{ED351A73-8943-4E47-A69A-4CF9D609DDB4}"/>
    <cellStyle name="???????? 2 3 4 3 4" xfId="23385" xr:uid="{FC68A28B-6C3E-4326-B7B0-F6FBC4F85FBF}"/>
    <cellStyle name="???????? 2 3 4 4" xfId="12310" xr:uid="{00000000-0005-0000-0000-00005D010000}"/>
    <cellStyle name="???????? 2 3 4 4 2" xfId="24536" xr:uid="{0C666042-5CD3-42F4-AFA2-290771D72723}"/>
    <cellStyle name="???????? 2 3 4 4 2 2" xfId="29794" xr:uid="{68B1AC9C-70E7-48E2-9C51-A3981B409548}"/>
    <cellStyle name="???????? 2 3 4 4 2 2 2" xfId="40467" xr:uid="{C7EF65E8-57FB-4241-99EC-6111872892A9}"/>
    <cellStyle name="???????? 2 3 4 4 2 3" xfId="35366" xr:uid="{37E8C00A-D083-4AE6-8756-1EEDC2E65FB0}"/>
    <cellStyle name="???????? 2 3 4 4 3" xfId="33260" xr:uid="{33B660A0-2EC7-45D4-8204-D9982DA990B7}"/>
    <cellStyle name="???????? 2 3 4 4 4" xfId="22326" xr:uid="{14B8A5E1-997A-4D52-92EC-D54987E8FB58}"/>
    <cellStyle name="???????? 2 3 5" xfId="11526" xr:uid="{00000000-0005-0000-0000-00005E010000}"/>
    <cellStyle name="???????? 2 3 5 2" xfId="19597" xr:uid="{00000000-0005-0000-0000-00005F010000}"/>
    <cellStyle name="???????? 2 3 5 2 2" xfId="29244" xr:uid="{4EC352F2-F095-456F-870D-9765BE6D93E6}"/>
    <cellStyle name="???????? 2 3 5 2 2 2" xfId="39917" xr:uid="{5157605A-0A86-4F4E-97AE-3469C4065E2C}"/>
    <cellStyle name="???????? 2 3 5 2 3" xfId="34816" xr:uid="{5B4CF216-D5DA-47D5-8904-841A49657693}"/>
    <cellStyle name="???????? 2 3 5 2 4" xfId="23986" xr:uid="{5F03C0C1-3904-49DF-8096-0002B5A6E90E}"/>
    <cellStyle name="???????? 2 3 5 3" xfId="12312" xr:uid="{00000000-0005-0000-0000-000060010000}"/>
    <cellStyle name="???????? 2 3 5 3 2" xfId="24537" xr:uid="{B9899E2B-4DCA-46D1-A463-96D8588A5988}"/>
    <cellStyle name="???????? 2 3 5 3 2 2" xfId="29795" xr:uid="{F63D07E2-BD50-4E78-844B-E71ECC351DE9}"/>
    <cellStyle name="???????? 2 3 5 3 2 2 2" xfId="40468" xr:uid="{424D353A-3199-45D2-BB3F-9F3282905A41}"/>
    <cellStyle name="???????? 2 3 5 3 2 3" xfId="35367" xr:uid="{CB45FA05-6E06-423A-89AE-DEB96FBA338D}"/>
    <cellStyle name="???????? 2 3 5 3 3" xfId="33262" xr:uid="{190E9108-88AA-47E6-9E8B-7C8EECC4FF10}"/>
    <cellStyle name="???????? 2 3 5 3 4" xfId="22328" xr:uid="{D234750A-340A-479B-8DE9-1BB54EEC78D9}"/>
    <cellStyle name="???????? 2 3 5 4" xfId="32582" xr:uid="{EA93FF58-888E-4BBC-8361-56261F06FB3F}"/>
    <cellStyle name="???????? 2 3 5 5" xfId="21645" xr:uid="{D0318C0D-DD44-4599-B16C-CB87B75B6438}"/>
    <cellStyle name="???????? 2 3 6" xfId="18873" xr:uid="{00000000-0005-0000-0000-000061010000}"/>
    <cellStyle name="???????? 2 3 6 2" xfId="28539" xr:uid="{F715A3CB-415B-44D4-9CF9-937DCAD2D0DF}"/>
    <cellStyle name="???????? 2 3 6 2 2" xfId="39212" xr:uid="{32BC4CE6-F2E6-4D58-B194-8D3FD014050F}"/>
    <cellStyle name="???????? 2 3 6 3" xfId="34237" xr:uid="{EE78A7B0-8C44-436E-80D5-C8B5CCD44715}"/>
    <cellStyle name="???????? 2 3 6 4" xfId="23352" xr:uid="{F9FEDEB4-539D-41A7-ACFC-503F5CBE4FC8}"/>
    <cellStyle name="???????? 2 3 7" xfId="12294" xr:uid="{00000000-0005-0000-0000-000062010000}"/>
    <cellStyle name="???????? 2 3 7 2" xfId="24538" xr:uid="{4AAE913D-D93D-4167-87BE-64D2A1A6F3F5}"/>
    <cellStyle name="???????? 2 3 7 2 2" xfId="29796" xr:uid="{A561EB49-7D7E-4115-909B-A7BDF1DEAA6A}"/>
    <cellStyle name="???????? 2 3 7 2 2 2" xfId="40469" xr:uid="{5CFACACB-004E-4BEB-BEEF-0E8565E6C95A}"/>
    <cellStyle name="???????? 2 3 7 2 3" xfId="35368" xr:uid="{1F120ED6-CE69-4608-9975-7DF30694EAFF}"/>
    <cellStyle name="???????? 2 3 7 3" xfId="33245" xr:uid="{18803E47-840C-4175-BD4D-91D8FF68DB19}"/>
    <cellStyle name="???????? 2 3 7 4" xfId="22311" xr:uid="{B17E328B-FB12-4EDA-84EA-53A4A8B5401E}"/>
    <cellStyle name="???????? 2 3_18" xfId="12313" xr:uid="{00000000-0005-0000-0000-000063010000}"/>
    <cellStyle name="???????? 2 4" xfId="71" xr:uid="{00000000-0005-0000-0000-000064010000}"/>
    <cellStyle name="???????? 2 4 2" xfId="8159" xr:uid="{00000000-0005-0000-0000-000065010000}"/>
    <cellStyle name="???????? 2 4 2 2" xfId="8160" xr:uid="{00000000-0005-0000-0000-000066010000}"/>
    <cellStyle name="???????? 2 4 2 2 2" xfId="11536" xr:uid="{00000000-0005-0000-0000-000067010000}"/>
    <cellStyle name="???????? 2 4 2 2 2 2" xfId="19607" xr:uid="{00000000-0005-0000-0000-000068010000}"/>
    <cellStyle name="???????? 2 4 2 2 2 2 2" xfId="29254" xr:uid="{229C5678-D0E2-49D8-A28F-3B511F7B1984}"/>
    <cellStyle name="???????? 2 4 2 2 2 2 2 2" xfId="39927" xr:uid="{65C05F4F-3505-487A-8052-03F8BA1AB52F}"/>
    <cellStyle name="???????? 2 4 2 2 2 2 3" xfId="34826" xr:uid="{FA1C8E40-143A-40B9-BEED-592EBD70538E}"/>
    <cellStyle name="???????? 2 4 2 2 2 2 4" xfId="23996" xr:uid="{ADBA8258-E324-4DB3-AEEC-6A4E5C2F4F93}"/>
    <cellStyle name="???????? 2 4 2 2 2 3" xfId="12317" xr:uid="{00000000-0005-0000-0000-000069010000}"/>
    <cellStyle name="???????? 2 4 2 2 2 3 2" xfId="24539" xr:uid="{499CC99C-96EC-409C-BE6F-8AD2AAECCD61}"/>
    <cellStyle name="???????? 2 4 2 2 2 3 2 2" xfId="29797" xr:uid="{05A02B36-60A7-4650-AF25-D103B1C9CDA3}"/>
    <cellStyle name="???????? 2 4 2 2 2 3 2 2 2" xfId="40470" xr:uid="{5ACC474F-046A-4281-BF20-650D03932714}"/>
    <cellStyle name="???????? 2 4 2 2 2 3 2 3" xfId="35369" xr:uid="{D0FCEE7D-BBD7-40CA-A263-78972415F06C}"/>
    <cellStyle name="???????? 2 4 2 2 2 3 3" xfId="33266" xr:uid="{0EB0D7EE-64CE-4F36-A4D3-759999C47F63}"/>
    <cellStyle name="???????? 2 4 2 2 2 3 4" xfId="22332" xr:uid="{427FC503-BBB5-4315-95F9-10211F5B63AF}"/>
    <cellStyle name="???????? 2 4 2 2 2 4" xfId="32592" xr:uid="{47351D31-0CB2-4311-9FD3-55B18CC539D6}"/>
    <cellStyle name="???????? 2 4 2 2 2 5" xfId="21655" xr:uid="{D8F116F8-FB5C-49BB-9D96-D9C62EABDB34}"/>
    <cellStyle name="???????? 2 4 2 2 3" xfId="18962" xr:uid="{00000000-0005-0000-0000-00006A010000}"/>
    <cellStyle name="???????? 2 4 2 2 3 2" xfId="28622" xr:uid="{B2D6E83E-4FBB-42A1-947F-3FA7D24C3FCE}"/>
    <cellStyle name="???????? 2 4 2 2 3 2 2" xfId="39295" xr:uid="{9B73E8B0-5C6A-4E8B-B020-051FB189B777}"/>
    <cellStyle name="???????? 2 4 2 2 3 3" xfId="34272" xr:uid="{B1C805D6-D22A-41CE-8E2E-1BF67089BDB2}"/>
    <cellStyle name="???????? 2 4 2 2 3 4" xfId="23387" xr:uid="{D78853E9-249F-4DA0-9C47-6305232708F7}"/>
    <cellStyle name="???????? 2 4 2 2 4" xfId="12316" xr:uid="{00000000-0005-0000-0000-00006B010000}"/>
    <cellStyle name="???????? 2 4 2 2 4 2" xfId="24540" xr:uid="{7CC66704-4A73-435B-9AB2-D9585DC800E9}"/>
    <cellStyle name="???????? 2 4 2 2 4 2 2" xfId="29798" xr:uid="{A2F495E6-A9E6-4653-87F3-1BF7C3D15E6D}"/>
    <cellStyle name="???????? 2 4 2 2 4 2 2 2" xfId="40471" xr:uid="{4B5C9CC8-2F95-48C9-941E-61008D9165E0}"/>
    <cellStyle name="???????? 2 4 2 2 4 2 3" xfId="35370" xr:uid="{5BE16CF7-3FFB-4FEC-9EF6-1478895AD8EA}"/>
    <cellStyle name="???????? 2 4 2 2 4 3" xfId="33265" xr:uid="{0FBADB6A-0426-4166-B6DC-D2E324A54C45}"/>
    <cellStyle name="???????? 2 4 2 2 4 4" xfId="22331" xr:uid="{C1553705-DAC3-4430-8114-EF49B94EF13E}"/>
    <cellStyle name="???????? 2 4 2 3" xfId="11535" xr:uid="{00000000-0005-0000-0000-00006C010000}"/>
    <cellStyle name="???????? 2 4 2 3 2" xfId="19606" xr:uid="{00000000-0005-0000-0000-00006D010000}"/>
    <cellStyle name="???????? 2 4 2 3 2 2" xfId="29253" xr:uid="{C644798A-DFFF-48E3-BFBF-01116D5E9E6E}"/>
    <cellStyle name="???????? 2 4 2 3 2 2 2" xfId="39926" xr:uid="{554D7C45-A477-4069-BCBB-F9A38D5E1FF3}"/>
    <cellStyle name="???????? 2 4 2 3 2 3" xfId="34825" xr:uid="{2861F493-CD14-4F8C-8495-4247CA2A1F05}"/>
    <cellStyle name="???????? 2 4 2 3 2 4" xfId="23995" xr:uid="{614C2B07-CC76-44C3-B3FC-C97074482FC7}"/>
    <cellStyle name="???????? 2 4 2 3 3" xfId="12318" xr:uid="{00000000-0005-0000-0000-00006E010000}"/>
    <cellStyle name="???????? 2 4 2 3 3 2" xfId="24541" xr:uid="{1570A5C6-58A8-438C-B745-227533BFACA7}"/>
    <cellStyle name="???????? 2 4 2 3 3 2 2" xfId="29799" xr:uid="{C12B218A-5AA3-4084-87EB-FE3875D52465}"/>
    <cellStyle name="???????? 2 4 2 3 3 2 2 2" xfId="40472" xr:uid="{42FEF79C-FD88-41C4-A462-340B1AC58D25}"/>
    <cellStyle name="???????? 2 4 2 3 3 2 3" xfId="35371" xr:uid="{4AD1D9B9-1EAA-4976-B7B5-059D7E1C42F5}"/>
    <cellStyle name="???????? 2 4 2 3 3 3" xfId="33267" xr:uid="{C7793CBD-0A59-498B-BFCD-57493BFD0F98}"/>
    <cellStyle name="???????? 2 4 2 3 3 4" xfId="22333" xr:uid="{C5ADF677-3BE6-4E66-A76C-8E010F30FEE3}"/>
    <cellStyle name="???????? 2 4 2 3 4" xfId="32591" xr:uid="{4083394D-2674-4105-AD1C-A2CF674F298F}"/>
    <cellStyle name="???????? 2 4 2 3 5" xfId="21654" xr:uid="{0BC79A58-BD69-4CEF-AED4-99B3C44E0433}"/>
    <cellStyle name="???????? 2 4 2 4" xfId="12319" xr:uid="{00000000-0005-0000-0000-00006F010000}"/>
    <cellStyle name="???????? 2 4 2 4 2" xfId="24542" xr:uid="{5A34846F-1497-4F41-8581-B82D978FA05C}"/>
    <cellStyle name="???????? 2 4 2 4 2 2" xfId="29800" xr:uid="{E8CB5E8B-83E6-48E4-A89B-CD36AA2D80D1}"/>
    <cellStyle name="???????? 2 4 2 4 2 2 2" xfId="40473" xr:uid="{30FE641F-7D77-4A1E-997E-4868EDF7E05A}"/>
    <cellStyle name="???????? 2 4 2 4 2 3" xfId="35372" xr:uid="{D419AF4F-73A9-49FA-B795-7E28687BA047}"/>
    <cellStyle name="???????? 2 4 2 4 3" xfId="33268" xr:uid="{A14CC5F4-543E-433D-BDAC-95D130B5F64D}"/>
    <cellStyle name="???????? 2 4 2 4 4" xfId="22334" xr:uid="{2E0EFD9D-7FAA-4BFA-8746-62DDB62C7BD5}"/>
    <cellStyle name="???????? 2 4 2 5" xfId="18961" xr:uid="{00000000-0005-0000-0000-000070010000}"/>
    <cellStyle name="???????? 2 4 2 5 2" xfId="28621" xr:uid="{BBC9C5D6-5713-45CA-85E4-78989C1B0647}"/>
    <cellStyle name="???????? 2 4 2 5 2 2" xfId="39294" xr:uid="{23A0C529-BB5A-4FD5-AEDE-891BACA5AAC1}"/>
    <cellStyle name="???????? 2 4 2 5 3" xfId="34271" xr:uid="{431C4100-EFD7-46E4-86EE-C5E1BC482DF7}"/>
    <cellStyle name="???????? 2 4 2 5 4" xfId="23386" xr:uid="{E17FA50B-32CF-4E31-B82C-DEEB6570E743}"/>
    <cellStyle name="???????? 2 4 2 6" xfId="12315" xr:uid="{00000000-0005-0000-0000-000071010000}"/>
    <cellStyle name="???????? 2 4 2 6 2" xfId="24543" xr:uid="{5E059224-B965-4F9E-B118-9548916D6126}"/>
    <cellStyle name="???????? 2 4 2 6 2 2" xfId="29801" xr:uid="{D6183CB8-F6A7-4F2F-BD29-61422B9C1D15}"/>
    <cellStyle name="???????? 2 4 2 6 2 2 2" xfId="40474" xr:uid="{DDF073D7-98B5-4AC3-B369-8231455F0C94}"/>
    <cellStyle name="???????? 2 4 2 6 2 3" xfId="35373" xr:uid="{B64DC51F-CB06-457E-9C44-1D1D84115F4A}"/>
    <cellStyle name="???????? 2 4 2 6 3" xfId="33264" xr:uid="{CFEAAF33-5877-47E9-BA29-D1D0ACF31FA1}"/>
    <cellStyle name="???????? 2 4 2 6 4" xfId="22330" xr:uid="{C9986C02-04B4-4DA3-8BDC-D83508F643A5}"/>
    <cellStyle name="???????? 2 4 3" xfId="8161" xr:uid="{00000000-0005-0000-0000-000072010000}"/>
    <cellStyle name="???????? 2 4 3 2" xfId="11537" xr:uid="{00000000-0005-0000-0000-000073010000}"/>
    <cellStyle name="???????? 2 4 3 2 2" xfId="19608" xr:uid="{00000000-0005-0000-0000-000074010000}"/>
    <cellStyle name="???????? 2 4 3 2 2 2" xfId="29255" xr:uid="{87E4A9FF-4C30-49A9-BC6B-DF91844CB7C6}"/>
    <cellStyle name="???????? 2 4 3 2 2 2 2" xfId="39928" xr:uid="{9205C560-3C43-4A24-A044-7909DA710F0D}"/>
    <cellStyle name="???????? 2 4 3 2 2 3" xfId="34827" xr:uid="{4E6A0608-FB2B-420F-B24D-30E573CBC7F3}"/>
    <cellStyle name="???????? 2 4 3 2 2 4" xfId="23997" xr:uid="{E79D48B9-38FB-4C83-A615-1B7A9CEB3107}"/>
    <cellStyle name="???????? 2 4 3 2 3" xfId="12321" xr:uid="{00000000-0005-0000-0000-000075010000}"/>
    <cellStyle name="???????? 2 4 3 2 3 2" xfId="24544" xr:uid="{C0A6989B-3C36-40E5-BBED-DBE2A14E7135}"/>
    <cellStyle name="???????? 2 4 3 2 3 2 2" xfId="29802" xr:uid="{E9CB89F9-C6CD-4C68-8A0A-DA375193A4D9}"/>
    <cellStyle name="???????? 2 4 3 2 3 2 2 2" xfId="40475" xr:uid="{FCC7C06B-B83D-4D3B-AB04-B9C67BBEB22D}"/>
    <cellStyle name="???????? 2 4 3 2 3 2 3" xfId="35374" xr:uid="{C51D386A-DEAE-4A92-84C5-E5CB4E42C3BC}"/>
    <cellStyle name="???????? 2 4 3 2 3 3" xfId="33270" xr:uid="{7BF0492E-655F-4064-81B2-D3D2744C074C}"/>
    <cellStyle name="???????? 2 4 3 2 3 4" xfId="22336" xr:uid="{ADE1DDC8-D16C-4BE7-A70E-4B0126980990}"/>
    <cellStyle name="???????? 2 4 3 2 4" xfId="32593" xr:uid="{9D7230AF-D373-40AF-BE09-78DDBBE8D65F}"/>
    <cellStyle name="???????? 2 4 3 2 5" xfId="21656" xr:uid="{B17744D2-66F4-4AC8-956A-5E91269E3B8A}"/>
    <cellStyle name="???????? 2 4 3 3" xfId="18963" xr:uid="{00000000-0005-0000-0000-000076010000}"/>
    <cellStyle name="???????? 2 4 3 3 2" xfId="28623" xr:uid="{79736DA0-AC8B-4845-B09B-BA49D4B443D9}"/>
    <cellStyle name="???????? 2 4 3 3 2 2" xfId="39296" xr:uid="{274C3E8B-5ACC-4DF4-970B-DB6998680898}"/>
    <cellStyle name="???????? 2 4 3 3 3" xfId="34273" xr:uid="{1A670345-D6A7-485E-A30D-B63FF099CAC6}"/>
    <cellStyle name="???????? 2 4 3 3 4" xfId="23388" xr:uid="{656EAB30-4A9A-4D39-AFA6-72786D8374A9}"/>
    <cellStyle name="???????? 2 4 3 4" xfId="12320" xr:uid="{00000000-0005-0000-0000-000077010000}"/>
    <cellStyle name="???????? 2 4 3 4 2" xfId="24545" xr:uid="{A7460B08-5F23-4872-9778-9026442016FC}"/>
    <cellStyle name="???????? 2 4 3 4 2 2" xfId="29803" xr:uid="{CE2F7AB6-A6AC-42DF-B45A-94502D487518}"/>
    <cellStyle name="???????? 2 4 3 4 2 2 2" xfId="40476" xr:uid="{3BD21CB0-5F50-4BF5-884B-CD9D06609BE5}"/>
    <cellStyle name="???????? 2 4 3 4 2 3" xfId="35375" xr:uid="{DD45B9AB-5753-4730-B032-8DB498217701}"/>
    <cellStyle name="???????? 2 4 3 4 3" xfId="33269" xr:uid="{0792F3D9-9929-48B4-A195-0245C53CB167}"/>
    <cellStyle name="???????? 2 4 3 4 4" xfId="22335" xr:uid="{AE756D4B-86F6-480B-8BE5-02057EEC12C3}"/>
    <cellStyle name="???????? 2 4 4" xfId="11534" xr:uid="{00000000-0005-0000-0000-000078010000}"/>
    <cellStyle name="???????? 2 4 4 2" xfId="19605" xr:uid="{00000000-0005-0000-0000-000079010000}"/>
    <cellStyle name="???????? 2 4 4 2 2" xfId="29252" xr:uid="{CEA54EAC-0DFB-41E9-A72B-9D87174281D3}"/>
    <cellStyle name="???????? 2 4 4 2 2 2" xfId="39925" xr:uid="{18CF66F2-BB2B-463A-B851-48248E9997B6}"/>
    <cellStyle name="???????? 2 4 4 2 3" xfId="34824" xr:uid="{FB6CBBB0-F194-4ADC-958B-CE5719184EAB}"/>
    <cellStyle name="???????? 2 4 4 2 4" xfId="23994" xr:uid="{644F741B-74A2-4318-B41D-1C7C08127402}"/>
    <cellStyle name="???????? 2 4 4 3" xfId="12322" xr:uid="{00000000-0005-0000-0000-00007A010000}"/>
    <cellStyle name="???????? 2 4 4 3 2" xfId="24546" xr:uid="{8EF7666E-5445-47CC-882F-3C2CFECAC96C}"/>
    <cellStyle name="???????? 2 4 4 3 2 2" xfId="29804" xr:uid="{971C4803-D4DF-470D-91DD-DBBEF5EBA98E}"/>
    <cellStyle name="???????? 2 4 4 3 2 2 2" xfId="40477" xr:uid="{3BFA32B2-6AE1-4F52-9D53-EA60889A570C}"/>
    <cellStyle name="???????? 2 4 4 3 2 3" xfId="35376" xr:uid="{B3C16621-D426-4DF9-BE2B-E2BA4199825B}"/>
    <cellStyle name="???????? 2 4 4 3 3" xfId="33271" xr:uid="{DBBC58D7-8AA4-4F2E-B426-97E0FC226FC3}"/>
    <cellStyle name="???????? 2 4 4 3 4" xfId="22337" xr:uid="{E30687DD-7B17-4B01-98B8-D9329E3EE1E9}"/>
    <cellStyle name="???????? 2 4 4 4" xfId="32590" xr:uid="{5F1FF650-4218-4506-AFA5-DC3BE5E6404D}"/>
    <cellStyle name="???????? 2 4 4 5" xfId="21653" xr:uid="{330613C7-056D-4478-AAB4-28E6DC74983E}"/>
    <cellStyle name="???????? 2 4 5" xfId="18875" xr:uid="{00000000-0005-0000-0000-00007B010000}"/>
    <cellStyle name="???????? 2 4 5 2" xfId="28541" xr:uid="{7B40F648-CB48-40C0-8498-31EC29933112}"/>
    <cellStyle name="???????? 2 4 5 2 2" xfId="39214" xr:uid="{DE03383E-9009-48FE-91F3-AB59E3866088}"/>
    <cellStyle name="???????? 2 4 5 3" xfId="34239" xr:uid="{01E3CDD2-234C-41E6-80F2-F4A630AC8096}"/>
    <cellStyle name="???????? 2 4 5 4" xfId="23354" xr:uid="{58BD7D91-945A-4C3F-994E-CB76B36252C4}"/>
    <cellStyle name="???????? 2 4 6" xfId="12314" xr:uid="{00000000-0005-0000-0000-00007C010000}"/>
    <cellStyle name="???????? 2 4 6 2" xfId="24547" xr:uid="{A3875FDE-8C37-44F9-A2BC-66575651F2E4}"/>
    <cellStyle name="???????? 2 4 6 2 2" xfId="29805" xr:uid="{FC483C9D-A9A7-4CBE-B9E0-73EC9B87495E}"/>
    <cellStyle name="???????? 2 4 6 2 2 2" xfId="40478" xr:uid="{7EC2E06A-0575-4646-982F-0C18B6E36C50}"/>
    <cellStyle name="???????? 2 4 6 2 3" xfId="35377" xr:uid="{FB586FAD-759F-43B0-83F3-525F41388CD3}"/>
    <cellStyle name="???????? 2 4 6 3" xfId="33263" xr:uid="{77143715-CC27-4589-B7E2-E186C4258C29}"/>
    <cellStyle name="???????? 2 4 6 4" xfId="22329" xr:uid="{5BDB4AC0-D6A4-4A41-9EC8-B3C1DEDA2D51}"/>
    <cellStyle name="???????? 2 4_18" xfId="12323" xr:uid="{00000000-0005-0000-0000-00007D010000}"/>
    <cellStyle name="???????? 2 5" xfId="8162" xr:uid="{00000000-0005-0000-0000-00007E010000}"/>
    <cellStyle name="???????? 2 5 2" xfId="8163" xr:uid="{00000000-0005-0000-0000-00007F010000}"/>
    <cellStyle name="???????? 2 5 2 2" xfId="11539" xr:uid="{00000000-0005-0000-0000-000080010000}"/>
    <cellStyle name="???????? 2 5 2 2 2" xfId="19610" xr:uid="{00000000-0005-0000-0000-000081010000}"/>
    <cellStyle name="???????? 2 5 2 2 2 2" xfId="29257" xr:uid="{BB771464-4595-4B55-900D-802B3BA70E62}"/>
    <cellStyle name="???????? 2 5 2 2 2 2 2" xfId="39930" xr:uid="{3EC35BA6-C1EB-4651-8173-EECFC2C66FCD}"/>
    <cellStyle name="???????? 2 5 2 2 2 3" xfId="34829" xr:uid="{ED8C7C45-886C-40BB-831F-E466F21B3A76}"/>
    <cellStyle name="???????? 2 5 2 2 2 4" xfId="23999" xr:uid="{FB3EB72E-743E-433D-AAB7-929AE0280020}"/>
    <cellStyle name="???????? 2 5 2 2 3" xfId="12326" xr:uid="{00000000-0005-0000-0000-000082010000}"/>
    <cellStyle name="???????? 2 5 2 2 3 2" xfId="24548" xr:uid="{23BD85C8-2EF4-4C23-AB13-8EB0EF81A36B}"/>
    <cellStyle name="???????? 2 5 2 2 3 2 2" xfId="29806" xr:uid="{D4C5AE06-0061-4323-9DD1-5B9B029AF73C}"/>
    <cellStyle name="???????? 2 5 2 2 3 2 2 2" xfId="40479" xr:uid="{3C398336-612A-45CE-9EE0-AB5DF4B9AB49}"/>
    <cellStyle name="???????? 2 5 2 2 3 2 3" xfId="35378" xr:uid="{82F557DD-506B-42F5-A757-9D3ECB266C66}"/>
    <cellStyle name="???????? 2 5 2 2 3 3" xfId="33274" xr:uid="{DDC82D29-A43D-45B0-96AD-86EC197199F3}"/>
    <cellStyle name="???????? 2 5 2 2 3 4" xfId="22340" xr:uid="{2B7CA47B-F83E-42AC-B284-AE88C761F626}"/>
    <cellStyle name="???????? 2 5 2 2 4" xfId="32595" xr:uid="{5814D5DB-2592-40EC-A6B0-6208E20F493A}"/>
    <cellStyle name="???????? 2 5 2 2 5" xfId="21658" xr:uid="{614DDB9A-6465-406C-A426-ADDC89BB37EB}"/>
    <cellStyle name="???????? 2 5 2 3" xfId="18965" xr:uid="{00000000-0005-0000-0000-000083010000}"/>
    <cellStyle name="???????? 2 5 2 3 2" xfId="28625" xr:uid="{EFEDEE77-2BE4-47EB-88F5-50A7ECCC3DC9}"/>
    <cellStyle name="???????? 2 5 2 3 2 2" xfId="39298" xr:uid="{7410BE29-858E-4601-B060-148B7A8CB113}"/>
    <cellStyle name="???????? 2 5 2 3 3" xfId="34275" xr:uid="{6BB90AF8-241D-4C49-A70E-EEB47BAA01D9}"/>
    <cellStyle name="???????? 2 5 2 3 4" xfId="23390" xr:uid="{0D40727B-8907-453F-BB85-66A006BA35A5}"/>
    <cellStyle name="???????? 2 5 2 4" xfId="12325" xr:uid="{00000000-0005-0000-0000-000084010000}"/>
    <cellStyle name="???????? 2 5 2 4 2" xfId="24549" xr:uid="{284D6A45-6914-4D06-9508-FD441A7699EF}"/>
    <cellStyle name="???????? 2 5 2 4 2 2" xfId="29807" xr:uid="{6FE1F776-5FC1-4307-A421-6924C3C354E8}"/>
    <cellStyle name="???????? 2 5 2 4 2 2 2" xfId="40480" xr:uid="{56C24397-7463-4468-A2D0-CA557B5D1931}"/>
    <cellStyle name="???????? 2 5 2 4 2 3" xfId="35379" xr:uid="{D2E71D6F-E984-4C61-A795-4DAD86E04980}"/>
    <cellStyle name="???????? 2 5 2 4 3" xfId="33273" xr:uid="{5436623E-8E55-475B-89AC-CD5AAA2F6E6F}"/>
    <cellStyle name="???????? 2 5 2 4 4" xfId="22339" xr:uid="{7F3F26B4-76D6-40BA-A1C2-C3BC56203E9A}"/>
    <cellStyle name="???????? 2 5 3" xfId="11538" xr:uid="{00000000-0005-0000-0000-000085010000}"/>
    <cellStyle name="???????? 2 5 3 2" xfId="19609" xr:uid="{00000000-0005-0000-0000-000086010000}"/>
    <cellStyle name="???????? 2 5 3 2 2" xfId="29256" xr:uid="{F7646BC0-49AF-4FC9-AD63-7EEF7B9C0848}"/>
    <cellStyle name="???????? 2 5 3 2 2 2" xfId="39929" xr:uid="{908EADE1-D1C0-418D-8FAF-9D492D9F272C}"/>
    <cellStyle name="???????? 2 5 3 2 3" xfId="34828" xr:uid="{BB8E40A1-55FB-432F-88AF-6CC85BB9ADB4}"/>
    <cellStyle name="???????? 2 5 3 2 4" xfId="23998" xr:uid="{F8A8934A-7853-470D-8188-A9D480913866}"/>
    <cellStyle name="???????? 2 5 3 3" xfId="12327" xr:uid="{00000000-0005-0000-0000-000087010000}"/>
    <cellStyle name="???????? 2 5 3 3 2" xfId="24550" xr:uid="{0E0983B3-BC2F-4CD2-8184-22DA616F6F57}"/>
    <cellStyle name="???????? 2 5 3 3 2 2" xfId="29808" xr:uid="{0491CB1E-152E-42F0-8946-98EAB2BEDD7B}"/>
    <cellStyle name="???????? 2 5 3 3 2 2 2" xfId="40481" xr:uid="{4DD0E1B1-4D1C-4422-8ADA-E0860D09732E}"/>
    <cellStyle name="???????? 2 5 3 3 2 3" xfId="35380" xr:uid="{080C636E-A1B5-4602-AC1F-9A04BBFE0B8D}"/>
    <cellStyle name="???????? 2 5 3 3 3" xfId="33275" xr:uid="{E98EA48C-CDD8-4037-B7F5-680D7072A770}"/>
    <cellStyle name="???????? 2 5 3 3 4" xfId="22341" xr:uid="{CA8DE7F5-C8BE-4502-BDA9-F06E952DCF87}"/>
    <cellStyle name="???????? 2 5 3 4" xfId="32594" xr:uid="{B92AE159-31A1-4417-85E5-10F9D867D34A}"/>
    <cellStyle name="???????? 2 5 3 5" xfId="21657" xr:uid="{6D2F8087-4CA1-48DD-9213-4B38D0CE2D28}"/>
    <cellStyle name="???????? 2 5 4" xfId="12328" xr:uid="{00000000-0005-0000-0000-000088010000}"/>
    <cellStyle name="???????? 2 5 4 2" xfId="24551" xr:uid="{0112F311-BB42-4391-BD7A-49F205DE282A}"/>
    <cellStyle name="???????? 2 5 4 2 2" xfId="29809" xr:uid="{F2F9E91E-CB41-42A3-A996-800DF401FF79}"/>
    <cellStyle name="???????? 2 5 4 2 2 2" xfId="40482" xr:uid="{CB704773-9F4A-47A7-A18C-096330948F87}"/>
    <cellStyle name="???????? 2 5 4 2 3" xfId="35381" xr:uid="{571AE48B-4CA9-4D2C-AF4B-D014B26D2B90}"/>
    <cellStyle name="???????? 2 5 4 3" xfId="33276" xr:uid="{6C70043F-A7BF-483F-898E-EAD999D678E3}"/>
    <cellStyle name="???????? 2 5 4 4" xfId="22342" xr:uid="{E0F560F1-FD00-4F46-85BB-343D2579ED6B}"/>
    <cellStyle name="???????? 2 5 5" xfId="18964" xr:uid="{00000000-0005-0000-0000-000089010000}"/>
    <cellStyle name="???????? 2 5 5 2" xfId="28624" xr:uid="{2F5AB283-B8A6-4F48-9350-FCEB6A552E0F}"/>
    <cellStyle name="???????? 2 5 5 2 2" xfId="39297" xr:uid="{17939ABD-7C7A-45F1-A4A0-0E6DE9402E1D}"/>
    <cellStyle name="???????? 2 5 5 3" xfId="34274" xr:uid="{A780B8C4-1D3F-4A69-A9C3-1288A4F57F61}"/>
    <cellStyle name="???????? 2 5 5 4" xfId="23389" xr:uid="{472EBA19-91FA-40ED-AAEF-2EEAECA99EAE}"/>
    <cellStyle name="???????? 2 5 6" xfId="12324" xr:uid="{00000000-0005-0000-0000-00008A010000}"/>
    <cellStyle name="???????? 2 5 6 2" xfId="24552" xr:uid="{D5FBD70A-3A9C-4CCB-9005-C279AAB7D987}"/>
    <cellStyle name="???????? 2 5 6 2 2" xfId="29810" xr:uid="{312525C6-980D-48ED-BDBB-2A7EA03254C1}"/>
    <cellStyle name="???????? 2 5 6 2 2 2" xfId="40483" xr:uid="{BF8CCCEB-8BBC-4251-AF03-510BF0E66216}"/>
    <cellStyle name="???????? 2 5 6 2 3" xfId="35382" xr:uid="{79F1D441-6AEB-4D4D-B25D-AE65C893F26A}"/>
    <cellStyle name="???????? 2 5 6 3" xfId="33272" xr:uid="{67799109-2773-43D4-B7BB-484E8E9760B0}"/>
    <cellStyle name="???????? 2 5 6 4" xfId="22338" xr:uid="{4B675258-E451-409B-8D8E-E59ACE3A2864}"/>
    <cellStyle name="???????? 2 6" xfId="8164" xr:uid="{00000000-0005-0000-0000-00008B010000}"/>
    <cellStyle name="???????? 2 6 2" xfId="11540" xr:uid="{00000000-0005-0000-0000-00008C010000}"/>
    <cellStyle name="???????? 2 6 2 2" xfId="19611" xr:uid="{00000000-0005-0000-0000-00008D010000}"/>
    <cellStyle name="???????? 2 6 2 2 2" xfId="29258" xr:uid="{67FFC41E-6AFB-4D25-A3CA-0FD3AB533B58}"/>
    <cellStyle name="???????? 2 6 2 2 2 2" xfId="39931" xr:uid="{8654BE62-AF17-4B27-80BE-C95C3BE328A6}"/>
    <cellStyle name="???????? 2 6 2 2 3" xfId="34830" xr:uid="{BC32A4A1-258B-45A1-8CE3-864B56518D8F}"/>
    <cellStyle name="???????? 2 6 2 2 4" xfId="24000" xr:uid="{78C93CD2-C9CC-4172-A840-C9851BDEF251}"/>
    <cellStyle name="???????? 2 6 2 3" xfId="12330" xr:uid="{00000000-0005-0000-0000-00008E010000}"/>
    <cellStyle name="???????? 2 6 2 3 2" xfId="24553" xr:uid="{D87F2EAB-C2A0-42DD-8B05-2A9164B9B354}"/>
    <cellStyle name="???????? 2 6 2 3 2 2" xfId="29811" xr:uid="{059CFDA1-46F1-40FF-941B-40980541F95E}"/>
    <cellStyle name="???????? 2 6 2 3 2 2 2" xfId="40484" xr:uid="{466DD453-C2DE-42EE-BDDF-B46363FB58A6}"/>
    <cellStyle name="???????? 2 6 2 3 2 3" xfId="35383" xr:uid="{E6286648-34DE-4DBA-BC7B-C7ECBAE4B235}"/>
    <cellStyle name="???????? 2 6 2 3 3" xfId="33278" xr:uid="{F2DE5C5F-BA6D-4DE5-AD76-2F40837392FD}"/>
    <cellStyle name="???????? 2 6 2 3 4" xfId="22344" xr:uid="{8259BA28-70F4-4169-BAC9-205627E74696}"/>
    <cellStyle name="???????? 2 6 2 4" xfId="32596" xr:uid="{727AF8BB-C499-4689-A827-17ABE270D5A7}"/>
    <cellStyle name="???????? 2 6 2 5" xfId="21659" xr:uid="{4AB8E4C1-E92E-4B90-8C72-5495CD2A9A9B}"/>
    <cellStyle name="???????? 2 6 3" xfId="18966" xr:uid="{00000000-0005-0000-0000-00008F010000}"/>
    <cellStyle name="???????? 2 6 3 2" xfId="28626" xr:uid="{7DAF68B1-AD31-40E4-B9EF-BF0AAD8DFA07}"/>
    <cellStyle name="???????? 2 6 3 2 2" xfId="39299" xr:uid="{FA5F6B2B-24B6-4A7A-92CF-4509F55145E0}"/>
    <cellStyle name="???????? 2 6 3 3" xfId="34276" xr:uid="{C8B26790-0025-4CF2-9E29-0BDEB57F401E}"/>
    <cellStyle name="???????? 2 6 3 4" xfId="23391" xr:uid="{7658E49D-9929-4BFA-81E5-E57EF1AC10C3}"/>
    <cellStyle name="???????? 2 6 4" xfId="12329" xr:uid="{00000000-0005-0000-0000-000090010000}"/>
    <cellStyle name="???????? 2 6 4 2" xfId="24554" xr:uid="{BED0EA72-6ABE-4851-A82B-3375BA4A1C3A}"/>
    <cellStyle name="???????? 2 6 4 2 2" xfId="29812" xr:uid="{6A7606FD-5DFF-4F9C-A382-1AE89DC36B83}"/>
    <cellStyle name="???????? 2 6 4 2 2 2" xfId="40485" xr:uid="{C56B6185-854A-4244-AF70-81DBA55ED9A7}"/>
    <cellStyle name="???????? 2 6 4 2 3" xfId="35384" xr:uid="{44FAD984-C0EE-480C-9837-F81086DDE4DC}"/>
    <cellStyle name="???????? 2 6 4 3" xfId="33277" xr:uid="{B8F23D07-D96D-489A-952F-E2A665503D30}"/>
    <cellStyle name="???????? 2 6 4 4" xfId="22343" xr:uid="{85FFB1FA-5E71-41DA-8D0E-0CA5C19CAFA7}"/>
    <cellStyle name="???????? 2 7" xfId="11509" xr:uid="{00000000-0005-0000-0000-000091010000}"/>
    <cellStyle name="???????? 2 7 2" xfId="19580" xr:uid="{00000000-0005-0000-0000-000092010000}"/>
    <cellStyle name="???????? 2 7 2 2" xfId="29227" xr:uid="{CDB0737E-2D52-4BB4-B765-C1CAD40A2EEC}"/>
    <cellStyle name="???????? 2 7 2 2 2" xfId="39900" xr:uid="{25317B6C-7F7B-4213-BB59-40E77776CF04}"/>
    <cellStyle name="???????? 2 7 2 3" xfId="34799" xr:uid="{E30A6730-DBB6-4DC9-BA36-F63EC10D7C90}"/>
    <cellStyle name="???????? 2 7 2 4" xfId="23969" xr:uid="{C0DDED31-EFC0-42FF-89F8-6E2B59AA3BC2}"/>
    <cellStyle name="???????? 2 7 3" xfId="12331" xr:uid="{00000000-0005-0000-0000-000093010000}"/>
    <cellStyle name="???????? 2 7 3 2" xfId="24555" xr:uid="{FB2E1A04-B894-4748-A6E3-3A3B8FC6E06D}"/>
    <cellStyle name="???????? 2 7 3 2 2" xfId="29813" xr:uid="{07FFA47F-E6C3-4C46-AE34-89880BE806FF}"/>
    <cellStyle name="???????? 2 7 3 2 2 2" xfId="40486" xr:uid="{741372EA-CF43-47B0-B91E-DB5EB6AC7585}"/>
    <cellStyle name="???????? 2 7 3 2 3" xfId="35385" xr:uid="{5703A6B6-5354-46A7-A4C2-12CDCBE43E88}"/>
    <cellStyle name="???????? 2 7 3 3" xfId="33279" xr:uid="{7960F85D-2A12-4F19-B2B0-39739ADA3C19}"/>
    <cellStyle name="???????? 2 7 3 4" xfId="22345" xr:uid="{9DEDD2DC-8402-4217-8D70-A2116CB38708}"/>
    <cellStyle name="???????? 2 7 4" xfId="32565" xr:uid="{922366F6-5562-4D23-83FD-4B13DA9DCA96}"/>
    <cellStyle name="???????? 2 7 5" xfId="21628" xr:uid="{A9580BD2-6928-4C60-BEE6-127574C51BC4}"/>
    <cellStyle name="???????? 2 8" xfId="18868" xr:uid="{00000000-0005-0000-0000-000094010000}"/>
    <cellStyle name="???????? 2 8 2" xfId="28534" xr:uid="{F226FBBF-304B-4859-9A66-6AF6F7834122}"/>
    <cellStyle name="???????? 2 8 2 2" xfId="39207" xr:uid="{A736493F-497E-4CF2-83A9-ED68E7FA2B3E}"/>
    <cellStyle name="???????? 2 8 3" xfId="34232" xr:uid="{D9D2C6E3-50A1-448C-824F-8E4253B68DD1}"/>
    <cellStyle name="???????? 2 8 4" xfId="23347" xr:uid="{B7D77649-66CF-4517-816A-5B97AE4CDD26}"/>
    <cellStyle name="???????? 2 9" xfId="12253" xr:uid="{00000000-0005-0000-0000-000095010000}"/>
    <cellStyle name="???????? 2 9 2" xfId="24556" xr:uid="{61255A06-F24C-4C15-9786-EF93346E0454}"/>
    <cellStyle name="???????? 2 9 2 2" xfId="29814" xr:uid="{A475E9CF-B4EA-476F-A6E2-BFC948B049E5}"/>
    <cellStyle name="???????? 2 9 2 2 2" xfId="40487" xr:uid="{1E5616C4-F68D-4949-A0B1-59B9F5C0E2A2}"/>
    <cellStyle name="???????? 2 9 2 3" xfId="35386" xr:uid="{B554272F-3475-4329-8E11-438710AA981D}"/>
    <cellStyle name="???????? 2 9 3" xfId="33208" xr:uid="{6FE780CD-1DFF-4F22-BEF2-FB129DA72643}"/>
    <cellStyle name="???????? 2 9 4" xfId="22274" xr:uid="{B1B120DD-9CA0-475D-9845-6CFBE1E369D3}"/>
    <cellStyle name="???????? 2_18" xfId="12332" xr:uid="{00000000-0005-0000-0000-000096010000}"/>
    <cellStyle name="???????? 3" xfId="72" xr:uid="{00000000-0005-0000-0000-000097010000}"/>
    <cellStyle name="???????? 3 2" xfId="73" xr:uid="{00000000-0005-0000-0000-000098010000}"/>
    <cellStyle name="???????? 3 2 2" xfId="74" xr:uid="{00000000-0005-0000-0000-000099010000}"/>
    <cellStyle name="???????? 3 2 2 2" xfId="8165" xr:uid="{00000000-0005-0000-0000-00009A010000}"/>
    <cellStyle name="???????? 3 2 2 2 2" xfId="8166" xr:uid="{00000000-0005-0000-0000-00009B010000}"/>
    <cellStyle name="???????? 3 2 2 2 2 2" xfId="11545" xr:uid="{00000000-0005-0000-0000-00009C010000}"/>
    <cellStyle name="???????? 3 2 2 2 2 2 2" xfId="19616" xr:uid="{00000000-0005-0000-0000-00009D010000}"/>
    <cellStyle name="???????? 3 2 2 2 2 2 2 2" xfId="29263" xr:uid="{04BF45EC-F063-416E-882C-CCCD181CFAAD}"/>
    <cellStyle name="???????? 3 2 2 2 2 2 2 2 2" xfId="39936" xr:uid="{E77752A2-7DB6-4056-82B1-5903994DD614}"/>
    <cellStyle name="???????? 3 2 2 2 2 2 2 3" xfId="34835" xr:uid="{C81D8151-C1CC-4C13-97BE-280E2A3B553F}"/>
    <cellStyle name="???????? 3 2 2 2 2 2 2 4" xfId="24005" xr:uid="{6D0EB949-0160-423F-B160-8C806FAAAF71}"/>
    <cellStyle name="???????? 3 2 2 2 2 2 3" xfId="12338" xr:uid="{00000000-0005-0000-0000-00009E010000}"/>
    <cellStyle name="???????? 3 2 2 2 2 2 3 2" xfId="24557" xr:uid="{CF4BE7BB-043D-444F-90BD-0454FC022CEE}"/>
    <cellStyle name="???????? 3 2 2 2 2 2 3 2 2" xfId="29815" xr:uid="{543FE9C9-0B48-455D-931E-8C33217F3279}"/>
    <cellStyle name="???????? 3 2 2 2 2 2 3 2 2 2" xfId="40488" xr:uid="{AAC6BD64-E1C2-46A0-9192-A70C1F421BEA}"/>
    <cellStyle name="???????? 3 2 2 2 2 2 3 2 3" xfId="35387" xr:uid="{E971073C-A89D-4BA3-8267-DB698F4025BD}"/>
    <cellStyle name="???????? 3 2 2 2 2 2 3 3" xfId="33285" xr:uid="{8D7E210D-026F-42EC-8EB8-8A9233353068}"/>
    <cellStyle name="???????? 3 2 2 2 2 2 3 4" xfId="22351" xr:uid="{2B88260E-D695-4AC6-B747-19BBC0349AC7}"/>
    <cellStyle name="???????? 3 2 2 2 2 2 4" xfId="32601" xr:uid="{8B8CDFBB-759E-4645-8F72-D89193020FFB}"/>
    <cellStyle name="???????? 3 2 2 2 2 2 5" xfId="21664" xr:uid="{01102CAB-EEF7-4123-91E2-3178DF03DBEC}"/>
    <cellStyle name="???????? 3 2 2 2 2 3" xfId="18968" xr:uid="{00000000-0005-0000-0000-00009F010000}"/>
    <cellStyle name="???????? 3 2 2 2 2 3 2" xfId="28628" xr:uid="{47881C4D-4D78-48CD-A2E6-96352EE9CBA6}"/>
    <cellStyle name="???????? 3 2 2 2 2 3 2 2" xfId="39301" xr:uid="{97CE935C-4BE9-45A7-8A23-F1B88FAB7EB3}"/>
    <cellStyle name="???????? 3 2 2 2 2 3 3" xfId="34278" xr:uid="{058A9F7A-C596-499D-8862-34CFFCE1B918}"/>
    <cellStyle name="???????? 3 2 2 2 2 3 4" xfId="23393" xr:uid="{151373C4-2B49-4FD7-B703-299E0363543E}"/>
    <cellStyle name="???????? 3 2 2 2 2 4" xfId="12337" xr:uid="{00000000-0005-0000-0000-0000A0010000}"/>
    <cellStyle name="???????? 3 2 2 2 2 4 2" xfId="24558" xr:uid="{538A6F1A-51DA-457D-AEFA-7FF7C46446CA}"/>
    <cellStyle name="???????? 3 2 2 2 2 4 2 2" xfId="29816" xr:uid="{577D59B3-CECB-4F28-885C-CE234809C1E3}"/>
    <cellStyle name="???????? 3 2 2 2 2 4 2 2 2" xfId="40489" xr:uid="{546B9901-63F6-43C1-BB56-497EC841CBFA}"/>
    <cellStyle name="???????? 3 2 2 2 2 4 2 3" xfId="35388" xr:uid="{9DBAB2AE-576C-45B9-B3C4-78B6999E9985}"/>
    <cellStyle name="???????? 3 2 2 2 2 4 3" xfId="33284" xr:uid="{C4A30298-D46F-4FEA-8CDD-41DA4035A67B}"/>
    <cellStyle name="???????? 3 2 2 2 2 4 4" xfId="22350" xr:uid="{4770DAAD-740C-41F2-ABCD-A2449042214A}"/>
    <cellStyle name="???????? 3 2 2 2 3" xfId="11544" xr:uid="{00000000-0005-0000-0000-0000A1010000}"/>
    <cellStyle name="???????? 3 2 2 2 3 2" xfId="19615" xr:uid="{00000000-0005-0000-0000-0000A2010000}"/>
    <cellStyle name="???????? 3 2 2 2 3 2 2" xfId="29262" xr:uid="{7487BEE5-AB2F-4E2B-BB60-87A6C46BA84C}"/>
    <cellStyle name="???????? 3 2 2 2 3 2 2 2" xfId="39935" xr:uid="{700B137D-E2B7-465C-9F1D-F18F72008026}"/>
    <cellStyle name="???????? 3 2 2 2 3 2 3" xfId="34834" xr:uid="{B3F03A76-1ED0-48F5-B9FA-1D8CC45F9D7B}"/>
    <cellStyle name="???????? 3 2 2 2 3 2 4" xfId="24004" xr:uid="{00617B60-A572-47AC-ADDB-98CBF382C187}"/>
    <cellStyle name="???????? 3 2 2 2 3 3" xfId="12339" xr:uid="{00000000-0005-0000-0000-0000A3010000}"/>
    <cellStyle name="???????? 3 2 2 2 3 3 2" xfId="24559" xr:uid="{9777C1E4-1189-49FB-A209-F035C8A0A908}"/>
    <cellStyle name="???????? 3 2 2 2 3 3 2 2" xfId="29817" xr:uid="{9E741DF0-5354-40D2-B85B-99CBADD75E04}"/>
    <cellStyle name="???????? 3 2 2 2 3 3 2 2 2" xfId="40490" xr:uid="{05281E2B-D309-4D35-9AF1-FD442C8C2C8B}"/>
    <cellStyle name="???????? 3 2 2 2 3 3 2 3" xfId="35389" xr:uid="{0516CBA3-685D-4903-B2A1-D3E6DD483CC5}"/>
    <cellStyle name="???????? 3 2 2 2 3 3 3" xfId="33286" xr:uid="{711DD121-87B5-481B-BD1D-9F74FE1B5048}"/>
    <cellStyle name="???????? 3 2 2 2 3 3 4" xfId="22352" xr:uid="{6BC2A9E4-F736-43B0-A6AB-7B6FEDD4C090}"/>
    <cellStyle name="???????? 3 2 2 2 3 4" xfId="32600" xr:uid="{62007C45-18D9-4755-BF9B-85814B4E02B7}"/>
    <cellStyle name="???????? 3 2 2 2 3 5" xfId="21663" xr:uid="{D538651A-127F-4CAE-A34F-D44BE8496F9B}"/>
    <cellStyle name="???????? 3 2 2 2 4" xfId="12340" xr:uid="{00000000-0005-0000-0000-0000A4010000}"/>
    <cellStyle name="???????? 3 2 2 2 4 2" xfId="24560" xr:uid="{F531359C-2214-465B-A83B-AD495AEA2DC2}"/>
    <cellStyle name="???????? 3 2 2 2 4 2 2" xfId="29818" xr:uid="{FC48714B-59C2-45CA-9721-B013EBB6C858}"/>
    <cellStyle name="???????? 3 2 2 2 4 2 2 2" xfId="40491" xr:uid="{8F79C878-52BC-4B29-AC16-638D8C02294F}"/>
    <cellStyle name="???????? 3 2 2 2 4 2 3" xfId="35390" xr:uid="{281AD266-48D1-4611-B3A6-50E8D1580954}"/>
    <cellStyle name="???????? 3 2 2 2 4 3" xfId="33287" xr:uid="{757B8FF3-E80D-4131-B248-FC0CE2238282}"/>
    <cellStyle name="???????? 3 2 2 2 4 4" xfId="22353" xr:uid="{6DA80438-1795-47FA-B716-9EA3F6190F9B}"/>
    <cellStyle name="???????? 3 2 2 2 5" xfId="18967" xr:uid="{00000000-0005-0000-0000-0000A5010000}"/>
    <cellStyle name="???????? 3 2 2 2 5 2" xfId="28627" xr:uid="{0983710C-F9D3-49D0-B07B-922BE2E8ECA0}"/>
    <cellStyle name="???????? 3 2 2 2 5 2 2" xfId="39300" xr:uid="{D2AB564B-92BB-41DB-B6EB-9D340D195F08}"/>
    <cellStyle name="???????? 3 2 2 2 5 3" xfId="34277" xr:uid="{7361618F-3806-4521-A032-5E5444FA2BB2}"/>
    <cellStyle name="???????? 3 2 2 2 5 4" xfId="23392" xr:uid="{155C0D28-956A-4473-8411-3791197D66B7}"/>
    <cellStyle name="???????? 3 2 2 2 6" xfId="12336" xr:uid="{00000000-0005-0000-0000-0000A6010000}"/>
    <cellStyle name="???????? 3 2 2 2 6 2" xfId="24561" xr:uid="{99207D95-089B-40AC-BDDE-795180F0A3F4}"/>
    <cellStyle name="???????? 3 2 2 2 6 2 2" xfId="29819" xr:uid="{322F5AD0-C04C-4004-9E42-3728C91B4CB3}"/>
    <cellStyle name="???????? 3 2 2 2 6 2 2 2" xfId="40492" xr:uid="{9F2A0FC9-F902-4863-A8BA-A053E3B984BC}"/>
    <cellStyle name="???????? 3 2 2 2 6 2 3" xfId="35391" xr:uid="{04D8935A-A23E-4184-A31B-2B083CDF3181}"/>
    <cellStyle name="???????? 3 2 2 2 6 3" xfId="33283" xr:uid="{563CFECE-14E3-4C30-B6B1-97383DFDA2A8}"/>
    <cellStyle name="???????? 3 2 2 2 6 4" xfId="22349" xr:uid="{FBED66DD-BC55-40D1-B2DD-70F30F9C3264}"/>
    <cellStyle name="???????? 3 2 2 3" xfId="8167" xr:uid="{00000000-0005-0000-0000-0000A7010000}"/>
    <cellStyle name="???????? 3 2 2 3 2" xfId="11546" xr:uid="{00000000-0005-0000-0000-0000A8010000}"/>
    <cellStyle name="???????? 3 2 2 3 2 2" xfId="19617" xr:uid="{00000000-0005-0000-0000-0000A9010000}"/>
    <cellStyle name="???????? 3 2 2 3 2 2 2" xfId="29264" xr:uid="{194EBCDB-3BF4-4E84-A465-B1C83ED55F0C}"/>
    <cellStyle name="???????? 3 2 2 3 2 2 2 2" xfId="39937" xr:uid="{31FC7D30-866E-4664-817D-6B0957B28CC9}"/>
    <cellStyle name="???????? 3 2 2 3 2 2 3" xfId="34836" xr:uid="{482829E6-40E5-4065-B3A9-35D34E257D7F}"/>
    <cellStyle name="???????? 3 2 2 3 2 2 4" xfId="24006" xr:uid="{00475426-E8B2-4737-B692-4BDCC93D2105}"/>
    <cellStyle name="???????? 3 2 2 3 2 3" xfId="12342" xr:uid="{00000000-0005-0000-0000-0000AA010000}"/>
    <cellStyle name="???????? 3 2 2 3 2 3 2" xfId="24562" xr:uid="{96FA3165-0C07-414E-B4DC-517EEF7CE4E9}"/>
    <cellStyle name="???????? 3 2 2 3 2 3 2 2" xfId="29820" xr:uid="{1E40B469-8DF4-4631-B886-7494E9204864}"/>
    <cellStyle name="???????? 3 2 2 3 2 3 2 2 2" xfId="40493" xr:uid="{9167242D-DD74-4AB6-8129-02BAFDB6C29F}"/>
    <cellStyle name="???????? 3 2 2 3 2 3 2 3" xfId="35392" xr:uid="{DD4D8E6D-0413-4942-B482-819FC34CD630}"/>
    <cellStyle name="???????? 3 2 2 3 2 3 3" xfId="33289" xr:uid="{F75D4E94-4985-45DF-8405-CA0F2BC57B91}"/>
    <cellStyle name="???????? 3 2 2 3 2 3 4" xfId="22355" xr:uid="{CE02C28B-8EF1-44FD-AA99-2435B685FBD1}"/>
    <cellStyle name="???????? 3 2 2 3 2 4" xfId="32602" xr:uid="{E8B7B095-BFC1-41F3-AA7F-E07FC30F47A4}"/>
    <cellStyle name="???????? 3 2 2 3 2 5" xfId="21665" xr:uid="{B8983183-D195-46CD-9B94-EEC1E7666B38}"/>
    <cellStyle name="???????? 3 2 2 3 3" xfId="18969" xr:uid="{00000000-0005-0000-0000-0000AB010000}"/>
    <cellStyle name="???????? 3 2 2 3 3 2" xfId="28629" xr:uid="{DAA85A4A-6FCC-4D7A-ACBE-75E0700CBCF6}"/>
    <cellStyle name="???????? 3 2 2 3 3 2 2" xfId="39302" xr:uid="{759901FC-30D7-4313-890B-F2B9F5B4BC50}"/>
    <cellStyle name="???????? 3 2 2 3 3 3" xfId="34279" xr:uid="{9CD3520F-07F4-4649-9628-5D5F0ACE3107}"/>
    <cellStyle name="???????? 3 2 2 3 3 4" xfId="23394" xr:uid="{BB3420BA-E769-4ACE-B18A-E6C77A9E3688}"/>
    <cellStyle name="???????? 3 2 2 3 4" xfId="12341" xr:uid="{00000000-0005-0000-0000-0000AC010000}"/>
    <cellStyle name="???????? 3 2 2 3 4 2" xfId="24563" xr:uid="{1B3718BB-5939-465A-84BD-ACA81200FE22}"/>
    <cellStyle name="???????? 3 2 2 3 4 2 2" xfId="29821" xr:uid="{EAEF4FCA-1DBB-44E0-BE47-7A7D5CBE925A}"/>
    <cellStyle name="???????? 3 2 2 3 4 2 2 2" xfId="40494" xr:uid="{80E2B3DD-76AF-4F20-B24D-7EA41CA5CDC1}"/>
    <cellStyle name="???????? 3 2 2 3 4 2 3" xfId="35393" xr:uid="{53B727D1-9DC9-4E46-8F8E-F5DEDFB39155}"/>
    <cellStyle name="???????? 3 2 2 3 4 3" xfId="33288" xr:uid="{26351D36-E40B-4F88-AF7F-E2F8DECA553C}"/>
    <cellStyle name="???????? 3 2 2 3 4 4" xfId="22354" xr:uid="{C9AB0C0A-9905-4714-A056-ABCB42AC7A4A}"/>
    <cellStyle name="???????? 3 2 2 4" xfId="11543" xr:uid="{00000000-0005-0000-0000-0000AD010000}"/>
    <cellStyle name="???????? 3 2 2 4 2" xfId="19614" xr:uid="{00000000-0005-0000-0000-0000AE010000}"/>
    <cellStyle name="???????? 3 2 2 4 2 2" xfId="29261" xr:uid="{794BB58F-DFE8-4B64-A9CC-F4141AE2BCFF}"/>
    <cellStyle name="???????? 3 2 2 4 2 2 2" xfId="39934" xr:uid="{52635E61-EC72-449C-B44A-0F44CF15449F}"/>
    <cellStyle name="???????? 3 2 2 4 2 3" xfId="34833" xr:uid="{0CDB95D2-D7EA-4931-BB3C-D2CA4F167618}"/>
    <cellStyle name="???????? 3 2 2 4 2 4" xfId="24003" xr:uid="{33FE72A6-D59E-4B87-AECF-711618EEEE9A}"/>
    <cellStyle name="???????? 3 2 2 4 3" xfId="12343" xr:uid="{00000000-0005-0000-0000-0000AF010000}"/>
    <cellStyle name="???????? 3 2 2 4 3 2" xfId="24564" xr:uid="{70514594-0103-4613-8A53-77747AFD9944}"/>
    <cellStyle name="???????? 3 2 2 4 3 2 2" xfId="29822" xr:uid="{D5938F99-8288-43AB-A4CD-30A60D139F93}"/>
    <cellStyle name="???????? 3 2 2 4 3 2 2 2" xfId="40495" xr:uid="{DAA4B9AA-31A0-418A-A9CD-D8B7A7316118}"/>
    <cellStyle name="???????? 3 2 2 4 3 2 3" xfId="35394" xr:uid="{85DC7EC7-6551-4138-A26A-FE81511BB4FF}"/>
    <cellStyle name="???????? 3 2 2 4 3 3" xfId="33290" xr:uid="{FF09100A-9637-4621-9903-0E3DF4B18FE2}"/>
    <cellStyle name="???????? 3 2 2 4 3 4" xfId="22356" xr:uid="{AAD43098-A840-4F15-A51B-3BA8760BC9D3}"/>
    <cellStyle name="???????? 3 2 2 4 4" xfId="32599" xr:uid="{7210D0E5-D456-4097-8A72-456E709F7782}"/>
    <cellStyle name="???????? 3 2 2 4 5" xfId="21662" xr:uid="{B2F220DA-32E0-431F-9B50-64482583B603}"/>
    <cellStyle name="???????? 3 2 2 5" xfId="18878" xr:uid="{00000000-0005-0000-0000-0000B0010000}"/>
    <cellStyle name="???????? 3 2 2 5 2" xfId="28544" xr:uid="{25A2DE35-99C5-450E-AB01-915DAAD56EC6}"/>
    <cellStyle name="???????? 3 2 2 5 2 2" xfId="39217" xr:uid="{6E980D5D-3624-4D21-82DA-A3CFF54FE9FB}"/>
    <cellStyle name="???????? 3 2 2 5 3" xfId="34242" xr:uid="{9DA6C95A-278E-4ACC-84A5-7850452A3ED5}"/>
    <cellStyle name="???????? 3 2 2 5 4" xfId="23357" xr:uid="{784D74A1-ACAB-4C04-AA2D-DBF34C0CF472}"/>
    <cellStyle name="???????? 3 2 2 6" xfId="12335" xr:uid="{00000000-0005-0000-0000-0000B1010000}"/>
    <cellStyle name="???????? 3 2 2 6 2" xfId="24565" xr:uid="{CC782055-64A5-465C-8C0F-4266F79518BD}"/>
    <cellStyle name="???????? 3 2 2 6 2 2" xfId="29823" xr:uid="{CDFB4455-1C4B-4EBA-A10F-75560E2A3A26}"/>
    <cellStyle name="???????? 3 2 2 6 2 2 2" xfId="40496" xr:uid="{12516328-49B6-4056-8BB6-EC77B3A30F01}"/>
    <cellStyle name="???????? 3 2 2 6 2 3" xfId="35395" xr:uid="{83467C65-EB4A-4D00-A76D-CAFD63FAD76D}"/>
    <cellStyle name="???????? 3 2 2 6 3" xfId="33282" xr:uid="{D5483187-EC29-4DA0-9351-8504D8505F49}"/>
    <cellStyle name="???????? 3 2 2 6 4" xfId="22348" xr:uid="{D1391C48-709E-4DEF-A15C-90009541BDD0}"/>
    <cellStyle name="???????? 3 2 2_18" xfId="12344" xr:uid="{00000000-0005-0000-0000-0000B2010000}"/>
    <cellStyle name="???????? 3 2 3" xfId="8168" xr:uid="{00000000-0005-0000-0000-0000B3010000}"/>
    <cellStyle name="???????? 3 2 3 2" xfId="8169" xr:uid="{00000000-0005-0000-0000-0000B4010000}"/>
    <cellStyle name="???????? 3 2 3 2 2" xfId="11548" xr:uid="{00000000-0005-0000-0000-0000B5010000}"/>
    <cellStyle name="???????? 3 2 3 2 2 2" xfId="19619" xr:uid="{00000000-0005-0000-0000-0000B6010000}"/>
    <cellStyle name="???????? 3 2 3 2 2 2 2" xfId="29266" xr:uid="{248473B4-E726-4E9C-96C6-05AA54EFC61D}"/>
    <cellStyle name="???????? 3 2 3 2 2 2 2 2" xfId="39939" xr:uid="{CBDEB53D-8BFC-45FA-9AB5-912F81CDF105}"/>
    <cellStyle name="???????? 3 2 3 2 2 2 3" xfId="34838" xr:uid="{EECC432E-44A0-4E8F-BEC0-CB17B9A83AE4}"/>
    <cellStyle name="???????? 3 2 3 2 2 2 4" xfId="24008" xr:uid="{6661CC6E-E89C-4109-9826-30369441DCA0}"/>
    <cellStyle name="???????? 3 2 3 2 2 3" xfId="12347" xr:uid="{00000000-0005-0000-0000-0000B7010000}"/>
    <cellStyle name="???????? 3 2 3 2 2 3 2" xfId="24566" xr:uid="{8259DD8D-AF28-4489-8943-4DA537373E86}"/>
    <cellStyle name="???????? 3 2 3 2 2 3 2 2" xfId="29824" xr:uid="{8403709A-135C-4470-9F58-44B94F12C09C}"/>
    <cellStyle name="???????? 3 2 3 2 2 3 2 2 2" xfId="40497" xr:uid="{8DCE54C7-DD41-414D-BBAE-F255F94A97C4}"/>
    <cellStyle name="???????? 3 2 3 2 2 3 2 3" xfId="35396" xr:uid="{A4B3094B-45FF-4BD1-AC3F-82D4E055CAD1}"/>
    <cellStyle name="???????? 3 2 3 2 2 3 3" xfId="33293" xr:uid="{B9234FF6-B152-4EDC-95CE-AE45578B17F4}"/>
    <cellStyle name="???????? 3 2 3 2 2 3 4" xfId="22359" xr:uid="{E0B0E7E0-FE2E-4D73-8295-31C274300031}"/>
    <cellStyle name="???????? 3 2 3 2 2 4" xfId="32604" xr:uid="{E7C4AD16-251D-45C6-9D22-546E9C00C979}"/>
    <cellStyle name="???????? 3 2 3 2 2 5" xfId="21667" xr:uid="{B845EDE8-0BC9-4E7E-8D2B-072AABEB1DC3}"/>
    <cellStyle name="???????? 3 2 3 2 3" xfId="18971" xr:uid="{00000000-0005-0000-0000-0000B8010000}"/>
    <cellStyle name="???????? 3 2 3 2 3 2" xfId="28631" xr:uid="{87C8CC15-EBE5-416B-B5C1-7B4415957B4E}"/>
    <cellStyle name="???????? 3 2 3 2 3 2 2" xfId="39304" xr:uid="{B25DD4A4-0143-435F-816F-37A37EEEA880}"/>
    <cellStyle name="???????? 3 2 3 2 3 3" xfId="34281" xr:uid="{EF5EDAFA-291A-4C42-B059-B6EF76C32D1E}"/>
    <cellStyle name="???????? 3 2 3 2 3 4" xfId="23396" xr:uid="{F7BA4E36-CA24-478E-8F80-D57D13384AE5}"/>
    <cellStyle name="???????? 3 2 3 2 4" xfId="12346" xr:uid="{00000000-0005-0000-0000-0000B9010000}"/>
    <cellStyle name="???????? 3 2 3 2 4 2" xfId="24567" xr:uid="{D9CBF25E-2FB9-4CD4-B33B-0456A387AE2D}"/>
    <cellStyle name="???????? 3 2 3 2 4 2 2" xfId="29825" xr:uid="{2888E23B-3E1D-47F5-A4DC-77045F2FCF58}"/>
    <cellStyle name="???????? 3 2 3 2 4 2 2 2" xfId="40498" xr:uid="{421FECC0-B133-46EB-B3D8-C1A563804EEF}"/>
    <cellStyle name="???????? 3 2 3 2 4 2 3" xfId="35397" xr:uid="{6EE0EE27-9FA5-4E4B-A43C-1A4B583B3073}"/>
    <cellStyle name="???????? 3 2 3 2 4 3" xfId="33292" xr:uid="{9ACA518B-1780-4A3B-8BC6-6F32A1D46767}"/>
    <cellStyle name="???????? 3 2 3 2 4 4" xfId="22358" xr:uid="{98BB170F-DCF9-483C-9D4B-D245EF1077D9}"/>
    <cellStyle name="???????? 3 2 3 3" xfId="11547" xr:uid="{00000000-0005-0000-0000-0000BA010000}"/>
    <cellStyle name="???????? 3 2 3 3 2" xfId="19618" xr:uid="{00000000-0005-0000-0000-0000BB010000}"/>
    <cellStyle name="???????? 3 2 3 3 2 2" xfId="29265" xr:uid="{4DB84AE3-F7FA-4473-9509-F4FA77DE594D}"/>
    <cellStyle name="???????? 3 2 3 3 2 2 2" xfId="39938" xr:uid="{BDB9E81F-81B7-419F-A972-8DE37E5609CA}"/>
    <cellStyle name="???????? 3 2 3 3 2 3" xfId="34837" xr:uid="{A6589D91-DD46-4FFB-B25A-D0B9F41E4BB3}"/>
    <cellStyle name="???????? 3 2 3 3 2 4" xfId="24007" xr:uid="{8FEB7264-415F-4C2E-B0E0-C0969008FA1F}"/>
    <cellStyle name="???????? 3 2 3 3 3" xfId="12348" xr:uid="{00000000-0005-0000-0000-0000BC010000}"/>
    <cellStyle name="???????? 3 2 3 3 3 2" xfId="24568" xr:uid="{D247E032-75D8-47D5-B6B6-BF0CF1085375}"/>
    <cellStyle name="???????? 3 2 3 3 3 2 2" xfId="29826" xr:uid="{03C7894A-B0DE-4D93-9060-006CA3A1F807}"/>
    <cellStyle name="???????? 3 2 3 3 3 2 2 2" xfId="40499" xr:uid="{46590311-D072-467A-88C9-A3B4D0220DA8}"/>
    <cellStyle name="???????? 3 2 3 3 3 2 3" xfId="35398" xr:uid="{E579B264-EDB6-4067-993F-9AA918831414}"/>
    <cellStyle name="???????? 3 2 3 3 3 3" xfId="33294" xr:uid="{591D45D1-FFA8-4EEA-8E00-A9F1503678A8}"/>
    <cellStyle name="???????? 3 2 3 3 3 4" xfId="22360" xr:uid="{2A32FF1F-0D3B-470A-83F0-B010198BC3D1}"/>
    <cellStyle name="???????? 3 2 3 3 4" xfId="32603" xr:uid="{DA2E1689-0D60-430D-AF2A-1933F2FA173E}"/>
    <cellStyle name="???????? 3 2 3 3 5" xfId="21666" xr:uid="{C0D3A904-2871-4502-9BBE-4AA3F5CC87C4}"/>
    <cellStyle name="???????? 3 2 3 4" xfId="12349" xr:uid="{00000000-0005-0000-0000-0000BD010000}"/>
    <cellStyle name="???????? 3 2 3 4 2" xfId="24569" xr:uid="{1AD6C290-79C9-48C7-8F51-A4B4CFC8FC76}"/>
    <cellStyle name="???????? 3 2 3 4 2 2" xfId="29827" xr:uid="{CB9A2B5D-19CC-4907-B69B-4AF00677BEA0}"/>
    <cellStyle name="???????? 3 2 3 4 2 2 2" xfId="40500" xr:uid="{BB8FD353-D14E-4926-977B-04771768414B}"/>
    <cellStyle name="???????? 3 2 3 4 2 3" xfId="35399" xr:uid="{5A60C01C-19F7-467D-973A-BC9E2899C64C}"/>
    <cellStyle name="???????? 3 2 3 4 3" xfId="33295" xr:uid="{08E1C6D7-7954-4022-AD7D-AFF47243D3FE}"/>
    <cellStyle name="???????? 3 2 3 4 4" xfId="22361" xr:uid="{122876FB-0F21-4576-BB19-942D44C1BD56}"/>
    <cellStyle name="???????? 3 2 3 5" xfId="18970" xr:uid="{00000000-0005-0000-0000-0000BE010000}"/>
    <cellStyle name="???????? 3 2 3 5 2" xfId="28630" xr:uid="{6DF329B7-A52A-48DC-8388-07BFB896C5F9}"/>
    <cellStyle name="???????? 3 2 3 5 2 2" xfId="39303" xr:uid="{58F2E01B-0C5B-4A0B-9C49-3B30D4125EB5}"/>
    <cellStyle name="???????? 3 2 3 5 3" xfId="34280" xr:uid="{8B8795BE-1A8F-403E-A882-A134460E6966}"/>
    <cellStyle name="???????? 3 2 3 5 4" xfId="23395" xr:uid="{60FBA9CC-B2E3-45DC-B615-5EC2C72A8802}"/>
    <cellStyle name="???????? 3 2 3 6" xfId="12345" xr:uid="{00000000-0005-0000-0000-0000BF010000}"/>
    <cellStyle name="???????? 3 2 3 6 2" xfId="24570" xr:uid="{E2CD1C20-A823-49EF-BB6B-A123C70C3C7B}"/>
    <cellStyle name="???????? 3 2 3 6 2 2" xfId="29828" xr:uid="{B0A8273C-470A-4BB7-B1AF-AFF5F2794ABE}"/>
    <cellStyle name="???????? 3 2 3 6 2 2 2" xfId="40501" xr:uid="{A447F442-CC15-44F6-B5A9-4CB2987F0E17}"/>
    <cellStyle name="???????? 3 2 3 6 2 3" xfId="35400" xr:uid="{B9C5FDF0-5F3B-47B3-9F52-973C6AD55F46}"/>
    <cellStyle name="???????? 3 2 3 6 3" xfId="33291" xr:uid="{6D55F6BD-7B4C-4A94-983B-6E6E937A825B}"/>
    <cellStyle name="???????? 3 2 3 6 4" xfId="22357" xr:uid="{E5EA8385-E3F2-4C09-A73F-51C887FCD129}"/>
    <cellStyle name="???????? 3 2 4" xfId="8170" xr:uid="{00000000-0005-0000-0000-0000C0010000}"/>
    <cellStyle name="???????? 3 2 4 2" xfId="11549" xr:uid="{00000000-0005-0000-0000-0000C1010000}"/>
    <cellStyle name="???????? 3 2 4 2 2" xfId="19620" xr:uid="{00000000-0005-0000-0000-0000C2010000}"/>
    <cellStyle name="???????? 3 2 4 2 2 2" xfId="29267" xr:uid="{016D7B0E-A81D-4A48-A257-E45CDAD0FC57}"/>
    <cellStyle name="???????? 3 2 4 2 2 2 2" xfId="39940" xr:uid="{A8077F69-0FFB-4951-9B86-E4110F37288E}"/>
    <cellStyle name="???????? 3 2 4 2 2 3" xfId="34839" xr:uid="{A05C20AB-D628-492D-8BAB-EAD394C02434}"/>
    <cellStyle name="???????? 3 2 4 2 2 4" xfId="24009" xr:uid="{F0884560-35BB-4730-857E-99A470152E0D}"/>
    <cellStyle name="???????? 3 2 4 2 3" xfId="12351" xr:uid="{00000000-0005-0000-0000-0000C3010000}"/>
    <cellStyle name="???????? 3 2 4 2 3 2" xfId="24571" xr:uid="{E3A2A7AF-C7EC-40BB-A214-37C988A3E50B}"/>
    <cellStyle name="???????? 3 2 4 2 3 2 2" xfId="29829" xr:uid="{F68F4294-DD65-4316-AC45-2FD75027A3C2}"/>
    <cellStyle name="???????? 3 2 4 2 3 2 2 2" xfId="40502" xr:uid="{51F5A565-009C-4D83-94AF-2C42A8569CBA}"/>
    <cellStyle name="???????? 3 2 4 2 3 2 3" xfId="35401" xr:uid="{DF699A98-1972-4808-9D7F-D251F7CCE33A}"/>
    <cellStyle name="???????? 3 2 4 2 3 3" xfId="33297" xr:uid="{ED6A730F-E179-4AF1-8912-7DAAD7B66DA6}"/>
    <cellStyle name="???????? 3 2 4 2 3 4" xfId="22363" xr:uid="{56A5FDE3-0345-4507-873B-04A5846D1ED8}"/>
    <cellStyle name="???????? 3 2 4 2 4" xfId="32605" xr:uid="{05750071-307F-4FEF-AAFC-E0F7628D2278}"/>
    <cellStyle name="???????? 3 2 4 2 5" xfId="21668" xr:uid="{ACCB23F4-CCDA-4690-9F63-F8883B4B8AAA}"/>
    <cellStyle name="???????? 3 2 4 3" xfId="18972" xr:uid="{00000000-0005-0000-0000-0000C4010000}"/>
    <cellStyle name="???????? 3 2 4 3 2" xfId="28632" xr:uid="{C82B0021-0886-4B0A-B800-C0287B0B80E5}"/>
    <cellStyle name="???????? 3 2 4 3 2 2" xfId="39305" xr:uid="{36BA0C7C-AE93-4F18-A58B-B8C082F0D410}"/>
    <cellStyle name="???????? 3 2 4 3 3" xfId="34282" xr:uid="{0B50C622-D6E1-41C6-B20A-995CC6BFAC89}"/>
    <cellStyle name="???????? 3 2 4 3 4" xfId="23397" xr:uid="{482A3CF5-A6E5-4D35-B362-4458CF24AED5}"/>
    <cellStyle name="???????? 3 2 4 4" xfId="12350" xr:uid="{00000000-0005-0000-0000-0000C5010000}"/>
    <cellStyle name="???????? 3 2 4 4 2" xfId="24572" xr:uid="{B900F790-1F10-4314-90F5-8821CF000CF9}"/>
    <cellStyle name="???????? 3 2 4 4 2 2" xfId="29830" xr:uid="{02F6D317-D54D-4AE9-8291-25830E59B63E}"/>
    <cellStyle name="???????? 3 2 4 4 2 2 2" xfId="40503" xr:uid="{0C94BE70-4F99-42DC-8D3F-43F96FB2238F}"/>
    <cellStyle name="???????? 3 2 4 4 2 3" xfId="35402" xr:uid="{70A8D91A-0E0C-4A98-937F-8E848E638D0D}"/>
    <cellStyle name="???????? 3 2 4 4 3" xfId="33296" xr:uid="{9FB73978-AF16-41BD-A036-57955343CF85}"/>
    <cellStyle name="???????? 3 2 4 4 4" xfId="22362" xr:uid="{ADFACEED-B830-46F9-94A3-37A25691C9EE}"/>
    <cellStyle name="???????? 3 2 5" xfId="11542" xr:uid="{00000000-0005-0000-0000-0000C6010000}"/>
    <cellStyle name="???????? 3 2 5 2" xfId="19613" xr:uid="{00000000-0005-0000-0000-0000C7010000}"/>
    <cellStyle name="???????? 3 2 5 2 2" xfId="29260" xr:uid="{0EC49AC7-5941-477D-A38C-6A4FB02B1349}"/>
    <cellStyle name="???????? 3 2 5 2 2 2" xfId="39933" xr:uid="{1AD49FB5-B4E2-42F2-B7B6-38D46BDBE17A}"/>
    <cellStyle name="???????? 3 2 5 2 3" xfId="34832" xr:uid="{96ADFB0F-03EE-4ABB-8D47-076A5DF91770}"/>
    <cellStyle name="???????? 3 2 5 2 4" xfId="24002" xr:uid="{C527779F-A273-4065-8276-96F691A270F9}"/>
    <cellStyle name="???????? 3 2 5 3" xfId="12352" xr:uid="{00000000-0005-0000-0000-0000C8010000}"/>
    <cellStyle name="???????? 3 2 5 3 2" xfId="24573" xr:uid="{DB0F3DA1-8602-4271-86FB-8D28FA307AD1}"/>
    <cellStyle name="???????? 3 2 5 3 2 2" xfId="29831" xr:uid="{C15217EB-BB89-4C63-8C95-5BEEF34A0D5D}"/>
    <cellStyle name="???????? 3 2 5 3 2 2 2" xfId="40504" xr:uid="{859E1C15-F145-4BFA-8711-259F57497ED3}"/>
    <cellStyle name="???????? 3 2 5 3 2 3" xfId="35403" xr:uid="{F35965FD-185A-4108-A8EE-CB0ED3C6D121}"/>
    <cellStyle name="???????? 3 2 5 3 3" xfId="33298" xr:uid="{4C63A489-1C5A-45BD-9FFD-FFE250808493}"/>
    <cellStyle name="???????? 3 2 5 3 4" xfId="22364" xr:uid="{FC4E5555-4AAE-4B2B-8EE4-A521F1B88B35}"/>
    <cellStyle name="???????? 3 2 5 4" xfId="32598" xr:uid="{BA8744A0-E16E-42D7-93CC-099E6FCD73B0}"/>
    <cellStyle name="???????? 3 2 5 5" xfId="21661" xr:uid="{BD5761F4-86F5-4550-923A-76D19AD367AE}"/>
    <cellStyle name="???????? 3 2 6" xfId="18877" xr:uid="{00000000-0005-0000-0000-0000C9010000}"/>
    <cellStyle name="???????? 3 2 6 2" xfId="28543" xr:uid="{18745E52-0703-4180-88AA-E38BD1768067}"/>
    <cellStyle name="???????? 3 2 6 2 2" xfId="39216" xr:uid="{59CAE282-7FB4-4D6D-A838-AF950C190CCA}"/>
    <cellStyle name="???????? 3 2 6 3" xfId="34241" xr:uid="{C7CEAB9C-89E5-44B9-A43F-4F2A18110550}"/>
    <cellStyle name="???????? 3 2 6 4" xfId="23356" xr:uid="{C147968D-7590-4594-8E8A-EF37328E1157}"/>
    <cellStyle name="???????? 3 2 7" xfId="12334" xr:uid="{00000000-0005-0000-0000-0000CA010000}"/>
    <cellStyle name="???????? 3 2 7 2" xfId="24574" xr:uid="{6EF57D2F-89FB-494E-9A6F-1262B7703093}"/>
    <cellStyle name="???????? 3 2 7 2 2" xfId="29832" xr:uid="{57EEEA6F-CDC4-4037-B745-59A83BA667FE}"/>
    <cellStyle name="???????? 3 2 7 2 2 2" xfId="40505" xr:uid="{166D5C5D-F305-4365-BFA8-56C7688F60D8}"/>
    <cellStyle name="???????? 3 2 7 2 3" xfId="35404" xr:uid="{739C5DAA-75D5-481B-80DB-849782A40311}"/>
    <cellStyle name="???????? 3 2 7 3" xfId="33281" xr:uid="{92DB5572-900C-447D-9036-4CD9A11ADEF3}"/>
    <cellStyle name="???????? 3 2 7 4" xfId="22347" xr:uid="{5ABFDEAC-2635-4E97-B3A9-E0B6FAFB54AB}"/>
    <cellStyle name="???????? 3 2_18" xfId="12353" xr:uid="{00000000-0005-0000-0000-0000CB010000}"/>
    <cellStyle name="???????? 3 3" xfId="75" xr:uid="{00000000-0005-0000-0000-0000CC010000}"/>
    <cellStyle name="???????? 3 3 2" xfId="8171" xr:uid="{00000000-0005-0000-0000-0000CD010000}"/>
    <cellStyle name="???????? 3 3 2 2" xfId="8172" xr:uid="{00000000-0005-0000-0000-0000CE010000}"/>
    <cellStyle name="???????? 3 3 2 2 2" xfId="11552" xr:uid="{00000000-0005-0000-0000-0000CF010000}"/>
    <cellStyle name="???????? 3 3 2 2 2 2" xfId="19623" xr:uid="{00000000-0005-0000-0000-0000D0010000}"/>
    <cellStyle name="???????? 3 3 2 2 2 2 2" xfId="29270" xr:uid="{A76996B7-6ABF-4D62-9591-5781F600F19B}"/>
    <cellStyle name="???????? 3 3 2 2 2 2 2 2" xfId="39943" xr:uid="{C0895AB9-5697-404A-A9B3-2AB2D3E91F4E}"/>
    <cellStyle name="???????? 3 3 2 2 2 2 3" xfId="34842" xr:uid="{39F0E0C0-9313-47CA-90C3-7C6CD60BFE30}"/>
    <cellStyle name="???????? 3 3 2 2 2 2 4" xfId="24012" xr:uid="{FAF20BB2-B9E1-4315-B9F8-8547B04ABBC1}"/>
    <cellStyle name="???????? 3 3 2 2 2 3" xfId="12357" xr:uid="{00000000-0005-0000-0000-0000D1010000}"/>
    <cellStyle name="???????? 3 3 2 2 2 3 2" xfId="24575" xr:uid="{6EBF3DE7-50F9-4E03-B361-6079C8396FD7}"/>
    <cellStyle name="???????? 3 3 2 2 2 3 2 2" xfId="29833" xr:uid="{058832BA-1907-495E-B472-BE76B58E484A}"/>
    <cellStyle name="???????? 3 3 2 2 2 3 2 2 2" xfId="40506" xr:uid="{0A4059A3-0AAA-449A-B5BB-8D7A5B41F9BB}"/>
    <cellStyle name="???????? 3 3 2 2 2 3 2 3" xfId="35405" xr:uid="{0145351F-A56E-4CAF-944B-CB48BD0D2581}"/>
    <cellStyle name="???????? 3 3 2 2 2 3 3" xfId="33302" xr:uid="{DC2B88D5-27B0-43B4-B482-9E26052B0452}"/>
    <cellStyle name="???????? 3 3 2 2 2 3 4" xfId="22368" xr:uid="{A76FEEAD-C2C2-4E87-8CD2-8F85332E1C44}"/>
    <cellStyle name="???????? 3 3 2 2 2 4" xfId="32608" xr:uid="{CBC19F43-5609-4355-9B73-234F0F057F1C}"/>
    <cellStyle name="???????? 3 3 2 2 2 5" xfId="21671" xr:uid="{07597542-A93D-4736-ACED-C4A4A9F6EB33}"/>
    <cellStyle name="???????? 3 3 2 2 3" xfId="18974" xr:uid="{00000000-0005-0000-0000-0000D2010000}"/>
    <cellStyle name="???????? 3 3 2 2 3 2" xfId="28634" xr:uid="{DBE19F79-C4E9-46C1-9CD8-457E656A9581}"/>
    <cellStyle name="???????? 3 3 2 2 3 2 2" xfId="39307" xr:uid="{6840B501-9855-4891-9405-BAE337514CFF}"/>
    <cellStyle name="???????? 3 3 2 2 3 3" xfId="34284" xr:uid="{FE920976-F784-4DA1-89DC-EF353FF6CBED}"/>
    <cellStyle name="???????? 3 3 2 2 3 4" xfId="23399" xr:uid="{BC886BC4-5DF5-4C0D-803E-E56B4AD210FD}"/>
    <cellStyle name="???????? 3 3 2 2 4" xfId="12356" xr:uid="{00000000-0005-0000-0000-0000D3010000}"/>
    <cellStyle name="???????? 3 3 2 2 4 2" xfId="24576" xr:uid="{E883AFCF-B95E-4B64-AFE5-F81850489E7F}"/>
    <cellStyle name="???????? 3 3 2 2 4 2 2" xfId="29834" xr:uid="{2740494E-98A7-4031-857C-CC0FDC8C68D3}"/>
    <cellStyle name="???????? 3 3 2 2 4 2 2 2" xfId="40507" xr:uid="{80CB5F4C-E639-40E4-94D0-392F24B5DE1C}"/>
    <cellStyle name="???????? 3 3 2 2 4 2 3" xfId="35406" xr:uid="{59CB4F5F-8A1F-493B-A645-FB905FF4E075}"/>
    <cellStyle name="???????? 3 3 2 2 4 3" xfId="33301" xr:uid="{6EDDFB18-ED3E-4FCF-9439-EF90F9CBF651}"/>
    <cellStyle name="???????? 3 3 2 2 4 4" xfId="22367" xr:uid="{E2B4CB67-BA12-4F74-B0E9-AACA452F4463}"/>
    <cellStyle name="???????? 3 3 2 3" xfId="11551" xr:uid="{00000000-0005-0000-0000-0000D4010000}"/>
    <cellStyle name="???????? 3 3 2 3 2" xfId="19622" xr:uid="{00000000-0005-0000-0000-0000D5010000}"/>
    <cellStyle name="???????? 3 3 2 3 2 2" xfId="29269" xr:uid="{EC61E2F5-79F3-4D68-AF9C-13A33BA073E3}"/>
    <cellStyle name="???????? 3 3 2 3 2 2 2" xfId="39942" xr:uid="{5CBF1FBD-D2C2-44A8-A60B-4F817A9911AE}"/>
    <cellStyle name="???????? 3 3 2 3 2 3" xfId="34841" xr:uid="{D5EADEE7-79FE-400F-A0C2-6E14FA537EEB}"/>
    <cellStyle name="???????? 3 3 2 3 2 4" xfId="24011" xr:uid="{F2AF2C41-503B-498F-A77A-D7B25471286C}"/>
    <cellStyle name="???????? 3 3 2 3 3" xfId="12358" xr:uid="{00000000-0005-0000-0000-0000D6010000}"/>
    <cellStyle name="???????? 3 3 2 3 3 2" xfId="24577" xr:uid="{2BE6E8E7-651A-4976-8326-5F593383F927}"/>
    <cellStyle name="???????? 3 3 2 3 3 2 2" xfId="29835" xr:uid="{4DE62362-7152-4811-B2EB-00865D7184D7}"/>
    <cellStyle name="???????? 3 3 2 3 3 2 2 2" xfId="40508" xr:uid="{B56E38E9-5457-4335-87C0-FC3EA7679110}"/>
    <cellStyle name="???????? 3 3 2 3 3 2 3" xfId="35407" xr:uid="{E9687F7D-11EF-4D9F-9087-93588256B8F1}"/>
    <cellStyle name="???????? 3 3 2 3 3 3" xfId="33303" xr:uid="{887C3DC1-D2B0-42BC-8FAC-77DE5A18E73F}"/>
    <cellStyle name="???????? 3 3 2 3 3 4" xfId="22369" xr:uid="{75A00552-E4FD-46C0-9673-1414BFDDDBAF}"/>
    <cellStyle name="???????? 3 3 2 3 4" xfId="32607" xr:uid="{D0C24018-1885-488B-8FA5-70AEF3BFBEAA}"/>
    <cellStyle name="???????? 3 3 2 3 5" xfId="21670" xr:uid="{C85E0029-5FE4-4ED3-A59B-5DDA3C9C3FA4}"/>
    <cellStyle name="???????? 3 3 2 4" xfId="12359" xr:uid="{00000000-0005-0000-0000-0000D7010000}"/>
    <cellStyle name="???????? 3 3 2 4 2" xfId="24578" xr:uid="{DF48CBA0-55E7-42C7-9A93-8131F9A82908}"/>
    <cellStyle name="???????? 3 3 2 4 2 2" xfId="29836" xr:uid="{88EB1F7B-A8AF-48C0-A037-F501D9CF5CB1}"/>
    <cellStyle name="???????? 3 3 2 4 2 2 2" xfId="40509" xr:uid="{0CC457ED-066B-45A2-9FE9-23F027EF68DE}"/>
    <cellStyle name="???????? 3 3 2 4 2 3" xfId="35408" xr:uid="{7F346EB5-7A9E-4A90-9B6F-924EC9764108}"/>
    <cellStyle name="???????? 3 3 2 4 3" xfId="33304" xr:uid="{D7533251-11DC-4E60-B430-79E2BECCEF0D}"/>
    <cellStyle name="???????? 3 3 2 4 4" xfId="22370" xr:uid="{BB88C7B8-C101-47D8-AA3C-FBCFFC1F5A8A}"/>
    <cellStyle name="???????? 3 3 2 5" xfId="18973" xr:uid="{00000000-0005-0000-0000-0000D8010000}"/>
    <cellStyle name="???????? 3 3 2 5 2" xfId="28633" xr:uid="{8332A015-918C-40BE-89EF-818C3929AC73}"/>
    <cellStyle name="???????? 3 3 2 5 2 2" xfId="39306" xr:uid="{62D5A52A-9F8E-442C-967B-70750B7DC90A}"/>
    <cellStyle name="???????? 3 3 2 5 3" xfId="34283" xr:uid="{4A471BC8-BD1E-43D5-BBE5-087F604E6C69}"/>
    <cellStyle name="???????? 3 3 2 5 4" xfId="23398" xr:uid="{1D289068-2F9A-46AE-BFDD-78B6EFED8E5D}"/>
    <cellStyle name="???????? 3 3 2 6" xfId="12355" xr:uid="{00000000-0005-0000-0000-0000D9010000}"/>
    <cellStyle name="???????? 3 3 2 6 2" xfId="24579" xr:uid="{4F70C028-FEC8-406C-832D-E12916791BFC}"/>
    <cellStyle name="???????? 3 3 2 6 2 2" xfId="29837" xr:uid="{5EFC2528-A257-42F5-B249-DD92453DDD2C}"/>
    <cellStyle name="???????? 3 3 2 6 2 2 2" xfId="40510" xr:uid="{572807BC-9487-4A62-BEEE-5A5AFABB4BB2}"/>
    <cellStyle name="???????? 3 3 2 6 2 3" xfId="35409" xr:uid="{3526C218-BD4E-4B14-83B8-E7B64B999E2C}"/>
    <cellStyle name="???????? 3 3 2 6 3" xfId="33300" xr:uid="{57AE9D39-8B6C-452C-AF97-4FE0CC9CF970}"/>
    <cellStyle name="???????? 3 3 2 6 4" xfId="22366" xr:uid="{48F078FA-6A27-4767-BAD9-72E2CED7D8D5}"/>
    <cellStyle name="???????? 3 3 3" xfId="8173" xr:uid="{00000000-0005-0000-0000-0000DA010000}"/>
    <cellStyle name="???????? 3 3 3 2" xfId="11553" xr:uid="{00000000-0005-0000-0000-0000DB010000}"/>
    <cellStyle name="???????? 3 3 3 2 2" xfId="19624" xr:uid="{00000000-0005-0000-0000-0000DC010000}"/>
    <cellStyle name="???????? 3 3 3 2 2 2" xfId="29271" xr:uid="{A043FDB9-8414-4E69-9A77-727BE61B32FA}"/>
    <cellStyle name="???????? 3 3 3 2 2 2 2" xfId="39944" xr:uid="{340E5068-0B17-4BD9-9D07-7290692DA49F}"/>
    <cellStyle name="???????? 3 3 3 2 2 3" xfId="34843" xr:uid="{07420A94-228D-4529-BAC6-2C7E8FD76129}"/>
    <cellStyle name="???????? 3 3 3 2 2 4" xfId="24013" xr:uid="{6C2E4CDB-9F79-4080-913E-1576FFA88D35}"/>
    <cellStyle name="???????? 3 3 3 2 3" xfId="12361" xr:uid="{00000000-0005-0000-0000-0000DD010000}"/>
    <cellStyle name="???????? 3 3 3 2 3 2" xfId="24580" xr:uid="{60DC9AB5-62C7-4549-AFFC-03C094A8D9CA}"/>
    <cellStyle name="???????? 3 3 3 2 3 2 2" xfId="29838" xr:uid="{3645F9D1-2F2B-4981-9046-A62B10E2015F}"/>
    <cellStyle name="???????? 3 3 3 2 3 2 2 2" xfId="40511" xr:uid="{50F3D3E8-B041-4C51-848B-FEC97E24FF97}"/>
    <cellStyle name="???????? 3 3 3 2 3 2 3" xfId="35410" xr:uid="{EA7673EE-06E7-4488-95AF-4062E75D3252}"/>
    <cellStyle name="???????? 3 3 3 2 3 3" xfId="33306" xr:uid="{BD26B6DE-F113-41B7-8343-C002D3F68BDE}"/>
    <cellStyle name="???????? 3 3 3 2 3 4" xfId="22372" xr:uid="{A7644AAE-156E-41E9-89D7-BB27EE95B9D0}"/>
    <cellStyle name="???????? 3 3 3 2 4" xfId="32609" xr:uid="{4284DA1A-9DFF-4C91-8A9C-B3EE52A809B8}"/>
    <cellStyle name="???????? 3 3 3 2 5" xfId="21672" xr:uid="{FCA638FC-0582-456C-9189-F5C5CB12A65F}"/>
    <cellStyle name="???????? 3 3 3 3" xfId="18975" xr:uid="{00000000-0005-0000-0000-0000DE010000}"/>
    <cellStyle name="???????? 3 3 3 3 2" xfId="28635" xr:uid="{1801504B-CA19-4599-9CD9-736C85DC367D}"/>
    <cellStyle name="???????? 3 3 3 3 2 2" xfId="39308" xr:uid="{EE987496-02E5-4627-9DB9-5EB903D83F0E}"/>
    <cellStyle name="???????? 3 3 3 3 3" xfId="34285" xr:uid="{906BDA0A-DD96-4310-B15D-F96A20023F68}"/>
    <cellStyle name="???????? 3 3 3 3 4" xfId="23400" xr:uid="{1B700570-6443-43EF-84CF-D2D0072D781D}"/>
    <cellStyle name="???????? 3 3 3 4" xfId="12360" xr:uid="{00000000-0005-0000-0000-0000DF010000}"/>
    <cellStyle name="???????? 3 3 3 4 2" xfId="24581" xr:uid="{5A61F91D-F346-4098-9E0A-13BDB2D7D2FF}"/>
    <cellStyle name="???????? 3 3 3 4 2 2" xfId="29839" xr:uid="{29EFD03B-1217-46CA-BFFB-FD6B5E436A6E}"/>
    <cellStyle name="???????? 3 3 3 4 2 2 2" xfId="40512" xr:uid="{5993915A-3F73-4BAB-9C03-592123E0CC08}"/>
    <cellStyle name="???????? 3 3 3 4 2 3" xfId="35411" xr:uid="{A4E079F3-1FDE-4548-8B58-BEBFA21E1D57}"/>
    <cellStyle name="???????? 3 3 3 4 3" xfId="33305" xr:uid="{78D861A7-62FD-40DC-8EAB-94C6517180F7}"/>
    <cellStyle name="???????? 3 3 3 4 4" xfId="22371" xr:uid="{ED8D1D19-3755-4B88-A37A-B7E7FB97879B}"/>
    <cellStyle name="???????? 3 3 4" xfId="11550" xr:uid="{00000000-0005-0000-0000-0000E0010000}"/>
    <cellStyle name="???????? 3 3 4 2" xfId="19621" xr:uid="{00000000-0005-0000-0000-0000E1010000}"/>
    <cellStyle name="???????? 3 3 4 2 2" xfId="29268" xr:uid="{BBC8A92F-850A-486E-9457-9A027DCBEEA8}"/>
    <cellStyle name="???????? 3 3 4 2 2 2" xfId="39941" xr:uid="{739403EC-D2C7-49F5-B038-9134310E9238}"/>
    <cellStyle name="???????? 3 3 4 2 3" xfId="34840" xr:uid="{574BD7C4-7455-4451-8D06-881226CC94DB}"/>
    <cellStyle name="???????? 3 3 4 2 4" xfId="24010" xr:uid="{766B29BC-2B87-4047-BB06-09B1E62B7B2E}"/>
    <cellStyle name="???????? 3 3 4 3" xfId="12362" xr:uid="{00000000-0005-0000-0000-0000E2010000}"/>
    <cellStyle name="???????? 3 3 4 3 2" xfId="24582" xr:uid="{49F22F96-4375-4641-9202-F6FFF21D335D}"/>
    <cellStyle name="???????? 3 3 4 3 2 2" xfId="29840" xr:uid="{AC758062-4839-4261-BEC5-E88C8EEA358B}"/>
    <cellStyle name="???????? 3 3 4 3 2 2 2" xfId="40513" xr:uid="{4DC744CF-8070-45EC-A7C4-2FF0CBEDF258}"/>
    <cellStyle name="???????? 3 3 4 3 2 3" xfId="35412" xr:uid="{F09BDE20-51B9-4EFE-9445-A85452FE7183}"/>
    <cellStyle name="???????? 3 3 4 3 3" xfId="33307" xr:uid="{0394DF60-CE83-40FA-A35B-3E8794DB7E93}"/>
    <cellStyle name="???????? 3 3 4 3 4" xfId="22373" xr:uid="{F0FA18DD-C35E-44FB-9657-E292F756B906}"/>
    <cellStyle name="???????? 3 3 4 4" xfId="32606" xr:uid="{D7EA319E-EC40-4E35-9818-683ADE4B3C3F}"/>
    <cellStyle name="???????? 3 3 4 5" xfId="21669" xr:uid="{4A63D3DF-73A6-4350-80A8-EF8E897B30A7}"/>
    <cellStyle name="???????? 3 3 5" xfId="18879" xr:uid="{00000000-0005-0000-0000-0000E3010000}"/>
    <cellStyle name="???????? 3 3 5 2" xfId="28545" xr:uid="{0B883181-CF9D-42B0-B623-AB2BEA8EFFA3}"/>
    <cellStyle name="???????? 3 3 5 2 2" xfId="39218" xr:uid="{0E1F425E-59AD-46C9-9C88-7F853D32D948}"/>
    <cellStyle name="???????? 3 3 5 3" xfId="34243" xr:uid="{9A11D753-91A8-49B3-B347-7C1BB16F668B}"/>
    <cellStyle name="???????? 3 3 5 4" xfId="23358" xr:uid="{17A660AF-D2E9-4DA7-90D6-F45711B7E941}"/>
    <cellStyle name="???????? 3 3 6" xfId="12354" xr:uid="{00000000-0005-0000-0000-0000E4010000}"/>
    <cellStyle name="???????? 3 3 6 2" xfId="24583" xr:uid="{0FB865F5-A7BE-4A35-83E1-5470A9AAF41C}"/>
    <cellStyle name="???????? 3 3 6 2 2" xfId="29841" xr:uid="{4507639E-B4D0-4CE2-A7DC-3650F1454924}"/>
    <cellStyle name="???????? 3 3 6 2 2 2" xfId="40514" xr:uid="{E798FAC1-16A4-4A75-81BA-41D72DFC0A57}"/>
    <cellStyle name="???????? 3 3 6 2 3" xfId="35413" xr:uid="{86EE6EC1-650A-4BBD-88AC-3D0ED78D861A}"/>
    <cellStyle name="???????? 3 3 6 3" xfId="33299" xr:uid="{3A882F9F-20C4-42C2-8B3C-171B79767A68}"/>
    <cellStyle name="???????? 3 3 6 4" xfId="22365" xr:uid="{E6080D1C-5991-4A2B-AE4C-3763D46D8C5F}"/>
    <cellStyle name="???????? 3 3_18" xfId="12363" xr:uid="{00000000-0005-0000-0000-0000E5010000}"/>
    <cellStyle name="???????? 3 4" xfId="8174" xr:uid="{00000000-0005-0000-0000-0000E6010000}"/>
    <cellStyle name="???????? 3 4 2" xfId="8175" xr:uid="{00000000-0005-0000-0000-0000E7010000}"/>
    <cellStyle name="???????? 3 4 2 2" xfId="11555" xr:uid="{00000000-0005-0000-0000-0000E8010000}"/>
    <cellStyle name="???????? 3 4 2 2 2" xfId="19626" xr:uid="{00000000-0005-0000-0000-0000E9010000}"/>
    <cellStyle name="???????? 3 4 2 2 2 2" xfId="29273" xr:uid="{963E67FF-7152-46A2-9CF9-BB53B3678DB4}"/>
    <cellStyle name="???????? 3 4 2 2 2 2 2" xfId="39946" xr:uid="{185261EA-96AA-439C-AC4A-F0110EB9F428}"/>
    <cellStyle name="???????? 3 4 2 2 2 3" xfId="34845" xr:uid="{663D88E2-4A15-4D3A-AFB3-E30B4E4B874F}"/>
    <cellStyle name="???????? 3 4 2 2 2 4" xfId="24015" xr:uid="{E9086158-96E1-4571-B622-FB63A053926D}"/>
    <cellStyle name="???????? 3 4 2 2 3" xfId="12366" xr:uid="{00000000-0005-0000-0000-0000EA010000}"/>
    <cellStyle name="???????? 3 4 2 2 3 2" xfId="24584" xr:uid="{4A2056D7-7F94-4D96-90EB-4D4A9980711D}"/>
    <cellStyle name="???????? 3 4 2 2 3 2 2" xfId="29842" xr:uid="{1700ED59-72DA-409F-A868-CC251D9FA08C}"/>
    <cellStyle name="???????? 3 4 2 2 3 2 2 2" xfId="40515" xr:uid="{559A3261-7D26-40FC-BA72-F41680FA2023}"/>
    <cellStyle name="???????? 3 4 2 2 3 2 3" xfId="35414" xr:uid="{E6F0518E-95B3-4218-ACB6-CBF88F203B46}"/>
    <cellStyle name="???????? 3 4 2 2 3 3" xfId="33310" xr:uid="{D8407387-ACB9-42B6-8B55-83A2E369567A}"/>
    <cellStyle name="???????? 3 4 2 2 3 4" xfId="22376" xr:uid="{0D8CB03F-DEC4-400F-AB5A-A33934266067}"/>
    <cellStyle name="???????? 3 4 2 2 4" xfId="32611" xr:uid="{2DBD8327-ECA5-47DF-84E1-61BE965962C7}"/>
    <cellStyle name="???????? 3 4 2 2 5" xfId="21674" xr:uid="{F6B5701E-FD25-42E1-B10F-9DD7ED3C37A3}"/>
    <cellStyle name="???????? 3 4 2 3" xfId="18977" xr:uid="{00000000-0005-0000-0000-0000EB010000}"/>
    <cellStyle name="???????? 3 4 2 3 2" xfId="28637" xr:uid="{88A0D7AB-0891-45CD-9FE7-C5BFFFDED247}"/>
    <cellStyle name="???????? 3 4 2 3 2 2" xfId="39310" xr:uid="{8290CB42-E2A7-4CC9-9078-1802BD9E0643}"/>
    <cellStyle name="???????? 3 4 2 3 3" xfId="34287" xr:uid="{DFE53BD9-1A46-4FA0-8D49-6352FA39E56B}"/>
    <cellStyle name="???????? 3 4 2 3 4" xfId="23402" xr:uid="{5E0BADB6-B962-4DDF-9AAE-453C2D1E6ACA}"/>
    <cellStyle name="???????? 3 4 2 4" xfId="12365" xr:uid="{00000000-0005-0000-0000-0000EC010000}"/>
    <cellStyle name="???????? 3 4 2 4 2" xfId="24585" xr:uid="{426A5BFE-2507-4CB7-84BC-285D56F46C7A}"/>
    <cellStyle name="???????? 3 4 2 4 2 2" xfId="29843" xr:uid="{112E7735-55B4-4BF0-93A2-EFC0493D42D9}"/>
    <cellStyle name="???????? 3 4 2 4 2 2 2" xfId="40516" xr:uid="{AC28FAC3-2439-4696-8815-E0F358FD3BC6}"/>
    <cellStyle name="???????? 3 4 2 4 2 3" xfId="35415" xr:uid="{EC077D61-71E9-4D84-A801-E2867132B016}"/>
    <cellStyle name="???????? 3 4 2 4 3" xfId="33309" xr:uid="{C4BC5758-984E-4F94-B29B-841CCDDE50BF}"/>
    <cellStyle name="???????? 3 4 2 4 4" xfId="22375" xr:uid="{EB52CDFB-A7B4-4574-8592-1E5E566345F3}"/>
    <cellStyle name="???????? 3 4 3" xfId="11554" xr:uid="{00000000-0005-0000-0000-0000ED010000}"/>
    <cellStyle name="???????? 3 4 3 2" xfId="19625" xr:uid="{00000000-0005-0000-0000-0000EE010000}"/>
    <cellStyle name="???????? 3 4 3 2 2" xfId="29272" xr:uid="{DEF8E9DB-DC98-41A9-8356-385370202E88}"/>
    <cellStyle name="???????? 3 4 3 2 2 2" xfId="39945" xr:uid="{B5E80251-9823-4C5A-B2F5-171D1D154334}"/>
    <cellStyle name="???????? 3 4 3 2 3" xfId="34844" xr:uid="{D69E83B3-01E0-452D-BE54-F034383B5927}"/>
    <cellStyle name="???????? 3 4 3 2 4" xfId="24014" xr:uid="{2D69D9C5-FFE2-49B3-95A7-B875DD1AD7E2}"/>
    <cellStyle name="???????? 3 4 3 3" xfId="12367" xr:uid="{00000000-0005-0000-0000-0000EF010000}"/>
    <cellStyle name="???????? 3 4 3 3 2" xfId="24586" xr:uid="{4FE6D175-C1FF-4F04-A948-247DDD309415}"/>
    <cellStyle name="???????? 3 4 3 3 2 2" xfId="29844" xr:uid="{C7FBE032-A443-4586-8C13-D2254BA7BF47}"/>
    <cellStyle name="???????? 3 4 3 3 2 2 2" xfId="40517" xr:uid="{0B43DE00-E710-4512-AB5A-5EC7189828BD}"/>
    <cellStyle name="???????? 3 4 3 3 2 3" xfId="35416" xr:uid="{2969EC72-9552-4DC8-BC56-D5FC86F74423}"/>
    <cellStyle name="???????? 3 4 3 3 3" xfId="33311" xr:uid="{C50B6929-BE93-4FBB-A245-9F9E80B4B7A1}"/>
    <cellStyle name="???????? 3 4 3 3 4" xfId="22377" xr:uid="{D5A47590-0833-412F-A0EE-A790F07CAA20}"/>
    <cellStyle name="???????? 3 4 3 4" xfId="32610" xr:uid="{8C45545F-6B3A-41BC-8FCE-21566CB99456}"/>
    <cellStyle name="???????? 3 4 3 5" xfId="21673" xr:uid="{BF443135-B2EB-45E2-B953-D14315FDD18A}"/>
    <cellStyle name="???????? 3 4 4" xfId="12368" xr:uid="{00000000-0005-0000-0000-0000F0010000}"/>
    <cellStyle name="???????? 3 4 4 2" xfId="24587" xr:uid="{D93E0B65-B426-429E-A8E6-0BCB77CFB236}"/>
    <cellStyle name="???????? 3 4 4 2 2" xfId="29845" xr:uid="{2759EE09-2067-4849-8829-4726BCD4DC65}"/>
    <cellStyle name="???????? 3 4 4 2 2 2" xfId="40518" xr:uid="{AD02A6A1-6919-4BF3-8478-B08C83909360}"/>
    <cellStyle name="???????? 3 4 4 2 3" xfId="35417" xr:uid="{214882F8-2158-489A-95C2-5845DC81F1CC}"/>
    <cellStyle name="???????? 3 4 4 3" xfId="33312" xr:uid="{D143F5C7-6B71-4CEB-B1D4-007F45F723AF}"/>
    <cellStyle name="???????? 3 4 4 4" xfId="22378" xr:uid="{15C84C87-AC88-442A-885A-5699B8988A28}"/>
    <cellStyle name="???????? 3 4 5" xfId="18976" xr:uid="{00000000-0005-0000-0000-0000F1010000}"/>
    <cellStyle name="???????? 3 4 5 2" xfId="28636" xr:uid="{C86B851E-3863-41CF-81D4-B8D379575E95}"/>
    <cellStyle name="???????? 3 4 5 2 2" xfId="39309" xr:uid="{30BFA194-2120-41A5-B984-0EF4A096D9DB}"/>
    <cellStyle name="???????? 3 4 5 3" xfId="34286" xr:uid="{FC0F3942-A692-40D4-8F30-05207B96CF12}"/>
    <cellStyle name="???????? 3 4 5 4" xfId="23401" xr:uid="{59BF97A4-8605-40D3-929F-0903A0B8672E}"/>
    <cellStyle name="???????? 3 4 6" xfId="12364" xr:uid="{00000000-0005-0000-0000-0000F2010000}"/>
    <cellStyle name="???????? 3 4 6 2" xfId="24588" xr:uid="{859032C0-5335-46F5-B63B-B298CC268496}"/>
    <cellStyle name="???????? 3 4 6 2 2" xfId="29846" xr:uid="{D2E0B6E4-9879-4ACB-8CB5-CA5689D19A43}"/>
    <cellStyle name="???????? 3 4 6 2 2 2" xfId="40519" xr:uid="{C2E63757-69B8-487C-A651-060DF6102556}"/>
    <cellStyle name="???????? 3 4 6 2 3" xfId="35418" xr:uid="{1FEC63D4-3CE3-4D31-92BF-45C15DAF6B99}"/>
    <cellStyle name="???????? 3 4 6 3" xfId="33308" xr:uid="{DC19BC3B-94EC-4D1A-8C09-762AAC7ABBBD}"/>
    <cellStyle name="???????? 3 4 6 4" xfId="22374" xr:uid="{178FA294-C78B-41DE-AEFF-B9DA487A7A7E}"/>
    <cellStyle name="???????? 3 5" xfId="8176" xr:uid="{00000000-0005-0000-0000-0000F3010000}"/>
    <cellStyle name="???????? 3 5 2" xfId="11556" xr:uid="{00000000-0005-0000-0000-0000F4010000}"/>
    <cellStyle name="???????? 3 5 2 2" xfId="19627" xr:uid="{00000000-0005-0000-0000-0000F5010000}"/>
    <cellStyle name="???????? 3 5 2 2 2" xfId="29274" xr:uid="{6F496CC5-3B44-4A9C-BC73-C061120A65BE}"/>
    <cellStyle name="???????? 3 5 2 2 2 2" xfId="39947" xr:uid="{DA58601C-3BDE-4761-8811-1CF9802F00AF}"/>
    <cellStyle name="???????? 3 5 2 2 3" xfId="34846" xr:uid="{539D19AB-DA32-4FA7-B753-CC7DEB83A3EC}"/>
    <cellStyle name="???????? 3 5 2 2 4" xfId="24016" xr:uid="{BDE3F4D4-D98D-457A-8A40-E99316F03B51}"/>
    <cellStyle name="???????? 3 5 2 3" xfId="12370" xr:uid="{00000000-0005-0000-0000-0000F6010000}"/>
    <cellStyle name="???????? 3 5 2 3 2" xfId="24589" xr:uid="{40450FC6-62B2-4F0F-B0B6-79DADF0C405C}"/>
    <cellStyle name="???????? 3 5 2 3 2 2" xfId="29847" xr:uid="{6716EFBC-66BE-4828-9289-1BAFBC4462B3}"/>
    <cellStyle name="???????? 3 5 2 3 2 2 2" xfId="40520" xr:uid="{FCCDF620-E1F7-43D0-8D8D-06B7C29D4A49}"/>
    <cellStyle name="???????? 3 5 2 3 2 3" xfId="35419" xr:uid="{07A12BAF-06B6-472D-9870-19EFD162A703}"/>
    <cellStyle name="???????? 3 5 2 3 3" xfId="33314" xr:uid="{7F144010-5200-4D1A-8526-4BFA9BBB7D40}"/>
    <cellStyle name="???????? 3 5 2 3 4" xfId="22380" xr:uid="{102C7B5A-D2EB-446F-86DC-632BA3F22C9E}"/>
    <cellStyle name="???????? 3 5 2 4" xfId="32612" xr:uid="{CE0B21A1-D8D4-4939-941C-DF7FA5036CAB}"/>
    <cellStyle name="???????? 3 5 2 5" xfId="21675" xr:uid="{82A39192-BEA3-4CDE-990C-F7F1F51A592C}"/>
    <cellStyle name="???????? 3 5 3" xfId="18978" xr:uid="{00000000-0005-0000-0000-0000F7010000}"/>
    <cellStyle name="???????? 3 5 3 2" xfId="28638" xr:uid="{35D2AB33-C4AA-47A5-826A-3FBBEAA80F56}"/>
    <cellStyle name="???????? 3 5 3 2 2" xfId="39311" xr:uid="{7E036E7B-25D1-4718-AFCC-132D63F2A3C8}"/>
    <cellStyle name="???????? 3 5 3 3" xfId="34288" xr:uid="{77A7C591-40B2-442A-BC61-E8462E1F3F25}"/>
    <cellStyle name="???????? 3 5 3 4" xfId="23403" xr:uid="{0811D067-CD00-44CF-9C45-21DD9F380587}"/>
    <cellStyle name="???????? 3 5 4" xfId="12369" xr:uid="{00000000-0005-0000-0000-0000F8010000}"/>
    <cellStyle name="???????? 3 5 4 2" xfId="24590" xr:uid="{A9D6B787-5DCC-4B36-B7A4-A91EBAB6F0E1}"/>
    <cellStyle name="???????? 3 5 4 2 2" xfId="29848" xr:uid="{AC623704-743E-4552-96C3-DDB427204F79}"/>
    <cellStyle name="???????? 3 5 4 2 2 2" xfId="40521" xr:uid="{22A96ADA-70B6-4DC8-A8C3-283B2667BA61}"/>
    <cellStyle name="???????? 3 5 4 2 3" xfId="35420" xr:uid="{6D1313CC-3ACB-485C-849E-B765FE4EE979}"/>
    <cellStyle name="???????? 3 5 4 3" xfId="33313" xr:uid="{6FA8C527-71BF-4F2D-AF92-B2D1F2C1C925}"/>
    <cellStyle name="???????? 3 5 4 4" xfId="22379" xr:uid="{AFE3856C-26D5-4A97-88CF-AD7C0B015F44}"/>
    <cellStyle name="???????? 3 6" xfId="11541" xr:uid="{00000000-0005-0000-0000-0000F9010000}"/>
    <cellStyle name="???????? 3 6 2" xfId="19612" xr:uid="{00000000-0005-0000-0000-0000FA010000}"/>
    <cellStyle name="???????? 3 6 2 2" xfId="29259" xr:uid="{38C39369-D1CE-4366-BBE3-768028B83CDC}"/>
    <cellStyle name="???????? 3 6 2 2 2" xfId="39932" xr:uid="{3F77CF2E-5856-4729-89C1-8A3EA503A178}"/>
    <cellStyle name="???????? 3 6 2 3" xfId="34831" xr:uid="{1E90D0DB-C3FF-4800-9400-0B7CB2C92230}"/>
    <cellStyle name="???????? 3 6 2 4" xfId="24001" xr:uid="{B30CC570-C8C4-4367-A237-6906CF20B9D6}"/>
    <cellStyle name="???????? 3 6 3" xfId="12371" xr:uid="{00000000-0005-0000-0000-0000FB010000}"/>
    <cellStyle name="???????? 3 6 3 2" xfId="24591" xr:uid="{93739C6F-D23C-4A7D-B24A-AFDE8F957192}"/>
    <cellStyle name="???????? 3 6 3 2 2" xfId="29849" xr:uid="{F00AA8C4-B964-4325-ADE2-E7CC6C2B24FD}"/>
    <cellStyle name="???????? 3 6 3 2 2 2" xfId="40522" xr:uid="{F1B6EC2E-D5F5-4738-B8B4-E71C2911BC06}"/>
    <cellStyle name="???????? 3 6 3 2 3" xfId="35421" xr:uid="{52D49CCB-7A55-4192-9A9B-8E519D8CC759}"/>
    <cellStyle name="???????? 3 6 3 3" xfId="33315" xr:uid="{2206FF13-1695-489F-BC9E-B3C20A5F8FCF}"/>
    <cellStyle name="???????? 3 6 3 4" xfId="22381" xr:uid="{7F64797A-49E2-4B3F-AA2E-7EBF6E09C83F}"/>
    <cellStyle name="???????? 3 6 4" xfId="32597" xr:uid="{8F71C436-828A-48FF-802A-20FFA45E6CC2}"/>
    <cellStyle name="???????? 3 6 5" xfId="21660" xr:uid="{B2AB1F8E-719F-49BE-B181-3CBE084D5D07}"/>
    <cellStyle name="???????? 3 7" xfId="18876" xr:uid="{00000000-0005-0000-0000-0000FC010000}"/>
    <cellStyle name="???????? 3 7 2" xfId="28542" xr:uid="{13D0B16D-7F8F-4F69-BF11-072624E81C5E}"/>
    <cellStyle name="???????? 3 7 2 2" xfId="39215" xr:uid="{A2F1B96E-8DE2-4C4E-833B-C69EF809D2C9}"/>
    <cellStyle name="???????? 3 7 3" xfId="34240" xr:uid="{263A54B7-8340-4069-BD8A-F28FD15E8EA1}"/>
    <cellStyle name="???????? 3 7 4" xfId="23355" xr:uid="{1D6DFBD1-422C-4EDB-943F-B75CB0C0CA01}"/>
    <cellStyle name="???????? 3 8" xfId="12333" xr:uid="{00000000-0005-0000-0000-0000FD010000}"/>
    <cellStyle name="???????? 3 8 2" xfId="24592" xr:uid="{C7904538-3A03-409E-9DD8-ED01B9472ECB}"/>
    <cellStyle name="???????? 3 8 2 2" xfId="29850" xr:uid="{B8E37A9D-1946-4A34-A2E5-98637DE1D5AE}"/>
    <cellStyle name="???????? 3 8 2 2 2" xfId="40523" xr:uid="{665EE2C8-4295-4AE6-A6AC-C4EC4E13C247}"/>
    <cellStyle name="???????? 3 8 2 3" xfId="35422" xr:uid="{212C3EE9-7D3B-47D0-87CD-37227C6DCD6A}"/>
    <cellStyle name="???????? 3 8 3" xfId="33280" xr:uid="{315B657D-51C0-44A4-9698-D8F3303AD76A}"/>
    <cellStyle name="???????? 3 8 4" xfId="22346" xr:uid="{FE0B500E-5D67-4232-9383-9265E808B59D}"/>
    <cellStyle name="???????? 3_18" xfId="12372" xr:uid="{00000000-0005-0000-0000-0000FE010000}"/>
    <cellStyle name="???????? 4" xfId="76" xr:uid="{00000000-0005-0000-0000-0000FF010000}"/>
    <cellStyle name="???????? 4 2" xfId="77" xr:uid="{00000000-0005-0000-0000-000000020000}"/>
    <cellStyle name="???????? 4 2 2" xfId="8177" xr:uid="{00000000-0005-0000-0000-000001020000}"/>
    <cellStyle name="???????? 4 2 2 2" xfId="8178" xr:uid="{00000000-0005-0000-0000-000002020000}"/>
    <cellStyle name="???????? 4 2 2 2 2" xfId="11560" xr:uid="{00000000-0005-0000-0000-000003020000}"/>
    <cellStyle name="???????? 4 2 2 2 2 2" xfId="19631" xr:uid="{00000000-0005-0000-0000-000004020000}"/>
    <cellStyle name="???????? 4 2 2 2 2 2 2" xfId="29278" xr:uid="{288F050A-5BED-49DE-BEBD-A3BAB3463701}"/>
    <cellStyle name="???????? 4 2 2 2 2 2 2 2" xfId="39951" xr:uid="{D79E618C-6F7F-4EF4-8B19-F8E00A6A5396}"/>
    <cellStyle name="???????? 4 2 2 2 2 2 3" xfId="34850" xr:uid="{73C1022F-659D-4E4D-9A0D-252FB7D18845}"/>
    <cellStyle name="???????? 4 2 2 2 2 2 4" xfId="24020" xr:uid="{019113A5-E8E2-469B-8971-8E84EEBA7FF5}"/>
    <cellStyle name="???????? 4 2 2 2 2 3" xfId="12377" xr:uid="{00000000-0005-0000-0000-000005020000}"/>
    <cellStyle name="???????? 4 2 2 2 2 3 2" xfId="24593" xr:uid="{D9BB52FE-9179-4B2D-9E36-6D5955ACA898}"/>
    <cellStyle name="???????? 4 2 2 2 2 3 2 2" xfId="29851" xr:uid="{410D1640-C965-4DB9-A0A7-48F526ACCE69}"/>
    <cellStyle name="???????? 4 2 2 2 2 3 2 2 2" xfId="40524" xr:uid="{27ECDFA9-3B99-43BF-9B78-85D91907639B}"/>
    <cellStyle name="???????? 4 2 2 2 2 3 2 3" xfId="35423" xr:uid="{2DBDBD87-7871-4AAF-902C-6CD507283BBC}"/>
    <cellStyle name="???????? 4 2 2 2 2 3 3" xfId="33320" xr:uid="{8AB01ABB-0AC6-41B0-AAB9-6037C1A827FA}"/>
    <cellStyle name="???????? 4 2 2 2 2 3 4" xfId="22386" xr:uid="{746A1BBD-AE97-47C8-8D0B-9F8D26606AA7}"/>
    <cellStyle name="???????? 4 2 2 2 2 4" xfId="32616" xr:uid="{614D0CF4-5E7A-4320-8651-58E5B8EFFA32}"/>
    <cellStyle name="???????? 4 2 2 2 2 5" xfId="21679" xr:uid="{23AB4966-B232-4444-93B2-3E10BA34E62A}"/>
    <cellStyle name="???????? 4 2 2 2 3" xfId="18980" xr:uid="{00000000-0005-0000-0000-000006020000}"/>
    <cellStyle name="???????? 4 2 2 2 3 2" xfId="28640" xr:uid="{606C3FED-4165-4400-9A82-DA7F77E68DE8}"/>
    <cellStyle name="???????? 4 2 2 2 3 2 2" xfId="39313" xr:uid="{D3583279-D9AD-4F5F-83ED-8CA12E88D89A}"/>
    <cellStyle name="???????? 4 2 2 2 3 3" xfId="34290" xr:uid="{F815D6E8-42FC-4849-AB0F-A26DF4D7B2AE}"/>
    <cellStyle name="???????? 4 2 2 2 3 4" xfId="23405" xr:uid="{A14B3581-3116-4C43-92BD-D083503A5143}"/>
    <cellStyle name="???????? 4 2 2 2 4" xfId="12376" xr:uid="{00000000-0005-0000-0000-000007020000}"/>
    <cellStyle name="???????? 4 2 2 2 4 2" xfId="24594" xr:uid="{22212DD4-A41C-4928-818C-8DA22061B3C5}"/>
    <cellStyle name="???????? 4 2 2 2 4 2 2" xfId="29852" xr:uid="{E8605253-C9EB-4BAD-BBAA-B3DB873637F5}"/>
    <cellStyle name="???????? 4 2 2 2 4 2 2 2" xfId="40525" xr:uid="{1692891C-2ACC-494D-BF85-097E45CBD534}"/>
    <cellStyle name="???????? 4 2 2 2 4 2 3" xfId="35424" xr:uid="{AE3F75E0-40A5-4422-8FB6-ABEB6A03392C}"/>
    <cellStyle name="???????? 4 2 2 2 4 3" xfId="33319" xr:uid="{07AF82F8-7CB8-46B9-A657-0BD3F28A56EC}"/>
    <cellStyle name="???????? 4 2 2 2 4 4" xfId="22385" xr:uid="{643B2240-359C-4420-80E7-9786FE51F4BC}"/>
    <cellStyle name="???????? 4 2 2 3" xfId="11559" xr:uid="{00000000-0005-0000-0000-000008020000}"/>
    <cellStyle name="???????? 4 2 2 3 2" xfId="19630" xr:uid="{00000000-0005-0000-0000-000009020000}"/>
    <cellStyle name="???????? 4 2 2 3 2 2" xfId="29277" xr:uid="{569115E3-ED62-48E4-9787-4661F1FA9BB7}"/>
    <cellStyle name="???????? 4 2 2 3 2 2 2" xfId="39950" xr:uid="{1DD48694-1A74-4333-BA00-4CF69272BC00}"/>
    <cellStyle name="???????? 4 2 2 3 2 3" xfId="34849" xr:uid="{27B0F509-9D4A-436D-A4A2-3C89AD603D0A}"/>
    <cellStyle name="???????? 4 2 2 3 2 4" xfId="24019" xr:uid="{23B0393B-38D1-443A-9D32-51FA03C83644}"/>
    <cellStyle name="???????? 4 2 2 3 3" xfId="12378" xr:uid="{00000000-0005-0000-0000-00000A020000}"/>
    <cellStyle name="???????? 4 2 2 3 3 2" xfId="24595" xr:uid="{DA340D42-EE5C-42BF-81E4-D2FBB6D2CDFA}"/>
    <cellStyle name="???????? 4 2 2 3 3 2 2" xfId="29853" xr:uid="{C208B586-2039-4F0E-9008-0F8AEF33CB02}"/>
    <cellStyle name="???????? 4 2 2 3 3 2 2 2" xfId="40526" xr:uid="{E90C2483-4D57-484A-B55F-8E960F62E89D}"/>
    <cellStyle name="???????? 4 2 2 3 3 2 3" xfId="35425" xr:uid="{ADF3DD35-F026-42C9-93BE-778F224727E5}"/>
    <cellStyle name="???????? 4 2 2 3 3 3" xfId="33321" xr:uid="{A7E5DAD6-2884-4A74-A4F4-8D10DCA3BD93}"/>
    <cellStyle name="???????? 4 2 2 3 3 4" xfId="22387" xr:uid="{958B65C4-4636-4722-8FD8-15D1DEA7E4D1}"/>
    <cellStyle name="???????? 4 2 2 3 4" xfId="32615" xr:uid="{44A9E082-702E-4C81-819A-C4581FED888C}"/>
    <cellStyle name="???????? 4 2 2 3 5" xfId="21678" xr:uid="{68413A1A-D44A-4A52-8A1E-DC13B92B3627}"/>
    <cellStyle name="???????? 4 2 2 4" xfId="12379" xr:uid="{00000000-0005-0000-0000-00000B020000}"/>
    <cellStyle name="???????? 4 2 2 4 2" xfId="24596" xr:uid="{F6F3F1F9-593C-4214-AD9B-A7751EEB11B0}"/>
    <cellStyle name="???????? 4 2 2 4 2 2" xfId="29854" xr:uid="{4317D5F9-4573-44E1-9FD0-4BF695252EA6}"/>
    <cellStyle name="???????? 4 2 2 4 2 2 2" xfId="40527" xr:uid="{2A57B6F0-F387-4985-9DE8-ACB6E23AB968}"/>
    <cellStyle name="???????? 4 2 2 4 2 3" xfId="35426" xr:uid="{070A7B9B-49D8-4689-B3E5-FC2A1DEBC739}"/>
    <cellStyle name="???????? 4 2 2 4 3" xfId="33322" xr:uid="{BC9D75F0-C005-46A8-936E-D07E69398565}"/>
    <cellStyle name="???????? 4 2 2 4 4" xfId="22388" xr:uid="{FE8EF795-EC85-46CF-8BAF-F47AB3AD82B9}"/>
    <cellStyle name="???????? 4 2 2 5" xfId="18979" xr:uid="{00000000-0005-0000-0000-00000C020000}"/>
    <cellStyle name="???????? 4 2 2 5 2" xfId="28639" xr:uid="{4DD6EAFB-536F-4EBD-B45E-53F74B278DCD}"/>
    <cellStyle name="???????? 4 2 2 5 2 2" xfId="39312" xr:uid="{95930913-30C7-4C76-975A-F03EE789B36B}"/>
    <cellStyle name="???????? 4 2 2 5 3" xfId="34289" xr:uid="{C72988E3-1715-477C-B0B9-E3642CBE4691}"/>
    <cellStyle name="???????? 4 2 2 5 4" xfId="23404" xr:uid="{7C2B5CF2-3171-441C-9418-4A39D4E52DC7}"/>
    <cellStyle name="???????? 4 2 2 6" xfId="12375" xr:uid="{00000000-0005-0000-0000-00000D020000}"/>
    <cellStyle name="???????? 4 2 2 6 2" xfId="24597" xr:uid="{0007BF44-5649-40AA-B9E8-F20BF884B15C}"/>
    <cellStyle name="???????? 4 2 2 6 2 2" xfId="29855" xr:uid="{5BEA4910-9104-47E0-BDF1-B30C216EFF48}"/>
    <cellStyle name="???????? 4 2 2 6 2 2 2" xfId="40528" xr:uid="{373E705A-BBF6-4194-9EC9-7A996C9972A6}"/>
    <cellStyle name="???????? 4 2 2 6 2 3" xfId="35427" xr:uid="{7A9409ED-4FE1-44CE-97C8-3992BC7853A5}"/>
    <cellStyle name="???????? 4 2 2 6 3" xfId="33318" xr:uid="{D0FB4DB3-67DF-42A7-B4BD-7F18BC6125F2}"/>
    <cellStyle name="???????? 4 2 2 6 4" xfId="22384" xr:uid="{D08C705C-6BAD-4096-9480-B87B44E389EB}"/>
    <cellStyle name="???????? 4 2 3" xfId="8179" xr:uid="{00000000-0005-0000-0000-00000E020000}"/>
    <cellStyle name="???????? 4 2 3 2" xfId="11561" xr:uid="{00000000-0005-0000-0000-00000F020000}"/>
    <cellStyle name="???????? 4 2 3 2 2" xfId="19632" xr:uid="{00000000-0005-0000-0000-000010020000}"/>
    <cellStyle name="???????? 4 2 3 2 2 2" xfId="29279" xr:uid="{E9D5B77A-18A9-478D-A340-BF77A3CB848E}"/>
    <cellStyle name="???????? 4 2 3 2 2 2 2" xfId="39952" xr:uid="{9496CC1B-43E7-4A5A-8ED1-293B1C1BCB0C}"/>
    <cellStyle name="???????? 4 2 3 2 2 3" xfId="34851" xr:uid="{2D9EAF34-673F-4140-864B-1AC856379E92}"/>
    <cellStyle name="???????? 4 2 3 2 2 4" xfId="24021" xr:uid="{ADF7AC8A-D4B0-4BB8-8FDF-484C6A68A77A}"/>
    <cellStyle name="???????? 4 2 3 2 3" xfId="12381" xr:uid="{00000000-0005-0000-0000-000011020000}"/>
    <cellStyle name="???????? 4 2 3 2 3 2" xfId="24598" xr:uid="{1C5309CB-7F9F-4291-9B10-543B25FEC59E}"/>
    <cellStyle name="???????? 4 2 3 2 3 2 2" xfId="29856" xr:uid="{65A49184-E03C-4142-B981-2C7E50732A98}"/>
    <cellStyle name="???????? 4 2 3 2 3 2 2 2" xfId="40529" xr:uid="{1051C451-698E-4153-A6AC-E9D56C8BCC94}"/>
    <cellStyle name="???????? 4 2 3 2 3 2 3" xfId="35428" xr:uid="{8D30C4C6-68D4-4FC4-852A-A7260894BCC4}"/>
    <cellStyle name="???????? 4 2 3 2 3 3" xfId="33324" xr:uid="{9D302D1B-D7DC-446E-9291-1F9DE7A4002B}"/>
    <cellStyle name="???????? 4 2 3 2 3 4" xfId="22390" xr:uid="{E832FC23-3D99-4F2E-846E-A9AAC81DE675}"/>
    <cellStyle name="???????? 4 2 3 2 4" xfId="32617" xr:uid="{FB394D41-F969-4178-A25C-0B211FE33FDF}"/>
    <cellStyle name="???????? 4 2 3 2 5" xfId="21680" xr:uid="{C4BAF068-D68F-49C1-B0FE-4E4A46169A41}"/>
    <cellStyle name="???????? 4 2 3 3" xfId="18981" xr:uid="{00000000-0005-0000-0000-000012020000}"/>
    <cellStyle name="???????? 4 2 3 3 2" xfId="28641" xr:uid="{43C61812-8BAB-41BD-8078-FC6498118175}"/>
    <cellStyle name="???????? 4 2 3 3 2 2" xfId="39314" xr:uid="{ACE896A1-C799-4D86-96AB-AD789E29A0B4}"/>
    <cellStyle name="???????? 4 2 3 3 3" xfId="34291" xr:uid="{808DD766-5A6A-4ED4-9F8C-9B1C5E352B22}"/>
    <cellStyle name="???????? 4 2 3 3 4" xfId="23406" xr:uid="{BCCAC84A-C556-4980-9999-5D2EA5E2A076}"/>
    <cellStyle name="???????? 4 2 3 4" xfId="12380" xr:uid="{00000000-0005-0000-0000-000013020000}"/>
    <cellStyle name="???????? 4 2 3 4 2" xfId="24599" xr:uid="{31A24DAF-90DD-42C0-88D2-803479DD7846}"/>
    <cellStyle name="???????? 4 2 3 4 2 2" xfId="29857" xr:uid="{0DB62AE7-A5E4-4975-93C3-C75BC72D0E63}"/>
    <cellStyle name="???????? 4 2 3 4 2 2 2" xfId="40530" xr:uid="{B59232B3-99E6-46B6-AB10-C6A50940A0A4}"/>
    <cellStyle name="???????? 4 2 3 4 2 3" xfId="35429" xr:uid="{B10B9952-50D6-4494-B2C5-AE63B51C5D9C}"/>
    <cellStyle name="???????? 4 2 3 4 3" xfId="33323" xr:uid="{D13B7682-001F-47C4-A939-74756EEA3D89}"/>
    <cellStyle name="???????? 4 2 3 4 4" xfId="22389" xr:uid="{2CB68474-CF84-4424-B28D-373C462DC556}"/>
    <cellStyle name="???????? 4 2 4" xfId="11558" xr:uid="{00000000-0005-0000-0000-000014020000}"/>
    <cellStyle name="???????? 4 2 4 2" xfId="19629" xr:uid="{00000000-0005-0000-0000-000015020000}"/>
    <cellStyle name="???????? 4 2 4 2 2" xfId="29276" xr:uid="{95824558-06B5-4B86-8C1D-CECB7E140767}"/>
    <cellStyle name="???????? 4 2 4 2 2 2" xfId="39949" xr:uid="{53E2F63A-2257-4C27-BF50-8172D5D38166}"/>
    <cellStyle name="???????? 4 2 4 2 3" xfId="34848" xr:uid="{BD4FD77B-47E2-4B39-B700-09731358687B}"/>
    <cellStyle name="???????? 4 2 4 2 4" xfId="24018" xr:uid="{12DE58E7-08E4-4116-AC29-723EEF8F3938}"/>
    <cellStyle name="???????? 4 2 4 3" xfId="12382" xr:uid="{00000000-0005-0000-0000-000016020000}"/>
    <cellStyle name="???????? 4 2 4 3 2" xfId="24600" xr:uid="{FC388416-0A94-4331-B48A-4D3919AC997F}"/>
    <cellStyle name="???????? 4 2 4 3 2 2" xfId="29858" xr:uid="{632EF023-3FC6-43C2-B1B5-0EF52AC2F6DB}"/>
    <cellStyle name="???????? 4 2 4 3 2 2 2" xfId="40531" xr:uid="{F839487D-4918-487D-9335-0034631D06B4}"/>
    <cellStyle name="???????? 4 2 4 3 2 3" xfId="35430" xr:uid="{066403E3-ABDD-488D-8B27-E3630628173D}"/>
    <cellStyle name="???????? 4 2 4 3 3" xfId="33325" xr:uid="{D1C837C3-58A3-49D4-A6BE-25A5B1BE564F}"/>
    <cellStyle name="???????? 4 2 4 3 4" xfId="22391" xr:uid="{6B9F0D0F-0D97-47A5-878D-88BB3AF91D21}"/>
    <cellStyle name="???????? 4 2 4 4" xfId="32614" xr:uid="{8BC8E0D6-4E18-49C9-8CA2-CD83898C5DF5}"/>
    <cellStyle name="???????? 4 2 4 5" xfId="21677" xr:uid="{596528DF-2C3E-49FA-840B-FD45D246FE95}"/>
    <cellStyle name="???????? 4 2 5" xfId="18881" xr:uid="{00000000-0005-0000-0000-000017020000}"/>
    <cellStyle name="???????? 4 2 5 2" xfId="28547" xr:uid="{3B0E60E9-BFEC-4DCA-B48F-BA73CA8EABB7}"/>
    <cellStyle name="???????? 4 2 5 2 2" xfId="39220" xr:uid="{5143BAA2-E444-4A86-B22E-87FB9498D06A}"/>
    <cellStyle name="???????? 4 2 5 3" xfId="34245" xr:uid="{8CD5416B-0183-4FA5-A25F-E14E060B5370}"/>
    <cellStyle name="???????? 4 2 5 4" xfId="23360" xr:uid="{C9B0FF00-E5B5-48E5-984E-55CFD6EB32B0}"/>
    <cellStyle name="???????? 4 2 6" xfId="12374" xr:uid="{00000000-0005-0000-0000-000018020000}"/>
    <cellStyle name="???????? 4 2 6 2" xfId="24601" xr:uid="{F77C8FCE-2664-46A8-B013-7ED99D73D41F}"/>
    <cellStyle name="???????? 4 2 6 2 2" xfId="29859" xr:uid="{C52BFBC7-1D28-429A-A760-4C329CCA56A5}"/>
    <cellStyle name="???????? 4 2 6 2 2 2" xfId="40532" xr:uid="{B60D1502-0686-4487-8075-432F6EDA8B13}"/>
    <cellStyle name="???????? 4 2 6 2 3" xfId="35431" xr:uid="{DA9B6984-63F9-4952-9C94-C6A22DEEBB59}"/>
    <cellStyle name="???????? 4 2 6 3" xfId="33317" xr:uid="{F72EA89D-E179-4304-9BCE-CD004ECF0756}"/>
    <cellStyle name="???????? 4 2 6 4" xfId="22383" xr:uid="{C060BC5E-E3EF-42D3-81EB-CDC3D7A39331}"/>
    <cellStyle name="???????? 4 2_18" xfId="12383" xr:uid="{00000000-0005-0000-0000-000019020000}"/>
    <cellStyle name="???????? 4 3" xfId="8180" xr:uid="{00000000-0005-0000-0000-00001A020000}"/>
    <cellStyle name="???????? 4 3 2" xfId="8181" xr:uid="{00000000-0005-0000-0000-00001B020000}"/>
    <cellStyle name="???????? 4 3 2 2" xfId="11563" xr:uid="{00000000-0005-0000-0000-00001C020000}"/>
    <cellStyle name="???????? 4 3 2 2 2" xfId="19634" xr:uid="{00000000-0005-0000-0000-00001D020000}"/>
    <cellStyle name="???????? 4 3 2 2 2 2" xfId="29281" xr:uid="{80743869-EFBC-4261-AC3E-760B3AA3D4C3}"/>
    <cellStyle name="???????? 4 3 2 2 2 2 2" xfId="39954" xr:uid="{CA3DFACB-1F91-451D-B817-6EF0C04ED671}"/>
    <cellStyle name="???????? 4 3 2 2 2 3" xfId="34853" xr:uid="{354E4ECA-1652-418E-99A0-3B06E8F27085}"/>
    <cellStyle name="???????? 4 3 2 2 2 4" xfId="24023" xr:uid="{8F7F5CEE-69A5-475A-AEEA-96D1A56B63E2}"/>
    <cellStyle name="???????? 4 3 2 2 3" xfId="12386" xr:uid="{00000000-0005-0000-0000-00001E020000}"/>
    <cellStyle name="???????? 4 3 2 2 3 2" xfId="24602" xr:uid="{BE81D92F-29F6-41B6-9728-85E127F0B124}"/>
    <cellStyle name="???????? 4 3 2 2 3 2 2" xfId="29860" xr:uid="{3AF2A022-E584-4995-B2B1-6E00349139C7}"/>
    <cellStyle name="???????? 4 3 2 2 3 2 2 2" xfId="40533" xr:uid="{80BD1343-1BE1-4A57-9637-387FD03E7061}"/>
    <cellStyle name="???????? 4 3 2 2 3 2 3" xfId="35432" xr:uid="{B8EAA159-9B85-4AA0-B1C2-098E5EA67634}"/>
    <cellStyle name="???????? 4 3 2 2 3 3" xfId="33328" xr:uid="{9A57128C-2577-4E01-A581-AF6D7AC83E91}"/>
    <cellStyle name="???????? 4 3 2 2 3 4" xfId="22394" xr:uid="{3E686524-71D3-49A2-AE60-4D18C1FAE5F7}"/>
    <cellStyle name="???????? 4 3 2 2 4" xfId="32619" xr:uid="{34782E29-5ABC-4301-8C23-5B897B9F0392}"/>
    <cellStyle name="???????? 4 3 2 2 5" xfId="21682" xr:uid="{10C861F2-18FF-4AFF-9E7B-779B4A414601}"/>
    <cellStyle name="???????? 4 3 2 3" xfId="18983" xr:uid="{00000000-0005-0000-0000-00001F020000}"/>
    <cellStyle name="???????? 4 3 2 3 2" xfId="28643" xr:uid="{597E56F1-2243-47BD-BCDC-E80D0C0A5707}"/>
    <cellStyle name="???????? 4 3 2 3 2 2" xfId="39316" xr:uid="{1D1AC0CA-1E84-442B-B98D-4C1F669E842D}"/>
    <cellStyle name="???????? 4 3 2 3 3" xfId="34293" xr:uid="{7180BE89-F6DD-401B-BEBD-E9F530EDCE41}"/>
    <cellStyle name="???????? 4 3 2 3 4" xfId="23408" xr:uid="{852966B6-ED18-4364-99A7-297B2A00021A}"/>
    <cellStyle name="???????? 4 3 2 4" xfId="12385" xr:uid="{00000000-0005-0000-0000-000020020000}"/>
    <cellStyle name="???????? 4 3 2 4 2" xfId="24603" xr:uid="{3270871D-E29E-4EC2-995C-882BD2396909}"/>
    <cellStyle name="???????? 4 3 2 4 2 2" xfId="29861" xr:uid="{9DFB6DAD-0991-47EE-8F27-FADA2ACC419E}"/>
    <cellStyle name="???????? 4 3 2 4 2 2 2" xfId="40534" xr:uid="{B40CEB52-D35B-4F21-9EF8-DC3D1966DBC8}"/>
    <cellStyle name="???????? 4 3 2 4 2 3" xfId="35433" xr:uid="{2AD9DBAD-B2C1-4031-B581-03389598CF1F}"/>
    <cellStyle name="???????? 4 3 2 4 3" xfId="33327" xr:uid="{F9A3EE84-E3A7-4B84-A51C-2A0E70C9547F}"/>
    <cellStyle name="???????? 4 3 2 4 4" xfId="22393" xr:uid="{FD18BEF9-8A0B-4ADB-86E4-4A00573D49A8}"/>
    <cellStyle name="???????? 4 3 3" xfId="11562" xr:uid="{00000000-0005-0000-0000-000021020000}"/>
    <cellStyle name="???????? 4 3 3 2" xfId="19633" xr:uid="{00000000-0005-0000-0000-000022020000}"/>
    <cellStyle name="???????? 4 3 3 2 2" xfId="29280" xr:uid="{26423464-0FF7-46E7-9096-2050FDFB2877}"/>
    <cellStyle name="???????? 4 3 3 2 2 2" xfId="39953" xr:uid="{A8816BC9-69FA-4519-A955-DEA69EB96A20}"/>
    <cellStyle name="???????? 4 3 3 2 3" xfId="34852" xr:uid="{68F1D381-64AA-4C06-A3FA-F36FB6F1FF26}"/>
    <cellStyle name="???????? 4 3 3 2 4" xfId="24022" xr:uid="{EF806AEE-FA0E-45D2-8C13-5382D90E2A9C}"/>
    <cellStyle name="???????? 4 3 3 3" xfId="12387" xr:uid="{00000000-0005-0000-0000-000023020000}"/>
    <cellStyle name="???????? 4 3 3 3 2" xfId="24604" xr:uid="{1D4E269D-97D0-4E1D-A83A-BFE4C3882F22}"/>
    <cellStyle name="???????? 4 3 3 3 2 2" xfId="29862" xr:uid="{D3072696-8E60-42D0-9C23-DECBDBEFF30F}"/>
    <cellStyle name="???????? 4 3 3 3 2 2 2" xfId="40535" xr:uid="{69315D6F-D238-4105-A485-ABFC29A8AC93}"/>
    <cellStyle name="???????? 4 3 3 3 2 3" xfId="35434" xr:uid="{574FB680-7FB2-4F1D-9127-CDF731B619F6}"/>
    <cellStyle name="???????? 4 3 3 3 3" xfId="33329" xr:uid="{B46FFD38-9D39-4447-9A55-82D679F333FB}"/>
    <cellStyle name="???????? 4 3 3 3 4" xfId="22395" xr:uid="{31AF96EE-82C8-4E0D-94A5-245F73811D2D}"/>
    <cellStyle name="???????? 4 3 3 4" xfId="32618" xr:uid="{38E316B3-9BBE-470C-B061-85B9AB1FF838}"/>
    <cellStyle name="???????? 4 3 3 5" xfId="21681" xr:uid="{72F9B7F5-B74E-42EC-BBE9-038B0B71DB3C}"/>
    <cellStyle name="???????? 4 3 4" xfId="12388" xr:uid="{00000000-0005-0000-0000-000024020000}"/>
    <cellStyle name="???????? 4 3 4 2" xfId="24605" xr:uid="{2B5C2607-206A-4783-AFCA-3AAE497BB938}"/>
    <cellStyle name="???????? 4 3 4 2 2" xfId="29863" xr:uid="{C56CCA9F-CD7D-45A9-A614-B8E94F4D6A94}"/>
    <cellStyle name="???????? 4 3 4 2 2 2" xfId="40536" xr:uid="{725D124B-8901-45F8-9C83-CAAB7D30F723}"/>
    <cellStyle name="???????? 4 3 4 2 3" xfId="35435" xr:uid="{242F7386-6F5A-4DF2-B819-B631C48FBAAA}"/>
    <cellStyle name="???????? 4 3 4 3" xfId="33330" xr:uid="{505D9FC4-1CA9-4B9E-905D-6F4EA6D5F01A}"/>
    <cellStyle name="???????? 4 3 4 4" xfId="22396" xr:uid="{0F7CA221-1453-4C9C-93F0-1DFEB1791945}"/>
    <cellStyle name="???????? 4 3 5" xfId="18982" xr:uid="{00000000-0005-0000-0000-000025020000}"/>
    <cellStyle name="???????? 4 3 5 2" xfId="28642" xr:uid="{0DE8B985-6B42-4936-9AFB-9627C669B6DE}"/>
    <cellStyle name="???????? 4 3 5 2 2" xfId="39315" xr:uid="{1A1DA26C-629C-4B87-AC63-1DC87EC212D4}"/>
    <cellStyle name="???????? 4 3 5 3" xfId="34292" xr:uid="{14B6244F-14B1-43E5-BB0F-4A5CDB8F7DB7}"/>
    <cellStyle name="???????? 4 3 5 4" xfId="23407" xr:uid="{4883F40E-B9BF-411C-A580-28D8C0A104F9}"/>
    <cellStyle name="???????? 4 3 6" xfId="12384" xr:uid="{00000000-0005-0000-0000-000026020000}"/>
    <cellStyle name="???????? 4 3 6 2" xfId="24606" xr:uid="{70ABFF7E-6C20-4B9C-A28A-9D29A5E40904}"/>
    <cellStyle name="???????? 4 3 6 2 2" xfId="29864" xr:uid="{C118FFC1-673C-47C9-A818-C662834B440A}"/>
    <cellStyle name="???????? 4 3 6 2 2 2" xfId="40537" xr:uid="{BEF0C2CC-F0E9-414D-B6F8-E8C649521861}"/>
    <cellStyle name="???????? 4 3 6 2 3" xfId="35436" xr:uid="{2E1AB299-B95B-4631-93F6-AEDFB82BACBA}"/>
    <cellStyle name="???????? 4 3 6 3" xfId="33326" xr:uid="{EB0E4C92-2A66-49FD-B920-9794CA6C525A}"/>
    <cellStyle name="???????? 4 3 6 4" xfId="22392" xr:uid="{A44470DF-549F-4F06-8E4F-C1930A85D4EA}"/>
    <cellStyle name="???????? 4 4" xfId="8182" xr:uid="{00000000-0005-0000-0000-000027020000}"/>
    <cellStyle name="???????? 4 4 2" xfId="11564" xr:uid="{00000000-0005-0000-0000-000028020000}"/>
    <cellStyle name="???????? 4 4 2 2" xfId="19635" xr:uid="{00000000-0005-0000-0000-000029020000}"/>
    <cellStyle name="???????? 4 4 2 2 2" xfId="29282" xr:uid="{B1E71E1E-454F-448B-8D12-19F3DBF78FA8}"/>
    <cellStyle name="???????? 4 4 2 2 2 2" xfId="39955" xr:uid="{2FB2C6E2-E0B8-481B-B59C-B6A3E5A885CD}"/>
    <cellStyle name="???????? 4 4 2 2 3" xfId="34854" xr:uid="{4F9D9E17-E260-4A0D-9512-5C7C077A49A0}"/>
    <cellStyle name="???????? 4 4 2 2 4" xfId="24024" xr:uid="{62990253-492E-4CE3-B893-D73A145AA720}"/>
    <cellStyle name="???????? 4 4 2 3" xfId="12390" xr:uid="{00000000-0005-0000-0000-00002A020000}"/>
    <cellStyle name="???????? 4 4 2 3 2" xfId="24607" xr:uid="{5245991F-4603-4C1D-8E93-83CADC0B4803}"/>
    <cellStyle name="???????? 4 4 2 3 2 2" xfId="29865" xr:uid="{D1D19586-057B-4CBE-8306-95FD12A717DD}"/>
    <cellStyle name="???????? 4 4 2 3 2 2 2" xfId="40538" xr:uid="{46B84478-CE31-4A74-B1DA-84FB14290225}"/>
    <cellStyle name="???????? 4 4 2 3 2 3" xfId="35437" xr:uid="{A5E07E0B-10E2-4686-B474-FBC1661DBF27}"/>
    <cellStyle name="???????? 4 4 2 3 3" xfId="33332" xr:uid="{5FB51C8F-646F-43C1-BEE2-FF2AC7DE88BF}"/>
    <cellStyle name="???????? 4 4 2 3 4" xfId="22398" xr:uid="{BA47A7BA-0C96-40A5-9CDF-553DC86633A4}"/>
    <cellStyle name="???????? 4 4 2 4" xfId="32620" xr:uid="{51BC59AE-C9E0-431D-9C34-A9F76156B466}"/>
    <cellStyle name="???????? 4 4 2 5" xfId="21683" xr:uid="{D3961064-878D-491D-AA7B-7075B6E21C54}"/>
    <cellStyle name="???????? 4 4 3" xfId="18984" xr:uid="{00000000-0005-0000-0000-00002B020000}"/>
    <cellStyle name="???????? 4 4 3 2" xfId="28644" xr:uid="{1AAED321-90D8-4E0E-9AB9-1700D87EB9C7}"/>
    <cellStyle name="???????? 4 4 3 2 2" xfId="39317" xr:uid="{80A894D2-2BDE-482F-A164-82E548F7054F}"/>
    <cellStyle name="???????? 4 4 3 3" xfId="34294" xr:uid="{958DA39C-F045-420D-AB82-9957E53B1070}"/>
    <cellStyle name="???????? 4 4 3 4" xfId="23409" xr:uid="{36808DED-A438-49C5-B66E-37FE67B34C25}"/>
    <cellStyle name="???????? 4 4 4" xfId="12389" xr:uid="{00000000-0005-0000-0000-00002C020000}"/>
    <cellStyle name="???????? 4 4 4 2" xfId="24608" xr:uid="{9591A2DD-21F0-4423-AABE-75DBE7740000}"/>
    <cellStyle name="???????? 4 4 4 2 2" xfId="29866" xr:uid="{E16FA262-F650-472F-905E-A91DDD6B0290}"/>
    <cellStyle name="???????? 4 4 4 2 2 2" xfId="40539" xr:uid="{7FB99CA3-1AE9-430A-8AA4-B205D64A83FF}"/>
    <cellStyle name="???????? 4 4 4 2 3" xfId="35438" xr:uid="{487C6354-B324-4E87-89ED-4BADDEC9B50E}"/>
    <cellStyle name="???????? 4 4 4 3" xfId="33331" xr:uid="{53859A94-37D4-4DAE-BA85-5CA015C09CAA}"/>
    <cellStyle name="???????? 4 4 4 4" xfId="22397" xr:uid="{9649A686-2F33-4FD2-A2A7-9027ED327765}"/>
    <cellStyle name="???????? 4 5" xfId="11557" xr:uid="{00000000-0005-0000-0000-00002D020000}"/>
    <cellStyle name="???????? 4 5 2" xfId="19628" xr:uid="{00000000-0005-0000-0000-00002E020000}"/>
    <cellStyle name="???????? 4 5 2 2" xfId="29275" xr:uid="{D89EEF4F-7BD5-417C-9EC3-D6AB514E6D03}"/>
    <cellStyle name="???????? 4 5 2 2 2" xfId="39948" xr:uid="{7BE52D6A-0956-410C-BDB2-39109A7ACB6F}"/>
    <cellStyle name="???????? 4 5 2 3" xfId="34847" xr:uid="{5DDAEA13-B565-4C8F-BA8E-BBF3CD20ED0B}"/>
    <cellStyle name="???????? 4 5 2 4" xfId="24017" xr:uid="{5C4B7BD0-B5F2-4CFD-BDC0-144F2F90A42B}"/>
    <cellStyle name="???????? 4 5 3" xfId="12391" xr:uid="{00000000-0005-0000-0000-00002F020000}"/>
    <cellStyle name="???????? 4 5 3 2" xfId="24609" xr:uid="{B07C6517-34BD-4398-875B-D4F58911DCBE}"/>
    <cellStyle name="???????? 4 5 3 2 2" xfId="29867" xr:uid="{D9B57DC2-780D-4CA1-A7E4-9E51D7760BE3}"/>
    <cellStyle name="???????? 4 5 3 2 2 2" xfId="40540" xr:uid="{E9177781-17B2-4E6E-AC72-9C03CBF767B9}"/>
    <cellStyle name="???????? 4 5 3 2 3" xfId="35439" xr:uid="{BDDB06F4-2DA4-4B9B-A6DE-C594658852B7}"/>
    <cellStyle name="???????? 4 5 3 3" xfId="33333" xr:uid="{5DFE6C30-C307-40BF-ADBB-EAB2ACB9D464}"/>
    <cellStyle name="???????? 4 5 3 4" xfId="22399" xr:uid="{A253BB2C-614B-41A3-8117-3F3B76EA07D1}"/>
    <cellStyle name="???????? 4 5 4" xfId="32613" xr:uid="{C3E8A4F8-4C46-493B-87F7-9B5412BE39C5}"/>
    <cellStyle name="???????? 4 5 5" xfId="21676" xr:uid="{449C5AE8-9A93-4D8D-8B0C-7BBA92A844A1}"/>
    <cellStyle name="???????? 4 6" xfId="18880" xr:uid="{00000000-0005-0000-0000-000030020000}"/>
    <cellStyle name="???????? 4 6 2" xfId="28546" xr:uid="{1E439E71-0311-4653-901F-CAFCE69CDD72}"/>
    <cellStyle name="???????? 4 6 2 2" xfId="39219" xr:uid="{E83CF3B9-9DB1-43A7-9D97-CB7339964173}"/>
    <cellStyle name="???????? 4 6 3" xfId="34244" xr:uid="{5F6171FA-4E17-4075-A712-0571108CEB05}"/>
    <cellStyle name="???????? 4 6 4" xfId="23359" xr:uid="{58BB6608-AE13-444D-A4E7-ED766507FBFB}"/>
    <cellStyle name="???????? 4 7" xfId="12373" xr:uid="{00000000-0005-0000-0000-000031020000}"/>
    <cellStyle name="???????? 4 7 2" xfId="24610" xr:uid="{B5BAFE28-580D-470F-ABE0-2BE016C5F1EF}"/>
    <cellStyle name="???????? 4 7 2 2" xfId="29868" xr:uid="{FBFE2C80-6897-43D2-A1CF-93F9DE27F9F5}"/>
    <cellStyle name="???????? 4 7 2 2 2" xfId="40541" xr:uid="{0F1F700F-7F89-4E10-95DA-25356CCB6894}"/>
    <cellStyle name="???????? 4 7 2 3" xfId="35440" xr:uid="{178DAC00-10A6-4F12-8063-D0164F7A4B3E}"/>
    <cellStyle name="???????? 4 7 3" xfId="33316" xr:uid="{7DCAB447-1C39-46F4-9C31-05B2016C1DB9}"/>
    <cellStyle name="???????? 4 7 4" xfId="22382" xr:uid="{1AA43710-B839-4644-9D4D-0D9B19CAEB28}"/>
    <cellStyle name="???????? 4_18" xfId="12392" xr:uid="{00000000-0005-0000-0000-000032020000}"/>
    <cellStyle name="???????? 5" xfId="78" xr:uid="{00000000-0005-0000-0000-000033020000}"/>
    <cellStyle name="???????? 5 2" xfId="8183" xr:uid="{00000000-0005-0000-0000-000034020000}"/>
    <cellStyle name="???????? 5 2 2" xfId="8184" xr:uid="{00000000-0005-0000-0000-000035020000}"/>
    <cellStyle name="???????? 5 2 2 2" xfId="11567" xr:uid="{00000000-0005-0000-0000-000036020000}"/>
    <cellStyle name="???????? 5 2 2 2 2" xfId="19638" xr:uid="{00000000-0005-0000-0000-000037020000}"/>
    <cellStyle name="???????? 5 2 2 2 2 2" xfId="29285" xr:uid="{681E5767-D83D-4AEE-9D47-39A882BA97C7}"/>
    <cellStyle name="???????? 5 2 2 2 2 2 2" xfId="39958" xr:uid="{7FB7E6A7-FB65-4622-B5BE-967810E7BA05}"/>
    <cellStyle name="???????? 5 2 2 2 2 3" xfId="34857" xr:uid="{7339C87D-4A79-48CC-81AE-5A548189E457}"/>
    <cellStyle name="???????? 5 2 2 2 2 4" xfId="24027" xr:uid="{F0EC09CB-8C66-4559-9F0B-0CB470086107}"/>
    <cellStyle name="???????? 5 2 2 2 3" xfId="12396" xr:uid="{00000000-0005-0000-0000-000038020000}"/>
    <cellStyle name="???????? 5 2 2 2 3 2" xfId="24611" xr:uid="{7E4832F8-A530-4998-83CF-19B2F32B1B06}"/>
    <cellStyle name="???????? 5 2 2 2 3 2 2" xfId="29869" xr:uid="{4C4C7B4D-3A07-4A8D-B49F-45B0571D6979}"/>
    <cellStyle name="???????? 5 2 2 2 3 2 2 2" xfId="40542" xr:uid="{E1C10E8E-12DB-4388-A68B-113D1DFE2213}"/>
    <cellStyle name="???????? 5 2 2 2 3 2 3" xfId="35441" xr:uid="{D283F11B-85C7-4DD7-B67D-169BC2D5AB1A}"/>
    <cellStyle name="???????? 5 2 2 2 3 3" xfId="33337" xr:uid="{438F001D-8092-443B-8230-9D162D23621E}"/>
    <cellStyle name="???????? 5 2 2 2 3 4" xfId="22403" xr:uid="{E84E0A26-1F53-44DA-93F6-4AC7437D008A}"/>
    <cellStyle name="???????? 5 2 2 2 4" xfId="32623" xr:uid="{9238232A-7158-48A3-B670-1995171E7C39}"/>
    <cellStyle name="???????? 5 2 2 2 5" xfId="21686" xr:uid="{D3EF9952-A7C0-4AC0-A559-FBD2F84714B3}"/>
    <cellStyle name="???????? 5 2 2 3" xfId="18986" xr:uid="{00000000-0005-0000-0000-000039020000}"/>
    <cellStyle name="???????? 5 2 2 3 2" xfId="28646" xr:uid="{C5F15122-8D3B-42B6-BCF4-677EF334E30C}"/>
    <cellStyle name="???????? 5 2 2 3 2 2" xfId="39319" xr:uid="{1CE9087D-8777-402F-B42C-ED8A80F40A31}"/>
    <cellStyle name="???????? 5 2 2 3 3" xfId="34296" xr:uid="{F033A9B3-F1D6-4A22-B660-7AD4D8F902FB}"/>
    <cellStyle name="???????? 5 2 2 3 4" xfId="23411" xr:uid="{25B6A534-D056-41EB-BC5B-87FE99866AD2}"/>
    <cellStyle name="???????? 5 2 2 4" xfId="12395" xr:uid="{00000000-0005-0000-0000-00003A020000}"/>
    <cellStyle name="???????? 5 2 2 4 2" xfId="24612" xr:uid="{BD0A7152-FA57-4DF0-A55E-5293B9744087}"/>
    <cellStyle name="???????? 5 2 2 4 2 2" xfId="29870" xr:uid="{0C60D715-A23B-41D8-B1F0-F3821D1C4D01}"/>
    <cellStyle name="???????? 5 2 2 4 2 2 2" xfId="40543" xr:uid="{E13B5055-C4F1-450B-8754-F6A470F3CBB9}"/>
    <cellStyle name="???????? 5 2 2 4 2 3" xfId="35442" xr:uid="{BB79FE04-C395-416D-8E08-AF615683B240}"/>
    <cellStyle name="???????? 5 2 2 4 3" xfId="33336" xr:uid="{733F19B7-0F15-43D4-B2D2-7CCD6E0C0827}"/>
    <cellStyle name="???????? 5 2 2 4 4" xfId="22402" xr:uid="{73984077-C09B-4FC7-81FB-B6531F0E556A}"/>
    <cellStyle name="???????? 5 2 3" xfId="11566" xr:uid="{00000000-0005-0000-0000-00003B020000}"/>
    <cellStyle name="???????? 5 2 3 2" xfId="19637" xr:uid="{00000000-0005-0000-0000-00003C020000}"/>
    <cellStyle name="???????? 5 2 3 2 2" xfId="29284" xr:uid="{C6986EFF-42A6-40E4-AA4E-E9A51B87C991}"/>
    <cellStyle name="???????? 5 2 3 2 2 2" xfId="39957" xr:uid="{FA3A0C90-486F-407E-82CC-6505D00C00E5}"/>
    <cellStyle name="???????? 5 2 3 2 3" xfId="34856" xr:uid="{A09E7ADF-ABAB-49AD-8261-187D6CB7AF92}"/>
    <cellStyle name="???????? 5 2 3 2 4" xfId="24026" xr:uid="{891685E6-842A-48BE-A075-FE6573E62EBA}"/>
    <cellStyle name="???????? 5 2 3 3" xfId="12397" xr:uid="{00000000-0005-0000-0000-00003D020000}"/>
    <cellStyle name="???????? 5 2 3 3 2" xfId="24613" xr:uid="{124AC78C-76F5-451F-B05A-86306D2DD8FA}"/>
    <cellStyle name="???????? 5 2 3 3 2 2" xfId="29871" xr:uid="{E0D1F13F-BBC8-45F3-BAE1-99119D80E259}"/>
    <cellStyle name="???????? 5 2 3 3 2 2 2" xfId="40544" xr:uid="{4F76D182-3B57-45C8-BA42-A3821A5C2B9C}"/>
    <cellStyle name="???????? 5 2 3 3 2 3" xfId="35443" xr:uid="{800EA8A1-3482-42AB-9212-817903D8BB24}"/>
    <cellStyle name="???????? 5 2 3 3 3" xfId="33338" xr:uid="{40CA3B63-D429-4618-84FF-0A6CFA3C0288}"/>
    <cellStyle name="???????? 5 2 3 3 4" xfId="22404" xr:uid="{D816747A-C37D-42B5-9667-B2217BC50ED3}"/>
    <cellStyle name="???????? 5 2 3 4" xfId="32622" xr:uid="{0332C0F9-8C5B-48ED-99B1-7B53327215FC}"/>
    <cellStyle name="???????? 5 2 3 5" xfId="21685" xr:uid="{EB0653D4-9A84-4E01-A00F-B7577EC70F64}"/>
    <cellStyle name="???????? 5 2 4" xfId="12398" xr:uid="{00000000-0005-0000-0000-00003E020000}"/>
    <cellStyle name="???????? 5 2 4 2" xfId="24614" xr:uid="{2D166D4E-8B0B-4286-B873-74447EFC1689}"/>
    <cellStyle name="???????? 5 2 4 2 2" xfId="29872" xr:uid="{B3C0B792-88CC-425A-A4DA-F3258F45850A}"/>
    <cellStyle name="???????? 5 2 4 2 2 2" xfId="40545" xr:uid="{56BE3B55-4350-4498-99BC-7AE1EDE384F0}"/>
    <cellStyle name="???????? 5 2 4 2 3" xfId="35444" xr:uid="{C732D9EE-2362-4184-8BF0-EE9240353309}"/>
    <cellStyle name="???????? 5 2 4 3" xfId="33339" xr:uid="{C33BB796-FEC0-43C7-989E-5D009CDB15FD}"/>
    <cellStyle name="???????? 5 2 4 4" xfId="22405" xr:uid="{7B04A2C4-06A7-4389-84E4-03B40EF15B3A}"/>
    <cellStyle name="???????? 5 2 5" xfId="18985" xr:uid="{00000000-0005-0000-0000-00003F020000}"/>
    <cellStyle name="???????? 5 2 5 2" xfId="28645" xr:uid="{41883078-039B-4B78-8BAD-9D915C792591}"/>
    <cellStyle name="???????? 5 2 5 2 2" xfId="39318" xr:uid="{D74B4146-587E-4BF3-B548-89772073668B}"/>
    <cellStyle name="???????? 5 2 5 3" xfId="34295" xr:uid="{27271C2C-69CC-4CD9-A2FE-100FFAC89DDF}"/>
    <cellStyle name="???????? 5 2 5 4" xfId="23410" xr:uid="{05E521EF-A677-4CF7-BF37-E7E10AB14800}"/>
    <cellStyle name="???????? 5 2 6" xfId="12394" xr:uid="{00000000-0005-0000-0000-000040020000}"/>
    <cellStyle name="???????? 5 2 6 2" xfId="24615" xr:uid="{70686E70-A3C0-4F26-9361-5A1D17CEDA93}"/>
    <cellStyle name="???????? 5 2 6 2 2" xfId="29873" xr:uid="{1F3082B3-1C11-4153-9DB4-5C8CBA99091B}"/>
    <cellStyle name="???????? 5 2 6 2 2 2" xfId="40546" xr:uid="{A9DDE35B-4595-4C3C-A5D8-3C86705F1A0D}"/>
    <cellStyle name="???????? 5 2 6 2 3" xfId="35445" xr:uid="{439D8083-3AC3-45D6-BA75-A02443B501C9}"/>
    <cellStyle name="???????? 5 2 6 3" xfId="33335" xr:uid="{23B24236-0293-488F-8168-AEE1BFEC2193}"/>
    <cellStyle name="???????? 5 2 6 4" xfId="22401" xr:uid="{DB10DC26-8305-4941-91E6-43F53E3DAF14}"/>
    <cellStyle name="???????? 5 3" xfId="8185" xr:uid="{00000000-0005-0000-0000-000041020000}"/>
    <cellStyle name="???????? 5 3 2" xfId="11568" xr:uid="{00000000-0005-0000-0000-000042020000}"/>
    <cellStyle name="???????? 5 3 2 2" xfId="19639" xr:uid="{00000000-0005-0000-0000-000043020000}"/>
    <cellStyle name="???????? 5 3 2 2 2" xfId="29286" xr:uid="{419C870A-2E80-4B6A-8EE7-16D19319D87C}"/>
    <cellStyle name="???????? 5 3 2 2 2 2" xfId="39959" xr:uid="{096B85DD-9B8F-417B-91EF-229736C2D335}"/>
    <cellStyle name="???????? 5 3 2 2 3" xfId="34858" xr:uid="{BFBCB498-390E-4F1E-8743-2F4A34BE9819}"/>
    <cellStyle name="???????? 5 3 2 2 4" xfId="24028" xr:uid="{88EF3166-5409-418A-B06C-45DADEFDCB75}"/>
    <cellStyle name="???????? 5 3 2 3" xfId="12400" xr:uid="{00000000-0005-0000-0000-000044020000}"/>
    <cellStyle name="???????? 5 3 2 3 2" xfId="24616" xr:uid="{11315EF8-4DF3-4F8C-97DE-B1B1B4BEAC73}"/>
    <cellStyle name="???????? 5 3 2 3 2 2" xfId="29874" xr:uid="{C2CF4103-1E42-486D-B605-5EBEF9CF6E0D}"/>
    <cellStyle name="???????? 5 3 2 3 2 2 2" xfId="40547" xr:uid="{6B4594BE-EA5D-4E4B-9CE3-310374990C2C}"/>
    <cellStyle name="???????? 5 3 2 3 2 3" xfId="35446" xr:uid="{AC446E10-D5EC-402F-9B98-13575DD5665A}"/>
    <cellStyle name="???????? 5 3 2 3 3" xfId="33341" xr:uid="{F10EF88B-91EF-4C66-B924-E948CA13D4D3}"/>
    <cellStyle name="???????? 5 3 2 3 4" xfId="22407" xr:uid="{EAF80ACA-E3C2-4CEF-B2FC-F88EA66816D2}"/>
    <cellStyle name="???????? 5 3 2 4" xfId="32624" xr:uid="{07E8CDA7-DF34-4643-83ED-9155B273F80D}"/>
    <cellStyle name="???????? 5 3 2 5" xfId="21687" xr:uid="{4762AB12-C025-4250-8A32-6B847BDC5C47}"/>
    <cellStyle name="???????? 5 3 3" xfId="18987" xr:uid="{00000000-0005-0000-0000-000045020000}"/>
    <cellStyle name="???????? 5 3 3 2" xfId="28647" xr:uid="{C260B9E4-F749-4093-A432-8ACA9711ABAE}"/>
    <cellStyle name="???????? 5 3 3 2 2" xfId="39320" xr:uid="{A58A2472-709F-4B98-967F-B462AE054AA0}"/>
    <cellStyle name="???????? 5 3 3 3" xfId="34297" xr:uid="{23D8E7EB-F307-4EAB-BFEC-DEF741FB750C}"/>
    <cellStyle name="???????? 5 3 3 4" xfId="23412" xr:uid="{AEDB453A-7F6E-42C0-9F3D-1A738B4B847A}"/>
    <cellStyle name="???????? 5 3 4" xfId="12399" xr:uid="{00000000-0005-0000-0000-000046020000}"/>
    <cellStyle name="???????? 5 3 4 2" xfId="24617" xr:uid="{B8FD3516-EF75-4C8C-ACAC-F86DBED73DCF}"/>
    <cellStyle name="???????? 5 3 4 2 2" xfId="29875" xr:uid="{9EDBAD1F-A957-45E1-A966-C13350A3D902}"/>
    <cellStyle name="???????? 5 3 4 2 2 2" xfId="40548" xr:uid="{D66ED08C-2F2A-42C7-8F9C-AD7C13D5E369}"/>
    <cellStyle name="???????? 5 3 4 2 3" xfId="35447" xr:uid="{131C634D-4815-447A-907C-8C60CDDC1367}"/>
    <cellStyle name="???????? 5 3 4 3" xfId="33340" xr:uid="{093595FB-4D20-454D-89AC-2E25A71CC2B6}"/>
    <cellStyle name="???????? 5 3 4 4" xfId="22406" xr:uid="{F957C5E8-253D-4E7A-BE3B-2391CE179FF9}"/>
    <cellStyle name="???????? 5 4" xfId="11565" xr:uid="{00000000-0005-0000-0000-000047020000}"/>
    <cellStyle name="???????? 5 4 2" xfId="19636" xr:uid="{00000000-0005-0000-0000-000048020000}"/>
    <cellStyle name="???????? 5 4 2 2" xfId="29283" xr:uid="{65FEB122-62AA-46F6-B323-D719957A995E}"/>
    <cellStyle name="???????? 5 4 2 2 2" xfId="39956" xr:uid="{A99F1AB0-2358-4E30-88E9-C4A3BEB80354}"/>
    <cellStyle name="???????? 5 4 2 3" xfId="34855" xr:uid="{9492443E-2C87-4FB1-855F-023B0CCB88BE}"/>
    <cellStyle name="???????? 5 4 2 4" xfId="24025" xr:uid="{09560D03-648C-4F55-9EAF-661B7742F18C}"/>
    <cellStyle name="???????? 5 4 3" xfId="12401" xr:uid="{00000000-0005-0000-0000-000049020000}"/>
    <cellStyle name="???????? 5 4 3 2" xfId="24618" xr:uid="{722010FE-9C20-40A2-8912-6F18B4810474}"/>
    <cellStyle name="???????? 5 4 3 2 2" xfId="29876" xr:uid="{418133DB-FC02-4169-BF50-D774CF853228}"/>
    <cellStyle name="???????? 5 4 3 2 2 2" xfId="40549" xr:uid="{9BB20BA6-C9F7-49E8-A1FA-FED8402FA7EA}"/>
    <cellStyle name="???????? 5 4 3 2 3" xfId="35448" xr:uid="{4D57CB91-9440-47A3-9DCF-2DD53B6006CB}"/>
    <cellStyle name="???????? 5 4 3 3" xfId="33342" xr:uid="{4C1A381C-193E-4033-A7F9-02150D955BF1}"/>
    <cellStyle name="???????? 5 4 3 4" xfId="22408" xr:uid="{642A5C94-E662-4BCD-A36F-5A5808367CFF}"/>
    <cellStyle name="???????? 5 4 4" xfId="32621" xr:uid="{0F5CD6EE-2D47-40F9-A015-22207749E7C0}"/>
    <cellStyle name="???????? 5 4 5" xfId="21684" xr:uid="{0F17353D-D940-4142-9CF2-A18B8F921ABB}"/>
    <cellStyle name="???????? 5 5" xfId="18882" xr:uid="{00000000-0005-0000-0000-00004A020000}"/>
    <cellStyle name="???????? 5 5 2" xfId="28548" xr:uid="{2046F21B-5372-492A-9D27-2E8770375C37}"/>
    <cellStyle name="???????? 5 5 2 2" xfId="39221" xr:uid="{507DD1D8-2CD8-4795-B1A1-BA1A860E6EF8}"/>
    <cellStyle name="???????? 5 5 3" xfId="34246" xr:uid="{D7E4C88E-439A-4DE1-A846-3BD8330F9E6E}"/>
    <cellStyle name="???????? 5 5 4" xfId="23361" xr:uid="{737D1DC2-65C9-4405-9913-29B2F29147E5}"/>
    <cellStyle name="???????? 5 6" xfId="12393" xr:uid="{00000000-0005-0000-0000-00004B020000}"/>
    <cellStyle name="???????? 5 6 2" xfId="24619" xr:uid="{829DC692-80F3-422C-825A-9C904261FB47}"/>
    <cellStyle name="???????? 5 6 2 2" xfId="29877" xr:uid="{F5A386CF-F7AC-4DAC-BA1B-0F68520A07FA}"/>
    <cellStyle name="???????? 5 6 2 2 2" xfId="40550" xr:uid="{CE910FE2-AA8D-43FB-B39E-3EEC929E0A6B}"/>
    <cellStyle name="???????? 5 6 2 3" xfId="35449" xr:uid="{B0D3D427-0CCE-4099-A9B7-B591FAB94E41}"/>
    <cellStyle name="???????? 5 6 3" xfId="33334" xr:uid="{9CB07F3B-F255-4604-9692-B183EF306EB8}"/>
    <cellStyle name="???????? 5 6 4" xfId="22400" xr:uid="{C8387172-50C5-4ABB-8FDE-17A48C83CE48}"/>
    <cellStyle name="???????? 5_18" xfId="12402" xr:uid="{00000000-0005-0000-0000-00004C020000}"/>
    <cellStyle name="???????? 6" xfId="8186" xr:uid="{00000000-0005-0000-0000-00004D020000}"/>
    <cellStyle name="???????? 6 2" xfId="8187" xr:uid="{00000000-0005-0000-0000-00004E020000}"/>
    <cellStyle name="???????? 6 2 2" xfId="11570" xr:uid="{00000000-0005-0000-0000-00004F020000}"/>
    <cellStyle name="???????? 6 2 2 2" xfId="19641" xr:uid="{00000000-0005-0000-0000-000050020000}"/>
    <cellStyle name="???????? 6 2 2 2 2" xfId="29288" xr:uid="{5ED29A54-6920-472E-8ADA-A0F6C5C97669}"/>
    <cellStyle name="???????? 6 2 2 2 2 2" xfId="39961" xr:uid="{406E3F5B-D6C6-4516-AEF8-65343226156A}"/>
    <cellStyle name="???????? 6 2 2 2 3" xfId="34860" xr:uid="{688E07ED-7694-4509-A692-3E6E39B7B6CE}"/>
    <cellStyle name="???????? 6 2 2 2 4" xfId="24030" xr:uid="{B8338585-31CB-4397-BF70-D861250FB59C}"/>
    <cellStyle name="???????? 6 2 2 3" xfId="12405" xr:uid="{00000000-0005-0000-0000-000051020000}"/>
    <cellStyle name="???????? 6 2 2 3 2" xfId="24620" xr:uid="{D9B8229A-CC81-4020-BA85-B0A31DEC691D}"/>
    <cellStyle name="???????? 6 2 2 3 2 2" xfId="29878" xr:uid="{AF9DA6C7-5C91-4DA5-8CE4-6E5D07859086}"/>
    <cellStyle name="???????? 6 2 2 3 2 2 2" xfId="40551" xr:uid="{D3409874-3F6E-4E99-9591-4A38F2C7441C}"/>
    <cellStyle name="???????? 6 2 2 3 2 3" xfId="35450" xr:uid="{AB5C17B5-094B-4002-B758-621EE25EEB27}"/>
    <cellStyle name="???????? 6 2 2 3 3" xfId="33345" xr:uid="{DD2A4B3A-87D3-45EF-82CA-EBF734E31CE1}"/>
    <cellStyle name="???????? 6 2 2 3 4" xfId="22411" xr:uid="{DBDDE838-1EAE-4F54-8A77-FA1EE90D03ED}"/>
    <cellStyle name="???????? 6 2 2 4" xfId="32626" xr:uid="{BA2F9D7C-C73E-4A38-A594-11296E5BBBB7}"/>
    <cellStyle name="???????? 6 2 2 5" xfId="21689" xr:uid="{44CD6B25-9749-4E07-85BE-6853546E2A33}"/>
    <cellStyle name="???????? 6 2 3" xfId="18989" xr:uid="{00000000-0005-0000-0000-000052020000}"/>
    <cellStyle name="???????? 6 2 3 2" xfId="28649" xr:uid="{2821BF36-033F-4666-997E-BA8A65AD11BE}"/>
    <cellStyle name="???????? 6 2 3 2 2" xfId="39322" xr:uid="{B68FDC52-8AF2-480A-906E-CBEA26B1CDF0}"/>
    <cellStyle name="???????? 6 2 3 3" xfId="34299" xr:uid="{137F2047-F10D-47EB-91DC-AACFAF861F99}"/>
    <cellStyle name="???????? 6 2 3 4" xfId="23414" xr:uid="{55AA990E-C173-4AC7-82A9-ABBC944467A3}"/>
    <cellStyle name="???????? 6 2 4" xfId="12404" xr:uid="{00000000-0005-0000-0000-000053020000}"/>
    <cellStyle name="???????? 6 2 4 2" xfId="24621" xr:uid="{80A685CC-1209-4F67-A82E-405497C7C0DC}"/>
    <cellStyle name="???????? 6 2 4 2 2" xfId="29879" xr:uid="{74865DEE-A758-4204-AA43-3F80F3B7BF59}"/>
    <cellStyle name="???????? 6 2 4 2 2 2" xfId="40552" xr:uid="{E4866045-736F-4A87-A76E-D490EB0E655B}"/>
    <cellStyle name="???????? 6 2 4 2 3" xfId="35451" xr:uid="{0891918D-9072-4C9D-80DE-8977F2AEE512}"/>
    <cellStyle name="???????? 6 2 4 3" xfId="33344" xr:uid="{D42C52FC-414B-46A7-9AB0-8D2F4074AF74}"/>
    <cellStyle name="???????? 6 2 4 4" xfId="22410" xr:uid="{FB602357-6770-4EF6-A1FF-AB29CA1D6051}"/>
    <cellStyle name="???????? 6 3" xfId="11569" xr:uid="{00000000-0005-0000-0000-000054020000}"/>
    <cellStyle name="???????? 6 3 2" xfId="19640" xr:uid="{00000000-0005-0000-0000-000055020000}"/>
    <cellStyle name="???????? 6 3 2 2" xfId="29287" xr:uid="{E5675676-A471-4C06-BF10-5816A054D47F}"/>
    <cellStyle name="???????? 6 3 2 2 2" xfId="39960" xr:uid="{48C92F95-2C99-453B-AC73-85664DE6EBE7}"/>
    <cellStyle name="???????? 6 3 2 3" xfId="34859" xr:uid="{B2E44177-BF6A-4DC0-BD55-C265C5368614}"/>
    <cellStyle name="???????? 6 3 2 4" xfId="24029" xr:uid="{EACEBE6B-A06C-4545-8D38-072089F5ECFE}"/>
    <cellStyle name="???????? 6 3 3" xfId="12406" xr:uid="{00000000-0005-0000-0000-000056020000}"/>
    <cellStyle name="???????? 6 3 3 2" xfId="24622" xr:uid="{E00AD44D-03E0-45A9-8131-7484BD54018B}"/>
    <cellStyle name="???????? 6 3 3 2 2" xfId="29880" xr:uid="{4E828319-F6F2-48DC-82A0-40B523DD595F}"/>
    <cellStyle name="???????? 6 3 3 2 2 2" xfId="40553" xr:uid="{2FC89237-DB32-4AF8-BFB0-865CBC2535ED}"/>
    <cellStyle name="???????? 6 3 3 2 3" xfId="35452" xr:uid="{F3721987-DA87-40E7-B5FB-7114EA92060A}"/>
    <cellStyle name="???????? 6 3 3 3" xfId="33346" xr:uid="{B1D43C05-A4E4-4C94-839E-E1E50277A37B}"/>
    <cellStyle name="???????? 6 3 3 4" xfId="22412" xr:uid="{A6C27774-FFB5-49FF-BBEE-8700D9B91C83}"/>
    <cellStyle name="???????? 6 3 4" xfId="32625" xr:uid="{BDAC727D-BDD7-4841-92AB-C641CDD9DA71}"/>
    <cellStyle name="???????? 6 3 5" xfId="21688" xr:uid="{1B34FAE7-8437-41BD-99FF-5BD76A7EEB6A}"/>
    <cellStyle name="???????? 6 4" xfId="12407" xr:uid="{00000000-0005-0000-0000-000057020000}"/>
    <cellStyle name="???????? 6 4 2" xfId="24623" xr:uid="{6BC7E1D0-B43F-4420-AC65-76B1DCCC4519}"/>
    <cellStyle name="???????? 6 4 2 2" xfId="29881" xr:uid="{AFA971AD-B1BD-4E3C-A398-74EF7822A4B4}"/>
    <cellStyle name="???????? 6 4 2 2 2" xfId="40554" xr:uid="{A3CE31A8-A0A7-4B50-B612-4B260B21F447}"/>
    <cellStyle name="???????? 6 4 2 3" xfId="35453" xr:uid="{3170B87A-F4EB-46CB-B392-4B9C5DAA3E52}"/>
    <cellStyle name="???????? 6 4 3" xfId="33347" xr:uid="{7B78A151-8609-4359-B8F6-9EEF659D6E6E}"/>
    <cellStyle name="???????? 6 4 4" xfId="22413" xr:uid="{8027FF02-A758-4B09-871C-3CE71009F492}"/>
    <cellStyle name="???????? 6 5" xfId="18988" xr:uid="{00000000-0005-0000-0000-000058020000}"/>
    <cellStyle name="???????? 6 5 2" xfId="28648" xr:uid="{598D5A25-929F-4D88-B2B4-C0F786A767AC}"/>
    <cellStyle name="???????? 6 5 2 2" xfId="39321" xr:uid="{E251FA0A-8618-4BC2-A412-51B480D3F35F}"/>
    <cellStyle name="???????? 6 5 3" xfId="34298" xr:uid="{752D6BBA-B3AE-43CF-846B-4F55870C1F84}"/>
    <cellStyle name="???????? 6 5 4" xfId="23413" xr:uid="{79A7015B-8FE5-4C9A-B546-37B22B13F330}"/>
    <cellStyle name="???????? 6 6" xfId="12403" xr:uid="{00000000-0005-0000-0000-000059020000}"/>
    <cellStyle name="???????? 6 6 2" xfId="24624" xr:uid="{AFB60348-0DBC-4C9B-8270-70F496DEF83F}"/>
    <cellStyle name="???????? 6 6 2 2" xfId="29882" xr:uid="{EA1AA75C-68BF-4420-B5F3-9C2D4F857541}"/>
    <cellStyle name="???????? 6 6 2 2 2" xfId="40555" xr:uid="{84940BB8-F244-4E6C-B150-F645B1DF7AED}"/>
    <cellStyle name="???????? 6 6 2 3" xfId="35454" xr:uid="{9B4D642A-A505-4B06-9181-98AAAD72D9ED}"/>
    <cellStyle name="???????? 6 6 3" xfId="33343" xr:uid="{CE20912B-64B8-4EC2-AE95-3FFC94ACE88E}"/>
    <cellStyle name="???????? 6 6 4" xfId="22409" xr:uid="{391E439A-4A5D-445F-8F58-A6E475A8EBB1}"/>
    <cellStyle name="???????? 7" xfId="8188" xr:uid="{00000000-0005-0000-0000-00005A020000}"/>
    <cellStyle name="???????? 7 2" xfId="11571" xr:uid="{00000000-0005-0000-0000-00005B020000}"/>
    <cellStyle name="???????? 7 2 2" xfId="19642" xr:uid="{00000000-0005-0000-0000-00005C020000}"/>
    <cellStyle name="???????? 7 2 2 2" xfId="29289" xr:uid="{6CF086D7-D4F1-47D0-B21F-3BD7C736DBD5}"/>
    <cellStyle name="???????? 7 2 2 2 2" xfId="39962" xr:uid="{31DA548A-A908-42FF-8F61-A05F2D534CD8}"/>
    <cellStyle name="???????? 7 2 2 3" xfId="34861" xr:uid="{11EDB8D6-A947-4FA3-A30D-B825021FBFE6}"/>
    <cellStyle name="???????? 7 2 2 4" xfId="24031" xr:uid="{C4C530D7-56F9-4191-9FC3-B4653625EBFA}"/>
    <cellStyle name="???????? 7 2 3" xfId="12409" xr:uid="{00000000-0005-0000-0000-00005D020000}"/>
    <cellStyle name="???????? 7 2 3 2" xfId="24625" xr:uid="{F1546884-2D35-46D7-A837-EEE722C9AD48}"/>
    <cellStyle name="???????? 7 2 3 2 2" xfId="29883" xr:uid="{D38E2E95-900A-4B7D-AEB7-41911261872C}"/>
    <cellStyle name="???????? 7 2 3 2 2 2" xfId="40556" xr:uid="{C671F459-6DED-4142-BA0D-1F66CCEA80FE}"/>
    <cellStyle name="???????? 7 2 3 2 3" xfId="35455" xr:uid="{5D64D5AA-0B34-48AC-8143-21CE08366B67}"/>
    <cellStyle name="???????? 7 2 3 3" xfId="33349" xr:uid="{F4200EB7-0FA3-4773-B79B-1CE5BA74CDF5}"/>
    <cellStyle name="???????? 7 2 3 4" xfId="22415" xr:uid="{235AA8B6-5433-41BF-844B-E39EA9907DB3}"/>
    <cellStyle name="???????? 7 2 4" xfId="32627" xr:uid="{FB17D12F-807A-48EC-AF4D-201774E3E97C}"/>
    <cellStyle name="???????? 7 2 5" xfId="21690" xr:uid="{DBE588F0-D678-428F-B174-6C542140866D}"/>
    <cellStyle name="???????? 7 3" xfId="18990" xr:uid="{00000000-0005-0000-0000-00005E020000}"/>
    <cellStyle name="???????? 7 3 2" xfId="28650" xr:uid="{E9861E84-4C74-4DF6-93B8-DF5A8D3BCCF2}"/>
    <cellStyle name="???????? 7 3 2 2" xfId="39323" xr:uid="{5D810161-709D-40C6-B9D8-9A5BF324534B}"/>
    <cellStyle name="???????? 7 3 3" xfId="34300" xr:uid="{DA6BBF71-DA4C-4E34-A181-1BF5BA648205}"/>
    <cellStyle name="???????? 7 3 4" xfId="23415" xr:uid="{11BDFD72-FDA4-4EB9-850A-8851D8B0C575}"/>
    <cellStyle name="???????? 7 4" xfId="12408" xr:uid="{00000000-0005-0000-0000-00005F020000}"/>
    <cellStyle name="???????? 7 4 2" xfId="24626" xr:uid="{6DA9192D-B7AC-4B3F-84EF-079D5B0D6CFB}"/>
    <cellStyle name="???????? 7 4 2 2" xfId="29884" xr:uid="{7AFD4A09-7723-4F1D-9DF2-173871960002}"/>
    <cellStyle name="???????? 7 4 2 2 2" xfId="40557" xr:uid="{CCFC0C5E-0CB8-4D5C-910B-27BA0FAA741E}"/>
    <cellStyle name="???????? 7 4 2 3" xfId="35456" xr:uid="{39AB3DBB-6950-48E2-8679-598C0CC25E80}"/>
    <cellStyle name="???????? 7 4 3" xfId="33348" xr:uid="{E637DEB3-26DE-4CAF-818D-4259639E24A6}"/>
    <cellStyle name="???????? 7 4 4" xfId="22414" xr:uid="{DECC58DF-2183-4ECD-872B-502455A3FF93}"/>
    <cellStyle name="???????? 8" xfId="11508" xr:uid="{00000000-0005-0000-0000-000060020000}"/>
    <cellStyle name="???????? 8 2" xfId="19579" xr:uid="{00000000-0005-0000-0000-000061020000}"/>
    <cellStyle name="???????? 8 2 2" xfId="29226" xr:uid="{1AB14536-0480-45F0-B124-A6E476E5DFB6}"/>
    <cellStyle name="???????? 8 2 2 2" xfId="39899" xr:uid="{A90E2619-F652-4687-8E0D-8A126718EEDC}"/>
    <cellStyle name="???????? 8 2 3" xfId="34798" xr:uid="{8BDCC996-E34D-4659-A99B-A0816F7DB0C5}"/>
    <cellStyle name="???????? 8 2 4" xfId="23968" xr:uid="{3068BCC0-8894-4419-AC19-1429FFFE3FD5}"/>
    <cellStyle name="???????? 8 3" xfId="12410" xr:uid="{00000000-0005-0000-0000-000062020000}"/>
    <cellStyle name="???????? 8 3 2" xfId="24627" xr:uid="{836664CE-C3D7-4767-A6B4-A591DE6368E6}"/>
    <cellStyle name="???????? 8 3 2 2" xfId="29885" xr:uid="{E0C6D0D6-FB37-4E07-8FBC-00D9BA343FC9}"/>
    <cellStyle name="???????? 8 3 2 2 2" xfId="40558" xr:uid="{26788D47-E071-42A3-AA2D-253618B95C1B}"/>
    <cellStyle name="???????? 8 3 2 3" xfId="35457" xr:uid="{47B59B34-DF38-4C14-966E-317D386B6A24}"/>
    <cellStyle name="???????? 8 3 3" xfId="33350" xr:uid="{687660A5-61DA-4F83-A7DB-43A2E6C35356}"/>
    <cellStyle name="???????? 8 3 4" xfId="22416" xr:uid="{AF7DFA40-DD5F-46BA-B68A-301919A79452}"/>
    <cellStyle name="???????? 8 4" xfId="32564" xr:uid="{87BA25CC-7BB2-4D14-ABFD-20955D9C402A}"/>
    <cellStyle name="???????? 8 5" xfId="21627" xr:uid="{127AB917-F3B7-4618-B445-55E9C0A09358}"/>
    <cellStyle name="???????? 9" xfId="18867" xr:uid="{00000000-0005-0000-0000-000063020000}"/>
    <cellStyle name="???????? 9 2" xfId="28533" xr:uid="{C7497078-A51F-42AF-8B94-EFCE56AF3891}"/>
    <cellStyle name="???????? 9 2 2" xfId="39206" xr:uid="{5AAFCE3E-412B-46EB-B408-F08308A0E8D8}"/>
    <cellStyle name="???????? 9 3" xfId="34231" xr:uid="{C68486A9-9224-47CF-B066-01000B54B678}"/>
    <cellStyle name="???????? 9 4" xfId="23346" xr:uid="{C5026B85-317F-4505-A22B-C59658AD981E}"/>
    <cellStyle name="?????????? [0]_????1" xfId="12411" xr:uid="{00000000-0005-0000-0000-000064020000}"/>
    <cellStyle name="??????????_????1" xfId="12412" xr:uid="{00000000-0005-0000-0000-000065020000}"/>
    <cellStyle name="????????_18" xfId="12413" xr:uid="{00000000-0005-0000-0000-000066020000}"/>
    <cellStyle name="???????_????1" xfId="12414" xr:uid="{00000000-0005-0000-0000-000067020000}"/>
    <cellStyle name="?_x001d_?-_6" xfId="79" xr:uid="{00000000-0005-0000-0000-000068020000}"/>
    <cellStyle name="??ычный_balance_y" xfId="12415" xr:uid="{00000000-0005-0000-0000-000069020000}"/>
    <cellStyle name="?…‹?ђO‚e [0.00]_laroux" xfId="80" xr:uid="{00000000-0005-0000-0000-00006A020000}"/>
    <cellStyle name="?…‹?ђO‚e_laroux" xfId="81" xr:uid="{00000000-0005-0000-0000-00006B020000}"/>
    <cellStyle name="?a?????" xfId="82" xr:uid="{00000000-0005-0000-0000-00006C020000}"/>
    <cellStyle name="?ин?нсоЏый [0]_balance_y" xfId="12416" xr:uid="{00000000-0005-0000-0000-00006D020000}"/>
    <cellStyle name="?ин?нсоЏый_balance_y" xfId="12417" xr:uid="{00000000-0005-0000-0000-00006E020000}"/>
    <cellStyle name="_ heading$" xfId="83" xr:uid="{00000000-0005-0000-0000-00006F020000}"/>
    <cellStyle name="_ heading$ 2" xfId="84" xr:uid="{00000000-0005-0000-0000-000070020000}"/>
    <cellStyle name="_ heading$ 2 2" xfId="12418" xr:uid="{00000000-0005-0000-0000-000071020000}"/>
    <cellStyle name="_ heading$ 3" xfId="12419" xr:uid="{00000000-0005-0000-0000-000072020000}"/>
    <cellStyle name="_ heading$_DCF" xfId="85" xr:uid="{00000000-0005-0000-0000-000073020000}"/>
    <cellStyle name="_ heading$_DCF 2" xfId="86" xr:uid="{00000000-0005-0000-0000-000074020000}"/>
    <cellStyle name="_ heading$_DCF 2_18" xfId="12420" xr:uid="{00000000-0005-0000-0000-000075020000}"/>
    <cellStyle name="_ heading$_DCF 3" xfId="8189" xr:uid="{00000000-0005-0000-0000-000076020000}"/>
    <cellStyle name="_ heading$_DCF 3 предприятия" xfId="87" xr:uid="{00000000-0005-0000-0000-000077020000}"/>
    <cellStyle name="_ heading$_DCF 3 предприятия 2" xfId="88" xr:uid="{00000000-0005-0000-0000-000078020000}"/>
    <cellStyle name="_ heading$_DCF 3 предприятия 2_18" xfId="12421" xr:uid="{00000000-0005-0000-0000-000079020000}"/>
    <cellStyle name="_ heading$_DCF 3 предприятия 3" xfId="8190" xr:uid="{00000000-0005-0000-0000-00007A020000}"/>
    <cellStyle name="_ heading$_DCF 3 предприятия_Northern_Lights_financial_model_v11" xfId="89" xr:uid="{00000000-0005-0000-0000-00007B020000}"/>
    <cellStyle name="_ heading$_DCF 3 предприятия_Northern_Lights_financial_model_v11_18" xfId="12422" xr:uid="{00000000-0005-0000-0000-00007C020000}"/>
    <cellStyle name="_ heading$_DCF 3 предприятия_Northern_Lights_financial_model_v12" xfId="90" xr:uid="{00000000-0005-0000-0000-00007D020000}"/>
    <cellStyle name="_ heading$_DCF 3 предприятия_Northern_Lights_financial_model_v12_18" xfId="12423" xr:uid="{00000000-0005-0000-0000-00007E020000}"/>
    <cellStyle name="_ heading$_DCF 3 с увел  объемами 14 12 07 " xfId="91" xr:uid="{00000000-0005-0000-0000-00007F020000}"/>
    <cellStyle name="_ heading$_DCF 3 с увел  объемами 14 12 07  2" xfId="92" xr:uid="{00000000-0005-0000-0000-000080020000}"/>
    <cellStyle name="_ heading$_DCF 3 с увел  объемами 14 12 07  2_18" xfId="12424" xr:uid="{00000000-0005-0000-0000-000081020000}"/>
    <cellStyle name="_ heading$_DCF 3 с увел  объемами 14 12 07  3" xfId="8191" xr:uid="{00000000-0005-0000-0000-000082020000}"/>
    <cellStyle name="_ heading$_DCF 3 с увел  объемами 14 12 07 _Northern_Lights_financial_model_v11" xfId="93" xr:uid="{00000000-0005-0000-0000-000083020000}"/>
    <cellStyle name="_ heading$_DCF 3 с увел  объемами 14 12 07 _Northern_Lights_financial_model_v11_18" xfId="12425" xr:uid="{00000000-0005-0000-0000-000084020000}"/>
    <cellStyle name="_ heading$_DCF 3 с увел  объемами 14 12 07 _Northern_Lights_financial_model_v12" xfId="94" xr:uid="{00000000-0005-0000-0000-000085020000}"/>
    <cellStyle name="_ heading$_DCF 3 с увел  объемами 14 12 07 _Northern_Lights_financial_model_v12_18" xfId="12426" xr:uid="{00000000-0005-0000-0000-000086020000}"/>
    <cellStyle name="_ heading$_DCF 3 с увел. объемами 14.12.07.с корр. окончат." xfId="95" xr:uid="{00000000-0005-0000-0000-000087020000}"/>
    <cellStyle name="_ heading$_DCF 3 с увел. объемами 14.12.07.с корр. окончат. 2" xfId="96" xr:uid="{00000000-0005-0000-0000-000088020000}"/>
    <cellStyle name="_ heading$_DCF 3 с увел. объемами 14.12.07.с корр. окончат. 2_18" xfId="12427" xr:uid="{00000000-0005-0000-0000-000089020000}"/>
    <cellStyle name="_ heading$_DCF 3 с увел. объемами 14.12.07.с корр. окончат. 3" xfId="8192" xr:uid="{00000000-0005-0000-0000-00008A020000}"/>
    <cellStyle name="_ heading$_DCF 3 с увел. объемами 14.12.07.с корр. окончат._Northern_Lights_financial_model_v11" xfId="97" xr:uid="{00000000-0005-0000-0000-00008B020000}"/>
    <cellStyle name="_ heading$_DCF 3 с увел. объемами 14.12.07.с корр. окончат._Northern_Lights_financial_model_v11_18" xfId="12428" xr:uid="{00000000-0005-0000-0000-00008C020000}"/>
    <cellStyle name="_ heading$_DCF 3 с увел. объемами 14.12.07.с корр. окончат._Northern_Lights_financial_model_v12" xfId="98" xr:uid="{00000000-0005-0000-0000-00008D020000}"/>
    <cellStyle name="_ heading$_DCF 3 с увел. объемами 14.12.07.с корр. окончат._Northern_Lights_financial_model_v12_18" xfId="12429" xr:uid="{00000000-0005-0000-0000-00008E020000}"/>
    <cellStyle name="_ heading$_DCF_Northern_Lights_financial_model_v11" xfId="99" xr:uid="{00000000-0005-0000-0000-00008F020000}"/>
    <cellStyle name="_ heading$_DCF_Northern_Lights_financial_model_v11_18" xfId="12430" xr:uid="{00000000-0005-0000-0000-000090020000}"/>
    <cellStyle name="_ heading$_DCF_Northern_Lights_financial_model_v12" xfId="100" xr:uid="{00000000-0005-0000-0000-000091020000}"/>
    <cellStyle name="_ heading$_DCF_Northern_Lights_financial_model_v12_18" xfId="12431" xr:uid="{00000000-0005-0000-0000-000092020000}"/>
    <cellStyle name="_ heading$_DCF_Pavlodar_9" xfId="101" xr:uid="{00000000-0005-0000-0000-000093020000}"/>
    <cellStyle name="_ heading$_DCF_Pavlodar_9 2" xfId="102" xr:uid="{00000000-0005-0000-0000-000094020000}"/>
    <cellStyle name="_ heading$_DCF_Pavlodar_9 2 2" xfId="12432" xr:uid="{00000000-0005-0000-0000-000095020000}"/>
    <cellStyle name="_ heading$_DCF_Pavlodar_9 3" xfId="12433" xr:uid="{00000000-0005-0000-0000-000096020000}"/>
    <cellStyle name="_ heading$_информация по затратам и тарифам на  произ теплоэ" xfId="103" xr:uid="{00000000-0005-0000-0000-000097020000}"/>
    <cellStyle name="_ heading$_информация по затратам и тарифам на  произ теплоэ 2" xfId="104" xr:uid="{00000000-0005-0000-0000-000098020000}"/>
    <cellStyle name="_ heading$_информация по затратам и тарифам на  произ теплоэ 2_18" xfId="12434" xr:uid="{00000000-0005-0000-0000-000099020000}"/>
    <cellStyle name="_ heading$_информация по затратам и тарифам на  произ теплоэ 3" xfId="8193" xr:uid="{00000000-0005-0000-0000-00009A020000}"/>
    <cellStyle name="_ heading$_информация по затратам и тарифам на  произ теплоэ_Northern_Lights_financial_model_v11" xfId="105" xr:uid="{00000000-0005-0000-0000-00009B020000}"/>
    <cellStyle name="_ heading$_информация по затратам и тарифам на  произ теплоэ_Northern_Lights_financial_model_v11_18" xfId="12435" xr:uid="{00000000-0005-0000-0000-00009C020000}"/>
    <cellStyle name="_ heading$_информация по затратам и тарифам на  произ теплоэ_Northern_Lights_financial_model_v12" xfId="106" xr:uid="{00000000-0005-0000-0000-00009D020000}"/>
    <cellStyle name="_ heading$_информация по затратам и тарифам на  произ теплоэ_Northern_Lights_financial_model_v12_18" xfId="12436" xr:uid="{00000000-0005-0000-0000-00009E020000}"/>
    <cellStyle name="_ heading$_Модель до 2018 г " xfId="107" xr:uid="{00000000-0005-0000-0000-00009F020000}"/>
    <cellStyle name="_ heading$_Модель до 2018 г _18" xfId="12437" xr:uid="{00000000-0005-0000-0000-0000A0020000}"/>
    <cellStyle name="_ heading%" xfId="108" xr:uid="{00000000-0005-0000-0000-0000A1020000}"/>
    <cellStyle name="_ heading% 2" xfId="109" xr:uid="{00000000-0005-0000-0000-0000A2020000}"/>
    <cellStyle name="_ heading% 2 2" xfId="12438" xr:uid="{00000000-0005-0000-0000-0000A3020000}"/>
    <cellStyle name="_ heading% 3" xfId="12439" xr:uid="{00000000-0005-0000-0000-0000A4020000}"/>
    <cellStyle name="_ heading%_DCF" xfId="110" xr:uid="{00000000-0005-0000-0000-0000A5020000}"/>
    <cellStyle name="_ heading%_DCF 2" xfId="111" xr:uid="{00000000-0005-0000-0000-0000A6020000}"/>
    <cellStyle name="_ heading%_DCF 2_18" xfId="12440" xr:uid="{00000000-0005-0000-0000-0000A7020000}"/>
    <cellStyle name="_ heading%_DCF 3" xfId="8194" xr:uid="{00000000-0005-0000-0000-0000A8020000}"/>
    <cellStyle name="_ heading%_DCF 3 предприятия" xfId="112" xr:uid="{00000000-0005-0000-0000-0000A9020000}"/>
    <cellStyle name="_ heading%_DCF 3 предприятия 2" xfId="113" xr:uid="{00000000-0005-0000-0000-0000AA020000}"/>
    <cellStyle name="_ heading%_DCF 3 предприятия 2_18" xfId="12441" xr:uid="{00000000-0005-0000-0000-0000AB020000}"/>
    <cellStyle name="_ heading%_DCF 3 предприятия 3" xfId="8195" xr:uid="{00000000-0005-0000-0000-0000AC020000}"/>
    <cellStyle name="_ heading%_DCF 3 предприятия_Northern_Lights_financial_model_v11" xfId="114" xr:uid="{00000000-0005-0000-0000-0000AD020000}"/>
    <cellStyle name="_ heading%_DCF 3 предприятия_Northern_Lights_financial_model_v11_18" xfId="12442" xr:uid="{00000000-0005-0000-0000-0000AE020000}"/>
    <cellStyle name="_ heading%_DCF 3 предприятия_Northern_Lights_financial_model_v12" xfId="115" xr:uid="{00000000-0005-0000-0000-0000AF020000}"/>
    <cellStyle name="_ heading%_DCF 3 предприятия_Northern_Lights_financial_model_v12_18" xfId="12443" xr:uid="{00000000-0005-0000-0000-0000B0020000}"/>
    <cellStyle name="_ heading%_DCF 3 с увел  объемами 14 12 07 " xfId="116" xr:uid="{00000000-0005-0000-0000-0000B1020000}"/>
    <cellStyle name="_ heading%_DCF 3 с увел  объемами 14 12 07  2" xfId="117" xr:uid="{00000000-0005-0000-0000-0000B2020000}"/>
    <cellStyle name="_ heading%_DCF 3 с увел  объемами 14 12 07  2_18" xfId="12444" xr:uid="{00000000-0005-0000-0000-0000B3020000}"/>
    <cellStyle name="_ heading%_DCF 3 с увел  объемами 14 12 07  3" xfId="8196" xr:uid="{00000000-0005-0000-0000-0000B4020000}"/>
    <cellStyle name="_ heading%_DCF 3 с увел  объемами 14 12 07 _Northern_Lights_financial_model_v11" xfId="118" xr:uid="{00000000-0005-0000-0000-0000B5020000}"/>
    <cellStyle name="_ heading%_DCF 3 с увел  объемами 14 12 07 _Northern_Lights_financial_model_v11_18" xfId="12445" xr:uid="{00000000-0005-0000-0000-0000B6020000}"/>
    <cellStyle name="_ heading%_DCF 3 с увел  объемами 14 12 07 _Northern_Lights_financial_model_v12" xfId="119" xr:uid="{00000000-0005-0000-0000-0000B7020000}"/>
    <cellStyle name="_ heading%_DCF 3 с увел  объемами 14 12 07 _Northern_Lights_financial_model_v12_18" xfId="12446" xr:uid="{00000000-0005-0000-0000-0000B8020000}"/>
    <cellStyle name="_ heading%_DCF 3 с увел. объемами 14.12.07.с корр. окончат." xfId="120" xr:uid="{00000000-0005-0000-0000-0000B9020000}"/>
    <cellStyle name="_ heading%_DCF 3 с увел. объемами 14.12.07.с корр. окончат. 2" xfId="121" xr:uid="{00000000-0005-0000-0000-0000BA020000}"/>
    <cellStyle name="_ heading%_DCF 3 с увел. объемами 14.12.07.с корр. окончат. 2_18" xfId="12447" xr:uid="{00000000-0005-0000-0000-0000BB020000}"/>
    <cellStyle name="_ heading%_DCF 3 с увел. объемами 14.12.07.с корр. окончат. 3" xfId="8197" xr:uid="{00000000-0005-0000-0000-0000BC020000}"/>
    <cellStyle name="_ heading%_DCF 3 с увел. объемами 14.12.07.с корр. окончат._Northern_Lights_financial_model_v11" xfId="122" xr:uid="{00000000-0005-0000-0000-0000BD020000}"/>
    <cellStyle name="_ heading%_DCF 3 с увел. объемами 14.12.07.с корр. окончат._Northern_Lights_financial_model_v11_18" xfId="12448" xr:uid="{00000000-0005-0000-0000-0000BE020000}"/>
    <cellStyle name="_ heading%_DCF 3 с увел. объемами 14.12.07.с корр. окончат._Northern_Lights_financial_model_v12" xfId="123" xr:uid="{00000000-0005-0000-0000-0000BF020000}"/>
    <cellStyle name="_ heading%_DCF 3 с увел. объемами 14.12.07.с корр. окончат._Northern_Lights_financial_model_v12_18" xfId="12449" xr:uid="{00000000-0005-0000-0000-0000C0020000}"/>
    <cellStyle name="_ heading%_DCF_Northern_Lights_financial_model_v11" xfId="124" xr:uid="{00000000-0005-0000-0000-0000C1020000}"/>
    <cellStyle name="_ heading%_DCF_Northern_Lights_financial_model_v11_18" xfId="12450" xr:uid="{00000000-0005-0000-0000-0000C2020000}"/>
    <cellStyle name="_ heading%_DCF_Northern_Lights_financial_model_v12" xfId="125" xr:uid="{00000000-0005-0000-0000-0000C3020000}"/>
    <cellStyle name="_ heading%_DCF_Northern_Lights_financial_model_v12_18" xfId="12451" xr:uid="{00000000-0005-0000-0000-0000C4020000}"/>
    <cellStyle name="_ heading%_DCF_Pavlodar_9" xfId="126" xr:uid="{00000000-0005-0000-0000-0000C5020000}"/>
    <cellStyle name="_ heading%_DCF_Pavlodar_9 2" xfId="127" xr:uid="{00000000-0005-0000-0000-0000C6020000}"/>
    <cellStyle name="_ heading%_DCF_Pavlodar_9 2 2" xfId="12452" xr:uid="{00000000-0005-0000-0000-0000C7020000}"/>
    <cellStyle name="_ heading%_DCF_Pavlodar_9 3" xfId="12453" xr:uid="{00000000-0005-0000-0000-0000C8020000}"/>
    <cellStyle name="_ heading%_информация по затратам и тарифам на  произ теплоэ" xfId="128" xr:uid="{00000000-0005-0000-0000-0000C9020000}"/>
    <cellStyle name="_ heading%_информация по затратам и тарифам на  произ теплоэ 2" xfId="129" xr:uid="{00000000-0005-0000-0000-0000CA020000}"/>
    <cellStyle name="_ heading%_информация по затратам и тарифам на  произ теплоэ 2_18" xfId="12454" xr:uid="{00000000-0005-0000-0000-0000CB020000}"/>
    <cellStyle name="_ heading%_информация по затратам и тарифам на  произ теплоэ 3" xfId="8198" xr:uid="{00000000-0005-0000-0000-0000CC020000}"/>
    <cellStyle name="_ heading%_информация по затратам и тарифам на  произ теплоэ_Northern_Lights_financial_model_v11" xfId="130" xr:uid="{00000000-0005-0000-0000-0000CD020000}"/>
    <cellStyle name="_ heading%_информация по затратам и тарифам на  произ теплоэ_Northern_Lights_financial_model_v11_18" xfId="12455" xr:uid="{00000000-0005-0000-0000-0000CE020000}"/>
    <cellStyle name="_ heading%_информация по затратам и тарифам на  произ теплоэ_Northern_Lights_financial_model_v12" xfId="131" xr:uid="{00000000-0005-0000-0000-0000CF020000}"/>
    <cellStyle name="_ heading%_информация по затратам и тарифам на  произ теплоэ_Northern_Lights_financial_model_v12_18" xfId="12456" xr:uid="{00000000-0005-0000-0000-0000D0020000}"/>
    <cellStyle name="_ heading%_Модель до 2018 г " xfId="132" xr:uid="{00000000-0005-0000-0000-0000D1020000}"/>
    <cellStyle name="_ heading%_Модель до 2018 г _18" xfId="12457" xr:uid="{00000000-0005-0000-0000-0000D2020000}"/>
    <cellStyle name="_ heading?" xfId="12458" xr:uid="{00000000-0005-0000-0000-0000D3020000}"/>
    <cellStyle name="_ heading? 2" xfId="12459" xr:uid="{00000000-0005-0000-0000-0000D4020000}"/>
    <cellStyle name="_ heading?_DCF" xfId="12460" xr:uid="{00000000-0005-0000-0000-0000D5020000}"/>
    <cellStyle name="_ heading?_DCF 2" xfId="12461" xr:uid="{00000000-0005-0000-0000-0000D6020000}"/>
    <cellStyle name="_ heading?_DCF 3 предприятия" xfId="12462" xr:uid="{00000000-0005-0000-0000-0000D7020000}"/>
    <cellStyle name="_ heading?_DCF 3 предприятия 2" xfId="12463" xr:uid="{00000000-0005-0000-0000-0000D8020000}"/>
    <cellStyle name="_ heading?_DCF 3 предприятия_Northern_Lights_financial_model_v11" xfId="12464" xr:uid="{00000000-0005-0000-0000-0000D9020000}"/>
    <cellStyle name="_ heading?_DCF 3 предприятия_Northern_Lights_financial_model_v12" xfId="12465" xr:uid="{00000000-0005-0000-0000-0000DA020000}"/>
    <cellStyle name="_ heading?_DCF 3 с увел  объемами 14 12 07 " xfId="12466" xr:uid="{00000000-0005-0000-0000-0000DB020000}"/>
    <cellStyle name="_ heading?_DCF 3 с увел  объемами 14 12 07  2" xfId="12467" xr:uid="{00000000-0005-0000-0000-0000DC020000}"/>
    <cellStyle name="_ heading?_DCF 3 с увел  объемами 14 12 07 _Northern_Lights_financial_model_v11" xfId="12468" xr:uid="{00000000-0005-0000-0000-0000DD020000}"/>
    <cellStyle name="_ heading?_DCF 3 с увел  объемами 14 12 07 _Northern_Lights_financial_model_v12" xfId="12469" xr:uid="{00000000-0005-0000-0000-0000DE020000}"/>
    <cellStyle name="_ heading?_DCF 3 с увел. объемами 14.12.07.с корр. окончат." xfId="12470" xr:uid="{00000000-0005-0000-0000-0000DF020000}"/>
    <cellStyle name="_ heading?_DCF 3 с увел. объемами 14.12.07.с корр. окончат. 2" xfId="12471" xr:uid="{00000000-0005-0000-0000-0000E0020000}"/>
    <cellStyle name="_ heading?_DCF 3 с увел. объемами 14.12.07.с корр. окончат._Northern_Lights_financial_model_v11" xfId="12472" xr:uid="{00000000-0005-0000-0000-0000E1020000}"/>
    <cellStyle name="_ heading?_DCF 3 с увел. объемами 14.12.07.с корр. окончат._Northern_Lights_financial_model_v12" xfId="12473" xr:uid="{00000000-0005-0000-0000-0000E2020000}"/>
    <cellStyle name="_ heading?_DCF_Northern_Lights_financial_model_v11" xfId="12474" xr:uid="{00000000-0005-0000-0000-0000E3020000}"/>
    <cellStyle name="_ heading?_DCF_Northern_Lights_financial_model_v12" xfId="12475" xr:uid="{00000000-0005-0000-0000-0000E4020000}"/>
    <cellStyle name="_ heading?_DCF_Pavlodar_9" xfId="12476" xr:uid="{00000000-0005-0000-0000-0000E5020000}"/>
    <cellStyle name="_ heading?_DCF_Pavlodar_9 2" xfId="12477" xr:uid="{00000000-0005-0000-0000-0000E6020000}"/>
    <cellStyle name="_ heading?_информация по затратам и тарифам на  произ теплоэ" xfId="12478" xr:uid="{00000000-0005-0000-0000-0000E7020000}"/>
    <cellStyle name="_ heading?_информация по затратам и тарифам на  произ теплоэ 2" xfId="12479" xr:uid="{00000000-0005-0000-0000-0000E8020000}"/>
    <cellStyle name="_ heading?_информация по затратам и тарифам на  произ теплоэ_Northern_Lights_financial_model_v11" xfId="12480" xr:uid="{00000000-0005-0000-0000-0000E9020000}"/>
    <cellStyle name="_ heading?_информация по затратам и тарифам на  произ теплоэ_Northern_Lights_financial_model_v12" xfId="12481" xr:uid="{00000000-0005-0000-0000-0000EA020000}"/>
    <cellStyle name="_ heading?_Модель до 2018 г " xfId="12482" xr:uid="{00000000-0005-0000-0000-0000EB020000}"/>
    <cellStyle name="_ heading£" xfId="133" xr:uid="{00000000-0005-0000-0000-0000EC020000}"/>
    <cellStyle name="_ heading£ 2" xfId="134" xr:uid="{00000000-0005-0000-0000-0000ED020000}"/>
    <cellStyle name="_ heading£ 2 2" xfId="12483" xr:uid="{00000000-0005-0000-0000-0000EE020000}"/>
    <cellStyle name="_ heading£ 3" xfId="12484" xr:uid="{00000000-0005-0000-0000-0000EF020000}"/>
    <cellStyle name="_ heading£_DCF" xfId="135" xr:uid="{00000000-0005-0000-0000-0000F0020000}"/>
    <cellStyle name="_ heading£_DCF 2" xfId="136" xr:uid="{00000000-0005-0000-0000-0000F1020000}"/>
    <cellStyle name="_ heading£_DCF 3" xfId="8199" xr:uid="{00000000-0005-0000-0000-0000F2020000}"/>
    <cellStyle name="_ heading£_DCF 3 предприятия" xfId="137" xr:uid="{00000000-0005-0000-0000-0000F3020000}"/>
    <cellStyle name="_ heading£_DCF 3 предприятия 2" xfId="138" xr:uid="{00000000-0005-0000-0000-0000F4020000}"/>
    <cellStyle name="_ heading£_DCF 3 предприятия 3" xfId="8200" xr:uid="{00000000-0005-0000-0000-0000F5020000}"/>
    <cellStyle name="_ heading£_DCF 3 предприятия_Northern_Lights_financial_model_v11" xfId="139" xr:uid="{00000000-0005-0000-0000-0000F6020000}"/>
    <cellStyle name="_ heading£_DCF 3 предприятия_Northern_Lights_financial_model_v12" xfId="140" xr:uid="{00000000-0005-0000-0000-0000F7020000}"/>
    <cellStyle name="_ heading£_DCF 3 с увел  объемами 14 12 07 " xfId="141" xr:uid="{00000000-0005-0000-0000-0000F8020000}"/>
    <cellStyle name="_ heading£_DCF 3 с увел  объемами 14 12 07  2" xfId="142" xr:uid="{00000000-0005-0000-0000-0000F9020000}"/>
    <cellStyle name="_ heading£_DCF 3 с увел  объемами 14 12 07  3" xfId="8201" xr:uid="{00000000-0005-0000-0000-0000FA020000}"/>
    <cellStyle name="_ heading£_DCF 3 с увел  объемами 14 12 07 _Northern_Lights_financial_model_v11" xfId="143" xr:uid="{00000000-0005-0000-0000-0000FB020000}"/>
    <cellStyle name="_ heading£_DCF 3 с увел  объемами 14 12 07 _Northern_Lights_financial_model_v12" xfId="144" xr:uid="{00000000-0005-0000-0000-0000FC020000}"/>
    <cellStyle name="_ heading£_DCF 3 с увел. объемами 14.12.07.с корр. окончат." xfId="145" xr:uid="{00000000-0005-0000-0000-0000FD020000}"/>
    <cellStyle name="_ heading£_DCF 3 с увел. объемами 14.12.07.с корр. окончат. 2" xfId="146" xr:uid="{00000000-0005-0000-0000-0000FE020000}"/>
    <cellStyle name="_ heading£_DCF 3 с увел. объемами 14.12.07.с корр. окончат. 3" xfId="8202" xr:uid="{00000000-0005-0000-0000-0000FF020000}"/>
    <cellStyle name="_ heading£_DCF 3 с увел. объемами 14.12.07.с корр. окончат._Northern_Lights_financial_model_v11" xfId="147" xr:uid="{00000000-0005-0000-0000-000000030000}"/>
    <cellStyle name="_ heading£_DCF 3 с увел. объемами 14.12.07.с корр. окончат._Northern_Lights_financial_model_v12" xfId="148" xr:uid="{00000000-0005-0000-0000-000001030000}"/>
    <cellStyle name="_ heading£_DCF_Northern_Lights_financial_model_v11" xfId="149" xr:uid="{00000000-0005-0000-0000-000002030000}"/>
    <cellStyle name="_ heading£_DCF_Northern_Lights_financial_model_v12" xfId="150" xr:uid="{00000000-0005-0000-0000-000003030000}"/>
    <cellStyle name="_ heading£_DCF_Pavlodar_9" xfId="151" xr:uid="{00000000-0005-0000-0000-000004030000}"/>
    <cellStyle name="_ heading£_DCF_Pavlodar_9 2" xfId="152" xr:uid="{00000000-0005-0000-0000-000005030000}"/>
    <cellStyle name="_ heading£_DCF_Pavlodar_9 2 2" xfId="12485" xr:uid="{00000000-0005-0000-0000-000006030000}"/>
    <cellStyle name="_ heading£_DCF_Pavlodar_9 3" xfId="12486" xr:uid="{00000000-0005-0000-0000-000007030000}"/>
    <cellStyle name="_ heading£_информация по затратам и тарифам на  произ теплоэ" xfId="153" xr:uid="{00000000-0005-0000-0000-000008030000}"/>
    <cellStyle name="_ heading£_информация по затратам и тарифам на  произ теплоэ 2" xfId="154" xr:uid="{00000000-0005-0000-0000-000009030000}"/>
    <cellStyle name="_ heading£_информация по затратам и тарифам на  произ теплоэ 3" xfId="8203" xr:uid="{00000000-0005-0000-0000-00000A030000}"/>
    <cellStyle name="_ heading£_информация по затратам и тарифам на  произ теплоэ_Northern_Lights_financial_model_v11" xfId="155" xr:uid="{00000000-0005-0000-0000-00000B030000}"/>
    <cellStyle name="_ heading£_информация по затратам и тарифам на  произ теплоэ_Northern_Lights_financial_model_v12" xfId="156" xr:uid="{00000000-0005-0000-0000-00000C030000}"/>
    <cellStyle name="_ heading£_Модель до 2018 г " xfId="157" xr:uid="{00000000-0005-0000-0000-00000D030000}"/>
    <cellStyle name="_ heading¥" xfId="158" xr:uid="{00000000-0005-0000-0000-00000E030000}"/>
    <cellStyle name="_ heading¥ 2" xfId="159" xr:uid="{00000000-0005-0000-0000-00000F030000}"/>
    <cellStyle name="_ heading¥ 2 2" xfId="12487" xr:uid="{00000000-0005-0000-0000-000010030000}"/>
    <cellStyle name="_ heading¥ 3" xfId="12488" xr:uid="{00000000-0005-0000-0000-000011030000}"/>
    <cellStyle name="_ heading¥_DCF" xfId="160" xr:uid="{00000000-0005-0000-0000-000012030000}"/>
    <cellStyle name="_ heading¥_DCF 2" xfId="161" xr:uid="{00000000-0005-0000-0000-000013030000}"/>
    <cellStyle name="_ heading¥_DCF 3" xfId="8204" xr:uid="{00000000-0005-0000-0000-000014030000}"/>
    <cellStyle name="_ heading¥_DCF 3 предприятия" xfId="162" xr:uid="{00000000-0005-0000-0000-000015030000}"/>
    <cellStyle name="_ heading¥_DCF 3 предприятия 2" xfId="163" xr:uid="{00000000-0005-0000-0000-000016030000}"/>
    <cellStyle name="_ heading¥_DCF 3 предприятия 3" xfId="8205" xr:uid="{00000000-0005-0000-0000-000017030000}"/>
    <cellStyle name="_ heading¥_DCF 3 предприятия_Northern_Lights_financial_model_v11" xfId="164" xr:uid="{00000000-0005-0000-0000-000018030000}"/>
    <cellStyle name="_ heading¥_DCF 3 предприятия_Northern_Lights_financial_model_v12" xfId="165" xr:uid="{00000000-0005-0000-0000-000019030000}"/>
    <cellStyle name="_ heading¥_DCF 3 с увел  объемами 14 12 07 " xfId="166" xr:uid="{00000000-0005-0000-0000-00001A030000}"/>
    <cellStyle name="_ heading¥_DCF 3 с увел  объемами 14 12 07  2" xfId="167" xr:uid="{00000000-0005-0000-0000-00001B030000}"/>
    <cellStyle name="_ heading¥_DCF 3 с увел  объемами 14 12 07  3" xfId="8206" xr:uid="{00000000-0005-0000-0000-00001C030000}"/>
    <cellStyle name="_ heading¥_DCF 3 с увел  объемами 14 12 07 _Northern_Lights_financial_model_v11" xfId="168" xr:uid="{00000000-0005-0000-0000-00001D030000}"/>
    <cellStyle name="_ heading¥_DCF 3 с увел  объемами 14 12 07 _Northern_Lights_financial_model_v12" xfId="169" xr:uid="{00000000-0005-0000-0000-00001E030000}"/>
    <cellStyle name="_ heading¥_DCF 3 с увел. объемами 14.12.07.с корр. окончат." xfId="170" xr:uid="{00000000-0005-0000-0000-00001F030000}"/>
    <cellStyle name="_ heading¥_DCF 3 с увел. объемами 14.12.07.с корр. окончат. 2" xfId="171" xr:uid="{00000000-0005-0000-0000-000020030000}"/>
    <cellStyle name="_ heading¥_DCF 3 с увел. объемами 14.12.07.с корр. окончат. 3" xfId="8207" xr:uid="{00000000-0005-0000-0000-000021030000}"/>
    <cellStyle name="_ heading¥_DCF 3 с увел. объемами 14.12.07.с корр. окончат._Northern_Lights_financial_model_v11" xfId="172" xr:uid="{00000000-0005-0000-0000-000022030000}"/>
    <cellStyle name="_ heading¥_DCF 3 с увел. объемами 14.12.07.с корр. окончат._Northern_Lights_financial_model_v12" xfId="173" xr:uid="{00000000-0005-0000-0000-000023030000}"/>
    <cellStyle name="_ heading¥_DCF_Northern_Lights_financial_model_v11" xfId="174" xr:uid="{00000000-0005-0000-0000-000024030000}"/>
    <cellStyle name="_ heading¥_DCF_Northern_Lights_financial_model_v12" xfId="175" xr:uid="{00000000-0005-0000-0000-000025030000}"/>
    <cellStyle name="_ heading¥_DCF_Pavlodar_9" xfId="176" xr:uid="{00000000-0005-0000-0000-000026030000}"/>
    <cellStyle name="_ heading¥_DCF_Pavlodar_9 2" xfId="177" xr:uid="{00000000-0005-0000-0000-000027030000}"/>
    <cellStyle name="_ heading¥_DCF_Pavlodar_9 2 2" xfId="12489" xr:uid="{00000000-0005-0000-0000-000028030000}"/>
    <cellStyle name="_ heading¥_DCF_Pavlodar_9 3" xfId="12490" xr:uid="{00000000-0005-0000-0000-000029030000}"/>
    <cellStyle name="_ heading¥_информация по затратам и тарифам на  произ теплоэ" xfId="178" xr:uid="{00000000-0005-0000-0000-00002A030000}"/>
    <cellStyle name="_ heading¥_информация по затратам и тарифам на  произ теплоэ 2" xfId="179" xr:uid="{00000000-0005-0000-0000-00002B030000}"/>
    <cellStyle name="_ heading¥_информация по затратам и тарифам на  произ теплоэ 3" xfId="8208" xr:uid="{00000000-0005-0000-0000-00002C030000}"/>
    <cellStyle name="_ heading¥_информация по затратам и тарифам на  произ теплоэ_Northern_Lights_financial_model_v11" xfId="180" xr:uid="{00000000-0005-0000-0000-00002D030000}"/>
    <cellStyle name="_ heading¥_информация по затратам и тарифам на  произ теплоэ_Northern_Lights_financial_model_v12" xfId="181" xr:uid="{00000000-0005-0000-0000-00002E030000}"/>
    <cellStyle name="_ heading¥_Модель до 2018 г " xfId="182" xr:uid="{00000000-0005-0000-0000-00002F030000}"/>
    <cellStyle name="_ heading€" xfId="183" xr:uid="{00000000-0005-0000-0000-000030030000}"/>
    <cellStyle name="_ heading€ 2" xfId="184" xr:uid="{00000000-0005-0000-0000-000031030000}"/>
    <cellStyle name="_ heading€ 2 2" xfId="12491" xr:uid="{00000000-0005-0000-0000-000032030000}"/>
    <cellStyle name="_ heading€ 3" xfId="12492" xr:uid="{00000000-0005-0000-0000-000033030000}"/>
    <cellStyle name="_ heading€_DCF" xfId="185" xr:uid="{00000000-0005-0000-0000-000034030000}"/>
    <cellStyle name="_ heading€_DCF 2" xfId="186" xr:uid="{00000000-0005-0000-0000-000035030000}"/>
    <cellStyle name="_ heading€_DCF 2_18" xfId="12493" xr:uid="{00000000-0005-0000-0000-000036030000}"/>
    <cellStyle name="_ heading€_DCF 3" xfId="8209" xr:uid="{00000000-0005-0000-0000-000037030000}"/>
    <cellStyle name="_ heading€_DCF 3 предприятия" xfId="187" xr:uid="{00000000-0005-0000-0000-000038030000}"/>
    <cellStyle name="_ heading€_DCF 3 предприятия 2" xfId="188" xr:uid="{00000000-0005-0000-0000-000039030000}"/>
    <cellStyle name="_ heading€_DCF 3 предприятия 2_18" xfId="12494" xr:uid="{00000000-0005-0000-0000-00003A030000}"/>
    <cellStyle name="_ heading€_DCF 3 предприятия 3" xfId="8210" xr:uid="{00000000-0005-0000-0000-00003B030000}"/>
    <cellStyle name="_ heading€_DCF 3 предприятия_Northern_Lights_financial_model_v11" xfId="189" xr:uid="{00000000-0005-0000-0000-00003C030000}"/>
    <cellStyle name="_ heading€_DCF 3 предприятия_Northern_Lights_financial_model_v11_18" xfId="12495" xr:uid="{00000000-0005-0000-0000-00003D030000}"/>
    <cellStyle name="_ heading€_DCF 3 с увел  объемами 14 12 07 " xfId="190" xr:uid="{00000000-0005-0000-0000-00003E030000}"/>
    <cellStyle name="_ heading€_DCF 3 с увел  объемами 14 12 07  2" xfId="191" xr:uid="{00000000-0005-0000-0000-00003F030000}"/>
    <cellStyle name="_ heading€_DCF 3 с увел  объемами 14 12 07  2_18" xfId="12496" xr:uid="{00000000-0005-0000-0000-000040030000}"/>
    <cellStyle name="_ heading€_DCF 3 с увел  объемами 14 12 07  3" xfId="8211" xr:uid="{00000000-0005-0000-0000-000041030000}"/>
    <cellStyle name="_ heading€_DCF 3 с увел  объемами 14 12 07 _Northern_Lights_financial_model_v11" xfId="192" xr:uid="{00000000-0005-0000-0000-000042030000}"/>
    <cellStyle name="_ heading€_DCF 3 с увел  объемами 14 12 07 _Northern_Lights_financial_model_v11_18" xfId="12497" xr:uid="{00000000-0005-0000-0000-000043030000}"/>
    <cellStyle name="_ heading€_DCF 3 с увел. объемами 14.12.07.с корр. окончат." xfId="193" xr:uid="{00000000-0005-0000-0000-000044030000}"/>
    <cellStyle name="_ heading€_DCF 3 с увел. объемами 14.12.07.с корр. окончат. 2" xfId="194" xr:uid="{00000000-0005-0000-0000-000045030000}"/>
    <cellStyle name="_ heading€_DCF 3 с увел. объемами 14.12.07.с корр. окончат. 2_18" xfId="12498" xr:uid="{00000000-0005-0000-0000-000046030000}"/>
    <cellStyle name="_ heading€_DCF 3 с увел. объемами 14.12.07.с корр. окончат. 3" xfId="8212" xr:uid="{00000000-0005-0000-0000-000047030000}"/>
    <cellStyle name="_ heading€_DCF 3 с увел. объемами 14.12.07.с корр. окончат._Northern_Lights_financial_model_v11" xfId="195" xr:uid="{00000000-0005-0000-0000-000048030000}"/>
    <cellStyle name="_ heading€_DCF 3 с увел. объемами 14.12.07.с корр. окончат._Northern_Lights_financial_model_v11_18" xfId="12499" xr:uid="{00000000-0005-0000-0000-000049030000}"/>
    <cellStyle name="_ heading€_DCF_Northern_Lights_financial_model_v11" xfId="196" xr:uid="{00000000-0005-0000-0000-00004A030000}"/>
    <cellStyle name="_ heading€_DCF_Northern_Lights_financial_model_v11_18" xfId="12500" xr:uid="{00000000-0005-0000-0000-00004B030000}"/>
    <cellStyle name="_ heading€_DCF_Pavlodar_9" xfId="197" xr:uid="{00000000-0005-0000-0000-00004C030000}"/>
    <cellStyle name="_ heading€_DCF_Pavlodar_9 2" xfId="198" xr:uid="{00000000-0005-0000-0000-00004D030000}"/>
    <cellStyle name="_ heading€_DCF_Pavlodar_9 2 2" xfId="12501" xr:uid="{00000000-0005-0000-0000-00004E030000}"/>
    <cellStyle name="_ heading€_DCF_Pavlodar_9 3" xfId="12502" xr:uid="{00000000-0005-0000-0000-00004F030000}"/>
    <cellStyle name="_ heading€_информация по затратам и тарифам на  произ теплоэ" xfId="199" xr:uid="{00000000-0005-0000-0000-000050030000}"/>
    <cellStyle name="_ heading€_информация по затратам и тарифам на  произ теплоэ 2" xfId="200" xr:uid="{00000000-0005-0000-0000-000051030000}"/>
    <cellStyle name="_ heading€_информация по затратам и тарифам на  произ теплоэ 2_18" xfId="12503" xr:uid="{00000000-0005-0000-0000-000052030000}"/>
    <cellStyle name="_ heading€_информация по затратам и тарифам на  произ теплоэ 3" xfId="8213" xr:uid="{00000000-0005-0000-0000-000053030000}"/>
    <cellStyle name="_ heading€_информация по затратам и тарифам на  произ теплоэ_Northern_Lights_financial_model_v11" xfId="201" xr:uid="{00000000-0005-0000-0000-000054030000}"/>
    <cellStyle name="_ heading€_информация по затратам и тарифам на  произ теплоэ_Northern_Lights_financial_model_v11_18" xfId="12504" xr:uid="{00000000-0005-0000-0000-000055030000}"/>
    <cellStyle name="_ heading€_Модель до 2018 г " xfId="202" xr:uid="{00000000-0005-0000-0000-000056030000}"/>
    <cellStyle name="_ heading€_Модель до 2018 г _18" xfId="12505" xr:uid="{00000000-0005-0000-0000-000057030000}"/>
    <cellStyle name="_ headingx" xfId="203" xr:uid="{00000000-0005-0000-0000-000058030000}"/>
    <cellStyle name="_ headingx 2" xfId="204" xr:uid="{00000000-0005-0000-0000-000059030000}"/>
    <cellStyle name="_ headingx 2 2" xfId="12506" xr:uid="{00000000-0005-0000-0000-00005A030000}"/>
    <cellStyle name="_ headingx 3" xfId="12507" xr:uid="{00000000-0005-0000-0000-00005B030000}"/>
    <cellStyle name="_ headingx_DCF" xfId="205" xr:uid="{00000000-0005-0000-0000-00005C030000}"/>
    <cellStyle name="_ headingx_DCF 2" xfId="206" xr:uid="{00000000-0005-0000-0000-00005D030000}"/>
    <cellStyle name="_ headingx_DCF 2_18" xfId="12508" xr:uid="{00000000-0005-0000-0000-00005E030000}"/>
    <cellStyle name="_ headingx_DCF 3" xfId="8214" xr:uid="{00000000-0005-0000-0000-00005F030000}"/>
    <cellStyle name="_ headingx_DCF 3 предприятия" xfId="207" xr:uid="{00000000-0005-0000-0000-000060030000}"/>
    <cellStyle name="_ headingx_DCF 3 предприятия 2" xfId="208" xr:uid="{00000000-0005-0000-0000-000061030000}"/>
    <cellStyle name="_ headingx_DCF 3 предприятия 2_18" xfId="12509" xr:uid="{00000000-0005-0000-0000-000062030000}"/>
    <cellStyle name="_ headingx_DCF 3 предприятия 3" xfId="8215" xr:uid="{00000000-0005-0000-0000-000063030000}"/>
    <cellStyle name="_ headingx_DCF 3 предприятия_Northern_Lights_financial_model_v11" xfId="209" xr:uid="{00000000-0005-0000-0000-000064030000}"/>
    <cellStyle name="_ headingx_DCF 3 предприятия_Northern_Lights_financial_model_v11_18" xfId="12510" xr:uid="{00000000-0005-0000-0000-000065030000}"/>
    <cellStyle name="_ headingx_DCF 3 с увел  объемами 14 12 07 " xfId="210" xr:uid="{00000000-0005-0000-0000-000066030000}"/>
    <cellStyle name="_ headingx_DCF 3 с увел  объемами 14 12 07  2" xfId="211" xr:uid="{00000000-0005-0000-0000-000067030000}"/>
    <cellStyle name="_ headingx_DCF 3 с увел  объемами 14 12 07  2_18" xfId="12511" xr:uid="{00000000-0005-0000-0000-000068030000}"/>
    <cellStyle name="_ headingx_DCF 3 с увел  объемами 14 12 07  3" xfId="8216" xr:uid="{00000000-0005-0000-0000-000069030000}"/>
    <cellStyle name="_ headingx_DCF 3 с увел  объемами 14 12 07 _Northern_Lights_financial_model_v11" xfId="212" xr:uid="{00000000-0005-0000-0000-00006A030000}"/>
    <cellStyle name="_ headingx_DCF 3 с увел  объемами 14 12 07 _Northern_Lights_financial_model_v11_18" xfId="12512" xr:uid="{00000000-0005-0000-0000-00006B030000}"/>
    <cellStyle name="_ headingx_DCF 3 с увел. объемами 14.12.07.с корр. окончат." xfId="213" xr:uid="{00000000-0005-0000-0000-00006C030000}"/>
    <cellStyle name="_ headingx_DCF 3 с увел. объемами 14.12.07.с корр. окончат. 2" xfId="214" xr:uid="{00000000-0005-0000-0000-00006D030000}"/>
    <cellStyle name="_ headingx_DCF 3 с увел. объемами 14.12.07.с корр. окончат. 2_18" xfId="12513" xr:uid="{00000000-0005-0000-0000-00006E030000}"/>
    <cellStyle name="_ headingx_DCF 3 с увел. объемами 14.12.07.с корр. окончат. 3" xfId="8217" xr:uid="{00000000-0005-0000-0000-00006F030000}"/>
    <cellStyle name="_ headingx_DCF 3 с увел. объемами 14.12.07.с корр. окончат._Northern_Lights_financial_model_v11" xfId="215" xr:uid="{00000000-0005-0000-0000-000070030000}"/>
    <cellStyle name="_ headingx_DCF 3 с увел. объемами 14.12.07.с корр. окончат._Northern_Lights_financial_model_v11_18" xfId="12514" xr:uid="{00000000-0005-0000-0000-000071030000}"/>
    <cellStyle name="_ headingx_DCF_Northern_Lights_financial_model_v11" xfId="216" xr:uid="{00000000-0005-0000-0000-000072030000}"/>
    <cellStyle name="_ headingx_DCF_Northern_Lights_financial_model_v11_18" xfId="12515" xr:uid="{00000000-0005-0000-0000-000073030000}"/>
    <cellStyle name="_ headingx_DCF_Pavlodar_9" xfId="217" xr:uid="{00000000-0005-0000-0000-000074030000}"/>
    <cellStyle name="_ headingx_DCF_Pavlodar_9 2" xfId="218" xr:uid="{00000000-0005-0000-0000-000075030000}"/>
    <cellStyle name="_ headingx_DCF_Pavlodar_9 2 2" xfId="12516" xr:uid="{00000000-0005-0000-0000-000076030000}"/>
    <cellStyle name="_ headingx_DCF_Pavlodar_9 3" xfId="12517" xr:uid="{00000000-0005-0000-0000-000077030000}"/>
    <cellStyle name="_ headingx_информация по затратам и тарифам на  произ теплоэ" xfId="219" xr:uid="{00000000-0005-0000-0000-000078030000}"/>
    <cellStyle name="_ headingx_информация по затратам и тарифам на  произ теплоэ 2" xfId="220" xr:uid="{00000000-0005-0000-0000-000079030000}"/>
    <cellStyle name="_ headingx_информация по затратам и тарифам на  произ теплоэ 2_18" xfId="12518" xr:uid="{00000000-0005-0000-0000-00007A030000}"/>
    <cellStyle name="_ headingx_информация по затратам и тарифам на  произ теплоэ 3" xfId="8218" xr:uid="{00000000-0005-0000-0000-00007B030000}"/>
    <cellStyle name="_ headingx_информация по затратам и тарифам на  произ теплоэ_Northern_Lights_financial_model_v11" xfId="221" xr:uid="{00000000-0005-0000-0000-00007C030000}"/>
    <cellStyle name="_ headingx_информация по затратам и тарифам на  произ теплоэ_Northern_Lights_financial_model_v11_18" xfId="12519" xr:uid="{00000000-0005-0000-0000-00007D030000}"/>
    <cellStyle name="_ headingx_Модель до 2018 г " xfId="222" xr:uid="{00000000-0005-0000-0000-00007E030000}"/>
    <cellStyle name="_ headingx_Модель до 2018 г _18" xfId="12520" xr:uid="{00000000-0005-0000-0000-00007F030000}"/>
    <cellStyle name="_%(SignOnly)" xfId="223" xr:uid="{00000000-0005-0000-0000-000080030000}"/>
    <cellStyle name="_%(SignOnly) 2" xfId="224" xr:uid="{00000000-0005-0000-0000-000081030000}"/>
    <cellStyle name="_%(SignOnly) 3" xfId="8219" xr:uid="{00000000-0005-0000-0000-000082030000}"/>
    <cellStyle name="_%(SignOnly)_DCF" xfId="225" xr:uid="{00000000-0005-0000-0000-000083030000}"/>
    <cellStyle name="_%(SignOnly)_DCF 2" xfId="226" xr:uid="{00000000-0005-0000-0000-000084030000}"/>
    <cellStyle name="_%(SignOnly)_DCF 2_18" xfId="12521" xr:uid="{00000000-0005-0000-0000-000085030000}"/>
    <cellStyle name="_%(SignOnly)_DCF 3" xfId="8220" xr:uid="{00000000-0005-0000-0000-000086030000}"/>
    <cellStyle name="_%(SignOnly)_DCF 3 предприятия" xfId="227" xr:uid="{00000000-0005-0000-0000-000087030000}"/>
    <cellStyle name="_%(SignOnly)_DCF 3 предприятия 2" xfId="228" xr:uid="{00000000-0005-0000-0000-000088030000}"/>
    <cellStyle name="_%(SignOnly)_DCF 3 предприятия 2_18" xfId="12522" xr:uid="{00000000-0005-0000-0000-000089030000}"/>
    <cellStyle name="_%(SignOnly)_DCF 3 предприятия 3" xfId="8221" xr:uid="{00000000-0005-0000-0000-00008A030000}"/>
    <cellStyle name="_%(SignOnly)_DCF 3 предприятия_Northern_Lights_financial_model_v11" xfId="229" xr:uid="{00000000-0005-0000-0000-00008B030000}"/>
    <cellStyle name="_%(SignOnly)_DCF 3 предприятия_Northern_Lights_financial_model_v11_18" xfId="12523" xr:uid="{00000000-0005-0000-0000-00008C030000}"/>
    <cellStyle name="_%(SignOnly)_DCF 3 с увел  объемами 14 12 07 " xfId="230" xr:uid="{00000000-0005-0000-0000-00008D030000}"/>
    <cellStyle name="_%(SignOnly)_DCF 3 с увел  объемами 14 12 07  2" xfId="231" xr:uid="{00000000-0005-0000-0000-00008E030000}"/>
    <cellStyle name="_%(SignOnly)_DCF 3 с увел  объемами 14 12 07  2_18" xfId="12524" xr:uid="{00000000-0005-0000-0000-00008F030000}"/>
    <cellStyle name="_%(SignOnly)_DCF 3 с увел  объемами 14 12 07  3" xfId="8222" xr:uid="{00000000-0005-0000-0000-000090030000}"/>
    <cellStyle name="_%(SignOnly)_DCF 3 с увел  объемами 14 12 07 _Northern_Lights_financial_model_v11" xfId="232" xr:uid="{00000000-0005-0000-0000-000091030000}"/>
    <cellStyle name="_%(SignOnly)_DCF 3 с увел  объемами 14 12 07 _Northern_Lights_financial_model_v11_18" xfId="12525" xr:uid="{00000000-0005-0000-0000-000092030000}"/>
    <cellStyle name="_%(SignOnly)_DCF 3 с увел. объемами 14.12.07.с корр. окончат." xfId="233" xr:uid="{00000000-0005-0000-0000-000093030000}"/>
    <cellStyle name="_%(SignOnly)_DCF 3 с увел. объемами 14.12.07.с корр. окончат. 2" xfId="234" xr:uid="{00000000-0005-0000-0000-000094030000}"/>
    <cellStyle name="_%(SignOnly)_DCF 3 с увел. объемами 14.12.07.с корр. окончат. 2_18" xfId="12526" xr:uid="{00000000-0005-0000-0000-000095030000}"/>
    <cellStyle name="_%(SignOnly)_DCF 3 с увел. объемами 14.12.07.с корр. окончат. 3" xfId="8223" xr:uid="{00000000-0005-0000-0000-000096030000}"/>
    <cellStyle name="_%(SignOnly)_DCF 3 с увел. объемами 14.12.07.с корр. окончат._Northern_Lights_financial_model_v11" xfId="235" xr:uid="{00000000-0005-0000-0000-000097030000}"/>
    <cellStyle name="_%(SignOnly)_DCF 3 с увел. объемами 14.12.07.с корр. окончат._Northern_Lights_financial_model_v11_18" xfId="12527" xr:uid="{00000000-0005-0000-0000-000098030000}"/>
    <cellStyle name="_%(SignOnly)_DCF_Northern_Lights_financial_model_v11" xfId="236" xr:uid="{00000000-0005-0000-0000-000099030000}"/>
    <cellStyle name="_%(SignOnly)_DCF_Northern_Lights_financial_model_v11_18" xfId="12528" xr:uid="{00000000-0005-0000-0000-00009A030000}"/>
    <cellStyle name="_%(SignOnly)_DCF_Pavlodar_9" xfId="237" xr:uid="{00000000-0005-0000-0000-00009B030000}"/>
    <cellStyle name="_%(SignOnly)_DCF_Pavlodar_9 2" xfId="238" xr:uid="{00000000-0005-0000-0000-00009C030000}"/>
    <cellStyle name="_%(SignOnly)_DCF_Pavlodar_9 3" xfId="8224" xr:uid="{00000000-0005-0000-0000-00009D030000}"/>
    <cellStyle name="_%(SignOnly)_информация по затратам и тарифам на  произ теплоэ" xfId="239" xr:uid="{00000000-0005-0000-0000-00009E030000}"/>
    <cellStyle name="_%(SignOnly)_информация по затратам и тарифам на  произ теплоэ 2" xfId="240" xr:uid="{00000000-0005-0000-0000-00009F030000}"/>
    <cellStyle name="_%(SignOnly)_информация по затратам и тарифам на  произ теплоэ 2_18" xfId="12529" xr:uid="{00000000-0005-0000-0000-0000A0030000}"/>
    <cellStyle name="_%(SignOnly)_информация по затратам и тарифам на  произ теплоэ 3" xfId="8225" xr:uid="{00000000-0005-0000-0000-0000A1030000}"/>
    <cellStyle name="_%(SignOnly)_информация по затратам и тарифам на  произ теплоэ_Northern_Lights_financial_model_v11" xfId="241" xr:uid="{00000000-0005-0000-0000-0000A2030000}"/>
    <cellStyle name="_%(SignOnly)_информация по затратам и тарифам на  произ теплоэ_Northern_Lights_financial_model_v11_18" xfId="12530" xr:uid="{00000000-0005-0000-0000-0000A3030000}"/>
    <cellStyle name="_%(SignOnly)_Модель до 2018 г " xfId="242" xr:uid="{00000000-0005-0000-0000-0000A4030000}"/>
    <cellStyle name="_%(SignOnly)_Модель до 2018 г _18" xfId="12531" xr:uid="{00000000-0005-0000-0000-0000A5030000}"/>
    <cellStyle name="_%(SignSpaceOnly)" xfId="243" xr:uid="{00000000-0005-0000-0000-0000A6030000}"/>
    <cellStyle name="_%(SignSpaceOnly) 2" xfId="244" xr:uid="{00000000-0005-0000-0000-0000A7030000}"/>
    <cellStyle name="_%(SignSpaceOnly) 3" xfId="8226" xr:uid="{00000000-0005-0000-0000-0000A8030000}"/>
    <cellStyle name="_%(SignSpaceOnly)_DCF" xfId="245" xr:uid="{00000000-0005-0000-0000-0000A9030000}"/>
    <cellStyle name="_%(SignSpaceOnly)_DCF 2" xfId="246" xr:uid="{00000000-0005-0000-0000-0000AA030000}"/>
    <cellStyle name="_%(SignSpaceOnly)_DCF 2_18" xfId="12532" xr:uid="{00000000-0005-0000-0000-0000AB030000}"/>
    <cellStyle name="_%(SignSpaceOnly)_DCF 3" xfId="8227" xr:uid="{00000000-0005-0000-0000-0000AC030000}"/>
    <cellStyle name="_%(SignSpaceOnly)_DCF 3 предприятия" xfId="247" xr:uid="{00000000-0005-0000-0000-0000AD030000}"/>
    <cellStyle name="_%(SignSpaceOnly)_DCF 3 предприятия 2" xfId="248" xr:uid="{00000000-0005-0000-0000-0000AE030000}"/>
    <cellStyle name="_%(SignSpaceOnly)_DCF 3 предприятия 2_18" xfId="12533" xr:uid="{00000000-0005-0000-0000-0000AF030000}"/>
    <cellStyle name="_%(SignSpaceOnly)_DCF 3 предприятия 3" xfId="8228" xr:uid="{00000000-0005-0000-0000-0000B0030000}"/>
    <cellStyle name="_%(SignSpaceOnly)_DCF 3 предприятия_Northern_Lights_financial_model_v11" xfId="249" xr:uid="{00000000-0005-0000-0000-0000B1030000}"/>
    <cellStyle name="_%(SignSpaceOnly)_DCF 3 предприятия_Northern_Lights_financial_model_v11_18" xfId="12534" xr:uid="{00000000-0005-0000-0000-0000B2030000}"/>
    <cellStyle name="_%(SignSpaceOnly)_DCF 3 с увел  объемами 14 12 07 " xfId="250" xr:uid="{00000000-0005-0000-0000-0000B3030000}"/>
    <cellStyle name="_%(SignSpaceOnly)_DCF 3 с увел  объемами 14 12 07  2" xfId="251" xr:uid="{00000000-0005-0000-0000-0000B4030000}"/>
    <cellStyle name="_%(SignSpaceOnly)_DCF 3 с увел  объемами 14 12 07  2_18" xfId="12535" xr:uid="{00000000-0005-0000-0000-0000B5030000}"/>
    <cellStyle name="_%(SignSpaceOnly)_DCF 3 с увел  объемами 14 12 07  3" xfId="8229" xr:uid="{00000000-0005-0000-0000-0000B6030000}"/>
    <cellStyle name="_%(SignSpaceOnly)_DCF 3 с увел  объемами 14 12 07 _Northern_Lights_financial_model_v11" xfId="252" xr:uid="{00000000-0005-0000-0000-0000B7030000}"/>
    <cellStyle name="_%(SignSpaceOnly)_DCF 3 с увел  объемами 14 12 07 _Northern_Lights_financial_model_v11_18" xfId="12536" xr:uid="{00000000-0005-0000-0000-0000B8030000}"/>
    <cellStyle name="_%(SignSpaceOnly)_DCF 3 с увел. объемами 14.12.07.с корр. окончат." xfId="253" xr:uid="{00000000-0005-0000-0000-0000B9030000}"/>
    <cellStyle name="_%(SignSpaceOnly)_DCF 3 с увел. объемами 14.12.07.с корр. окончат. 2" xfId="254" xr:uid="{00000000-0005-0000-0000-0000BA030000}"/>
    <cellStyle name="_%(SignSpaceOnly)_DCF 3 с увел. объемами 14.12.07.с корр. окончат. 2_18" xfId="12537" xr:uid="{00000000-0005-0000-0000-0000BB030000}"/>
    <cellStyle name="_%(SignSpaceOnly)_DCF 3 с увел. объемами 14.12.07.с корр. окончат. 3" xfId="8230" xr:uid="{00000000-0005-0000-0000-0000BC030000}"/>
    <cellStyle name="_%(SignSpaceOnly)_DCF 3 с увел. объемами 14.12.07.с корр. окончат._Northern_Lights_financial_model_v11" xfId="255" xr:uid="{00000000-0005-0000-0000-0000BD030000}"/>
    <cellStyle name="_%(SignSpaceOnly)_DCF 3 с увел. объемами 14.12.07.с корр. окончат._Northern_Lights_financial_model_v11_18" xfId="12538" xr:uid="{00000000-0005-0000-0000-0000BE030000}"/>
    <cellStyle name="_%(SignSpaceOnly)_DCF_Northern_Lights_financial_model_v11" xfId="256" xr:uid="{00000000-0005-0000-0000-0000BF030000}"/>
    <cellStyle name="_%(SignSpaceOnly)_DCF_Northern_Lights_financial_model_v11_18" xfId="12539" xr:uid="{00000000-0005-0000-0000-0000C0030000}"/>
    <cellStyle name="_%(SignSpaceOnly)_DCF_Pavlodar_9" xfId="257" xr:uid="{00000000-0005-0000-0000-0000C1030000}"/>
    <cellStyle name="_%(SignSpaceOnly)_DCF_Pavlodar_9 2" xfId="258" xr:uid="{00000000-0005-0000-0000-0000C2030000}"/>
    <cellStyle name="_%(SignSpaceOnly)_DCF_Pavlodar_9 3" xfId="8231" xr:uid="{00000000-0005-0000-0000-0000C3030000}"/>
    <cellStyle name="_%(SignSpaceOnly)_информация по затратам и тарифам на  произ теплоэ" xfId="259" xr:uid="{00000000-0005-0000-0000-0000C4030000}"/>
    <cellStyle name="_%(SignSpaceOnly)_информация по затратам и тарифам на  произ теплоэ 2" xfId="260" xr:uid="{00000000-0005-0000-0000-0000C5030000}"/>
    <cellStyle name="_%(SignSpaceOnly)_информация по затратам и тарифам на  произ теплоэ 2_18" xfId="12540" xr:uid="{00000000-0005-0000-0000-0000C6030000}"/>
    <cellStyle name="_%(SignSpaceOnly)_информация по затратам и тарифам на  произ теплоэ 3" xfId="8232" xr:uid="{00000000-0005-0000-0000-0000C7030000}"/>
    <cellStyle name="_%(SignSpaceOnly)_информация по затратам и тарифам на  произ теплоэ_Northern_Lights_financial_model_v11" xfId="261" xr:uid="{00000000-0005-0000-0000-0000C8030000}"/>
    <cellStyle name="_%(SignSpaceOnly)_информация по затратам и тарифам на  произ теплоэ_Northern_Lights_financial_model_v11_18" xfId="12541" xr:uid="{00000000-0005-0000-0000-0000C9030000}"/>
    <cellStyle name="_%(SignSpaceOnly)_Модель до 2018 г " xfId="262" xr:uid="{00000000-0005-0000-0000-0000CA030000}"/>
    <cellStyle name="_%(SignSpaceOnly)_Модель до 2018 г _18" xfId="12542" xr:uid="{00000000-0005-0000-0000-0000CB030000}"/>
    <cellStyle name="_?opy of ?ralkali?Summary?Busines? Plan 14 Apr 04 (sent)1250404 input for Union DCF_DCF" xfId="12543" xr:uid="{00000000-0005-0000-0000-0000CC030000}"/>
    <cellStyle name="_0.0[1space]" xfId="263" xr:uid="{00000000-0005-0000-0000-0000CD030000}"/>
    <cellStyle name="_0.0[1space] 2" xfId="264" xr:uid="{00000000-0005-0000-0000-0000CE030000}"/>
    <cellStyle name="_0.0[1space] 2 2" xfId="12544" xr:uid="{00000000-0005-0000-0000-0000CF030000}"/>
    <cellStyle name="_0.0[1space] 3" xfId="12545" xr:uid="{00000000-0005-0000-0000-0000D0030000}"/>
    <cellStyle name="_0.0[1space]_DCF" xfId="265" xr:uid="{00000000-0005-0000-0000-0000D1030000}"/>
    <cellStyle name="_0.0[1space]_DCF 2" xfId="266" xr:uid="{00000000-0005-0000-0000-0000D2030000}"/>
    <cellStyle name="_0.0[1space]_DCF 2_18" xfId="12546" xr:uid="{00000000-0005-0000-0000-0000D3030000}"/>
    <cellStyle name="_0.0[1space]_DCF 3" xfId="8233" xr:uid="{00000000-0005-0000-0000-0000D4030000}"/>
    <cellStyle name="_0.0[1space]_DCF 3 предприятия" xfId="267" xr:uid="{00000000-0005-0000-0000-0000D5030000}"/>
    <cellStyle name="_0.0[1space]_DCF 3 предприятия 2" xfId="268" xr:uid="{00000000-0005-0000-0000-0000D6030000}"/>
    <cellStyle name="_0.0[1space]_DCF 3 предприятия 2_18" xfId="12547" xr:uid="{00000000-0005-0000-0000-0000D7030000}"/>
    <cellStyle name="_0.0[1space]_DCF 3 предприятия 3" xfId="8234" xr:uid="{00000000-0005-0000-0000-0000D8030000}"/>
    <cellStyle name="_0.0[1space]_DCF 3 предприятия_Northern_Lights_financial_model_v11" xfId="269" xr:uid="{00000000-0005-0000-0000-0000D9030000}"/>
    <cellStyle name="_0.0[1space]_DCF 3 предприятия_Northern_Lights_financial_model_v11_18" xfId="12548" xr:uid="{00000000-0005-0000-0000-0000DA030000}"/>
    <cellStyle name="_0.0[1space]_DCF 3 с увел  объемами 14 12 07 " xfId="270" xr:uid="{00000000-0005-0000-0000-0000DB030000}"/>
    <cellStyle name="_0.0[1space]_DCF 3 с увел  объемами 14 12 07  2" xfId="271" xr:uid="{00000000-0005-0000-0000-0000DC030000}"/>
    <cellStyle name="_0.0[1space]_DCF 3 с увел  объемами 14 12 07  2_18" xfId="12549" xr:uid="{00000000-0005-0000-0000-0000DD030000}"/>
    <cellStyle name="_0.0[1space]_DCF 3 с увел  объемами 14 12 07  3" xfId="8235" xr:uid="{00000000-0005-0000-0000-0000DE030000}"/>
    <cellStyle name="_0.0[1space]_DCF 3 с увел  объемами 14 12 07 _Northern_Lights_financial_model_v11" xfId="272" xr:uid="{00000000-0005-0000-0000-0000DF030000}"/>
    <cellStyle name="_0.0[1space]_DCF 3 с увел  объемами 14 12 07 _Northern_Lights_financial_model_v11_18" xfId="12550" xr:uid="{00000000-0005-0000-0000-0000E0030000}"/>
    <cellStyle name="_0.0[1space]_DCF 3 с увел. объемами 14.12.07.с корр. окончат." xfId="273" xr:uid="{00000000-0005-0000-0000-0000E1030000}"/>
    <cellStyle name="_0.0[1space]_DCF 3 с увел. объемами 14.12.07.с корр. окончат. 2" xfId="274" xr:uid="{00000000-0005-0000-0000-0000E2030000}"/>
    <cellStyle name="_0.0[1space]_DCF 3 с увел. объемами 14.12.07.с корр. окончат. 2_18" xfId="12551" xr:uid="{00000000-0005-0000-0000-0000E3030000}"/>
    <cellStyle name="_0.0[1space]_DCF 3 с увел. объемами 14.12.07.с корр. окончат. 3" xfId="8236" xr:uid="{00000000-0005-0000-0000-0000E4030000}"/>
    <cellStyle name="_0.0[1space]_DCF 3 с увел. объемами 14.12.07.с корр. окончат._Northern_Lights_financial_model_v11" xfId="275" xr:uid="{00000000-0005-0000-0000-0000E5030000}"/>
    <cellStyle name="_0.0[1space]_DCF 3 с увел. объемами 14.12.07.с корр. окончат._Northern_Lights_financial_model_v11_18" xfId="12552" xr:uid="{00000000-0005-0000-0000-0000E6030000}"/>
    <cellStyle name="_0.0[1space]_DCF_Northern_Lights_financial_model_v11" xfId="276" xr:uid="{00000000-0005-0000-0000-0000E7030000}"/>
    <cellStyle name="_0.0[1space]_DCF_Northern_Lights_financial_model_v11_18" xfId="12553" xr:uid="{00000000-0005-0000-0000-0000E8030000}"/>
    <cellStyle name="_0.0[1space]_DCF_Pavlodar_9" xfId="277" xr:uid="{00000000-0005-0000-0000-0000E9030000}"/>
    <cellStyle name="_0.0[1space]_DCF_Pavlodar_9 2" xfId="278" xr:uid="{00000000-0005-0000-0000-0000EA030000}"/>
    <cellStyle name="_0.0[1space]_DCF_Pavlodar_9 2 2" xfId="12554" xr:uid="{00000000-0005-0000-0000-0000EB030000}"/>
    <cellStyle name="_0.0[1space]_DCF_Pavlodar_9 3" xfId="12555" xr:uid="{00000000-0005-0000-0000-0000EC030000}"/>
    <cellStyle name="_0.0[1space]_информация по затратам и тарифам на  произ теплоэ" xfId="279" xr:uid="{00000000-0005-0000-0000-0000ED030000}"/>
    <cellStyle name="_0.0[1space]_информация по затратам и тарифам на  произ теплоэ 2" xfId="280" xr:uid="{00000000-0005-0000-0000-0000EE030000}"/>
    <cellStyle name="_0.0[1space]_информация по затратам и тарифам на  произ теплоэ 2_18" xfId="12556" xr:uid="{00000000-0005-0000-0000-0000EF030000}"/>
    <cellStyle name="_0.0[1space]_информация по затратам и тарифам на  произ теплоэ 3" xfId="8237" xr:uid="{00000000-0005-0000-0000-0000F0030000}"/>
    <cellStyle name="_0.0[1space]_информация по затратам и тарифам на  произ теплоэ_Northern_Lights_financial_model_v11" xfId="281" xr:uid="{00000000-0005-0000-0000-0000F1030000}"/>
    <cellStyle name="_0.0[1space]_информация по затратам и тарифам на  произ теплоэ_Northern_Lights_financial_model_v11_18" xfId="12557" xr:uid="{00000000-0005-0000-0000-0000F2030000}"/>
    <cellStyle name="_0.0[1space]_Модель до 2018 г " xfId="282" xr:uid="{00000000-0005-0000-0000-0000F3030000}"/>
    <cellStyle name="_0.0[1space]_Модель до 2018 г _18" xfId="12558" xr:uid="{00000000-0005-0000-0000-0000F4030000}"/>
    <cellStyle name="_0.0[2space]" xfId="283" xr:uid="{00000000-0005-0000-0000-0000F5030000}"/>
    <cellStyle name="_0.0[2space] 2" xfId="284" xr:uid="{00000000-0005-0000-0000-0000F6030000}"/>
    <cellStyle name="_0.0[2space] 2 2" xfId="12559" xr:uid="{00000000-0005-0000-0000-0000F7030000}"/>
    <cellStyle name="_0.0[2space] 3" xfId="12560" xr:uid="{00000000-0005-0000-0000-0000F8030000}"/>
    <cellStyle name="_0.0[2space]_DCF" xfId="285" xr:uid="{00000000-0005-0000-0000-0000F9030000}"/>
    <cellStyle name="_0.0[2space]_DCF 2" xfId="286" xr:uid="{00000000-0005-0000-0000-0000FA030000}"/>
    <cellStyle name="_0.0[2space]_DCF 2_18" xfId="12561" xr:uid="{00000000-0005-0000-0000-0000FB030000}"/>
    <cellStyle name="_0.0[2space]_DCF 3" xfId="8238" xr:uid="{00000000-0005-0000-0000-0000FC030000}"/>
    <cellStyle name="_0.0[2space]_DCF 3 предприятия" xfId="287" xr:uid="{00000000-0005-0000-0000-0000FD030000}"/>
    <cellStyle name="_0.0[2space]_DCF 3 предприятия 2" xfId="288" xr:uid="{00000000-0005-0000-0000-0000FE030000}"/>
    <cellStyle name="_0.0[2space]_DCF 3 предприятия 2_18" xfId="12562" xr:uid="{00000000-0005-0000-0000-0000FF030000}"/>
    <cellStyle name="_0.0[2space]_DCF 3 предприятия 3" xfId="8239" xr:uid="{00000000-0005-0000-0000-000000040000}"/>
    <cellStyle name="_0.0[2space]_DCF 3 предприятия_Northern_Lights_financial_model_v11" xfId="289" xr:uid="{00000000-0005-0000-0000-000001040000}"/>
    <cellStyle name="_0.0[2space]_DCF 3 предприятия_Northern_Lights_financial_model_v11_18" xfId="12563" xr:uid="{00000000-0005-0000-0000-000002040000}"/>
    <cellStyle name="_0.0[2space]_DCF 3 с увел  объемами 14 12 07 " xfId="290" xr:uid="{00000000-0005-0000-0000-000003040000}"/>
    <cellStyle name="_0.0[2space]_DCF 3 с увел  объемами 14 12 07  2" xfId="291" xr:uid="{00000000-0005-0000-0000-000004040000}"/>
    <cellStyle name="_0.0[2space]_DCF 3 с увел  объемами 14 12 07  2_18" xfId="12564" xr:uid="{00000000-0005-0000-0000-000005040000}"/>
    <cellStyle name="_0.0[2space]_DCF 3 с увел  объемами 14 12 07  3" xfId="8240" xr:uid="{00000000-0005-0000-0000-000006040000}"/>
    <cellStyle name="_0.0[2space]_DCF 3 с увел  объемами 14 12 07 _Northern_Lights_financial_model_v11" xfId="292" xr:uid="{00000000-0005-0000-0000-000007040000}"/>
    <cellStyle name="_0.0[2space]_DCF 3 с увел  объемами 14 12 07 _Northern_Lights_financial_model_v11_18" xfId="12565" xr:uid="{00000000-0005-0000-0000-000008040000}"/>
    <cellStyle name="_0.0[2space]_DCF 3 с увел. объемами 14.12.07.с корр. окончат." xfId="293" xr:uid="{00000000-0005-0000-0000-000009040000}"/>
    <cellStyle name="_0.0[2space]_DCF 3 с увел. объемами 14.12.07.с корр. окончат. 2" xfId="294" xr:uid="{00000000-0005-0000-0000-00000A040000}"/>
    <cellStyle name="_0.0[2space]_DCF 3 с увел. объемами 14.12.07.с корр. окончат. 2_18" xfId="12566" xr:uid="{00000000-0005-0000-0000-00000B040000}"/>
    <cellStyle name="_0.0[2space]_DCF 3 с увел. объемами 14.12.07.с корр. окончат. 3" xfId="8241" xr:uid="{00000000-0005-0000-0000-00000C040000}"/>
    <cellStyle name="_0.0[2space]_DCF 3 с увел. объемами 14.12.07.с корр. окончат._Northern_Lights_financial_model_v11" xfId="295" xr:uid="{00000000-0005-0000-0000-00000D040000}"/>
    <cellStyle name="_0.0[2space]_DCF 3 с увел. объемами 14.12.07.с корр. окончат._Northern_Lights_financial_model_v11_18" xfId="12567" xr:uid="{00000000-0005-0000-0000-00000E040000}"/>
    <cellStyle name="_0.0[2space]_DCF_Northern_Lights_financial_model_v11" xfId="296" xr:uid="{00000000-0005-0000-0000-00000F040000}"/>
    <cellStyle name="_0.0[2space]_DCF_Northern_Lights_financial_model_v11_18" xfId="12568" xr:uid="{00000000-0005-0000-0000-000010040000}"/>
    <cellStyle name="_0.0[2space]_DCF_Pavlodar_9" xfId="297" xr:uid="{00000000-0005-0000-0000-000011040000}"/>
    <cellStyle name="_0.0[2space]_DCF_Pavlodar_9 2" xfId="298" xr:uid="{00000000-0005-0000-0000-000012040000}"/>
    <cellStyle name="_0.0[2space]_DCF_Pavlodar_9 2 2" xfId="12569" xr:uid="{00000000-0005-0000-0000-000013040000}"/>
    <cellStyle name="_0.0[2space]_DCF_Pavlodar_9 3" xfId="12570" xr:uid="{00000000-0005-0000-0000-000014040000}"/>
    <cellStyle name="_0.0[2space]_информация по затратам и тарифам на  произ теплоэ" xfId="299" xr:uid="{00000000-0005-0000-0000-000015040000}"/>
    <cellStyle name="_0.0[2space]_информация по затратам и тарифам на  произ теплоэ 2" xfId="300" xr:uid="{00000000-0005-0000-0000-000016040000}"/>
    <cellStyle name="_0.0[2space]_информация по затратам и тарифам на  произ теплоэ 2_18" xfId="12571" xr:uid="{00000000-0005-0000-0000-000017040000}"/>
    <cellStyle name="_0.0[2space]_информация по затратам и тарифам на  произ теплоэ 3" xfId="8242" xr:uid="{00000000-0005-0000-0000-000018040000}"/>
    <cellStyle name="_0.0[2space]_информация по затратам и тарифам на  произ теплоэ_Northern_Lights_financial_model_v11" xfId="301" xr:uid="{00000000-0005-0000-0000-000019040000}"/>
    <cellStyle name="_0.0[2space]_информация по затратам и тарифам на  произ теплоэ_Northern_Lights_financial_model_v11_18" xfId="12572" xr:uid="{00000000-0005-0000-0000-00001A040000}"/>
    <cellStyle name="_0.0[2space]_Модель до 2018 г " xfId="302" xr:uid="{00000000-0005-0000-0000-00001B040000}"/>
    <cellStyle name="_0.0[2space]_Модель до 2018 г _18" xfId="12573" xr:uid="{00000000-0005-0000-0000-00001C040000}"/>
    <cellStyle name="_0.0[3space]" xfId="303" xr:uid="{00000000-0005-0000-0000-00001D040000}"/>
    <cellStyle name="_0.0[3space] 2" xfId="304" xr:uid="{00000000-0005-0000-0000-00001E040000}"/>
    <cellStyle name="_0.0[3space] 2 2" xfId="12574" xr:uid="{00000000-0005-0000-0000-00001F040000}"/>
    <cellStyle name="_0.0[3space] 3" xfId="12575" xr:uid="{00000000-0005-0000-0000-000020040000}"/>
    <cellStyle name="_0.0[3space]_DCF" xfId="305" xr:uid="{00000000-0005-0000-0000-000021040000}"/>
    <cellStyle name="_0.0[3space]_DCF 2" xfId="306" xr:uid="{00000000-0005-0000-0000-000022040000}"/>
    <cellStyle name="_0.0[3space]_DCF 2_18" xfId="12576" xr:uid="{00000000-0005-0000-0000-000023040000}"/>
    <cellStyle name="_0.0[3space]_DCF 3" xfId="8243" xr:uid="{00000000-0005-0000-0000-000024040000}"/>
    <cellStyle name="_0.0[3space]_DCF 3 предприятия" xfId="307" xr:uid="{00000000-0005-0000-0000-000025040000}"/>
    <cellStyle name="_0.0[3space]_DCF 3 предприятия 2" xfId="308" xr:uid="{00000000-0005-0000-0000-000026040000}"/>
    <cellStyle name="_0.0[3space]_DCF 3 предприятия 2_18" xfId="12577" xr:uid="{00000000-0005-0000-0000-000027040000}"/>
    <cellStyle name="_0.0[3space]_DCF 3 предприятия 3" xfId="8244" xr:uid="{00000000-0005-0000-0000-000028040000}"/>
    <cellStyle name="_0.0[3space]_DCF 3 предприятия_Northern_Lights_financial_model_v11" xfId="309" xr:uid="{00000000-0005-0000-0000-000029040000}"/>
    <cellStyle name="_0.0[3space]_DCF 3 предприятия_Northern_Lights_financial_model_v11_18" xfId="12578" xr:uid="{00000000-0005-0000-0000-00002A040000}"/>
    <cellStyle name="_0.0[3space]_DCF 3 с увел  объемами 14 12 07 " xfId="310" xr:uid="{00000000-0005-0000-0000-00002B040000}"/>
    <cellStyle name="_0.0[3space]_DCF 3 с увел  объемами 14 12 07  2" xfId="311" xr:uid="{00000000-0005-0000-0000-00002C040000}"/>
    <cellStyle name="_0.0[3space]_DCF 3 с увел  объемами 14 12 07  2_18" xfId="12579" xr:uid="{00000000-0005-0000-0000-00002D040000}"/>
    <cellStyle name="_0.0[3space]_DCF 3 с увел  объемами 14 12 07  3" xfId="8245" xr:uid="{00000000-0005-0000-0000-00002E040000}"/>
    <cellStyle name="_0.0[3space]_DCF 3 с увел  объемами 14 12 07 _Northern_Lights_financial_model_v11" xfId="312" xr:uid="{00000000-0005-0000-0000-00002F040000}"/>
    <cellStyle name="_0.0[3space]_DCF 3 с увел  объемами 14 12 07 _Northern_Lights_financial_model_v11_18" xfId="12580" xr:uid="{00000000-0005-0000-0000-000030040000}"/>
    <cellStyle name="_0.0[3space]_DCF 3 с увел. объемами 14.12.07.с корр. окончат." xfId="313" xr:uid="{00000000-0005-0000-0000-000031040000}"/>
    <cellStyle name="_0.0[3space]_DCF 3 с увел. объемами 14.12.07.с корр. окончат. 2" xfId="314" xr:uid="{00000000-0005-0000-0000-000032040000}"/>
    <cellStyle name="_0.0[3space]_DCF 3 с увел. объемами 14.12.07.с корр. окончат. 2_18" xfId="12581" xr:uid="{00000000-0005-0000-0000-000033040000}"/>
    <cellStyle name="_0.0[3space]_DCF 3 с увел. объемами 14.12.07.с корр. окончат. 3" xfId="8246" xr:uid="{00000000-0005-0000-0000-000034040000}"/>
    <cellStyle name="_0.0[3space]_DCF 3 с увел. объемами 14.12.07.с корр. окончат._Northern_Lights_financial_model_v11" xfId="315" xr:uid="{00000000-0005-0000-0000-000035040000}"/>
    <cellStyle name="_0.0[3space]_DCF 3 с увел. объемами 14.12.07.с корр. окончат._Northern_Lights_financial_model_v11_18" xfId="12582" xr:uid="{00000000-0005-0000-0000-000036040000}"/>
    <cellStyle name="_0.0[3space]_DCF_Northern_Lights_financial_model_v11" xfId="316" xr:uid="{00000000-0005-0000-0000-000037040000}"/>
    <cellStyle name="_0.0[3space]_DCF_Northern_Lights_financial_model_v11_18" xfId="12583" xr:uid="{00000000-0005-0000-0000-000038040000}"/>
    <cellStyle name="_0.0[3space]_DCF_Pavlodar_9" xfId="317" xr:uid="{00000000-0005-0000-0000-000039040000}"/>
    <cellStyle name="_0.0[3space]_DCF_Pavlodar_9 2" xfId="318" xr:uid="{00000000-0005-0000-0000-00003A040000}"/>
    <cellStyle name="_0.0[3space]_DCF_Pavlodar_9 2 2" xfId="12584" xr:uid="{00000000-0005-0000-0000-00003B040000}"/>
    <cellStyle name="_0.0[3space]_DCF_Pavlodar_9 3" xfId="12585" xr:uid="{00000000-0005-0000-0000-00003C040000}"/>
    <cellStyle name="_0.0[3space]_информация по затратам и тарифам на  произ теплоэ" xfId="319" xr:uid="{00000000-0005-0000-0000-00003D040000}"/>
    <cellStyle name="_0.0[3space]_информация по затратам и тарифам на  произ теплоэ 2" xfId="320" xr:uid="{00000000-0005-0000-0000-00003E040000}"/>
    <cellStyle name="_0.0[3space]_информация по затратам и тарифам на  произ теплоэ 2_18" xfId="12586" xr:uid="{00000000-0005-0000-0000-00003F040000}"/>
    <cellStyle name="_0.0[3space]_информация по затратам и тарифам на  произ теплоэ 3" xfId="8247" xr:uid="{00000000-0005-0000-0000-000040040000}"/>
    <cellStyle name="_0.0[3space]_информация по затратам и тарифам на  произ теплоэ_Northern_Lights_financial_model_v11" xfId="321" xr:uid="{00000000-0005-0000-0000-000041040000}"/>
    <cellStyle name="_0.0[3space]_информация по затратам и тарифам на  произ теплоэ_Northern_Lights_financial_model_v11_18" xfId="12587" xr:uid="{00000000-0005-0000-0000-000042040000}"/>
    <cellStyle name="_0.0[3space]_Модель до 2018 г " xfId="322" xr:uid="{00000000-0005-0000-0000-000043040000}"/>
    <cellStyle name="_0.0[3space]_Модель до 2018 г _18" xfId="12588" xr:uid="{00000000-0005-0000-0000-000044040000}"/>
    <cellStyle name="_0.0[4space]" xfId="323" xr:uid="{00000000-0005-0000-0000-000045040000}"/>
    <cellStyle name="_0.0[4space] 2" xfId="324" xr:uid="{00000000-0005-0000-0000-000046040000}"/>
    <cellStyle name="_0.0[4space] 2 2" xfId="12589" xr:uid="{00000000-0005-0000-0000-000047040000}"/>
    <cellStyle name="_0.0[4space] 3" xfId="12590" xr:uid="{00000000-0005-0000-0000-000048040000}"/>
    <cellStyle name="_0.0[4space]_DCF" xfId="325" xr:uid="{00000000-0005-0000-0000-000049040000}"/>
    <cellStyle name="_0.0[4space]_DCF 2" xfId="326" xr:uid="{00000000-0005-0000-0000-00004A040000}"/>
    <cellStyle name="_0.0[4space]_DCF 2_18" xfId="12591" xr:uid="{00000000-0005-0000-0000-00004B040000}"/>
    <cellStyle name="_0.0[4space]_DCF 3" xfId="8248" xr:uid="{00000000-0005-0000-0000-00004C040000}"/>
    <cellStyle name="_0.0[4space]_DCF 3 предприятия" xfId="327" xr:uid="{00000000-0005-0000-0000-00004D040000}"/>
    <cellStyle name="_0.0[4space]_DCF 3 предприятия 2" xfId="328" xr:uid="{00000000-0005-0000-0000-00004E040000}"/>
    <cellStyle name="_0.0[4space]_DCF 3 предприятия 2_18" xfId="12592" xr:uid="{00000000-0005-0000-0000-00004F040000}"/>
    <cellStyle name="_0.0[4space]_DCF 3 предприятия 3" xfId="8249" xr:uid="{00000000-0005-0000-0000-000050040000}"/>
    <cellStyle name="_0.0[4space]_DCF 3 предприятия_Northern_Lights_financial_model_v11" xfId="329" xr:uid="{00000000-0005-0000-0000-000051040000}"/>
    <cellStyle name="_0.0[4space]_DCF 3 предприятия_Northern_Lights_financial_model_v11_18" xfId="12593" xr:uid="{00000000-0005-0000-0000-000052040000}"/>
    <cellStyle name="_0.0[4space]_DCF 3 с увел  объемами 14 12 07 " xfId="330" xr:uid="{00000000-0005-0000-0000-000053040000}"/>
    <cellStyle name="_0.0[4space]_DCF 3 с увел  объемами 14 12 07  2" xfId="331" xr:uid="{00000000-0005-0000-0000-000054040000}"/>
    <cellStyle name="_0.0[4space]_DCF 3 с увел  объемами 14 12 07  2_18" xfId="12594" xr:uid="{00000000-0005-0000-0000-000055040000}"/>
    <cellStyle name="_0.0[4space]_DCF 3 с увел  объемами 14 12 07  3" xfId="8250" xr:uid="{00000000-0005-0000-0000-000056040000}"/>
    <cellStyle name="_0.0[4space]_DCF 3 с увел  объемами 14 12 07 _Northern_Lights_financial_model_v11" xfId="332" xr:uid="{00000000-0005-0000-0000-000057040000}"/>
    <cellStyle name="_0.0[4space]_DCF 3 с увел  объемами 14 12 07 _Northern_Lights_financial_model_v11_18" xfId="12595" xr:uid="{00000000-0005-0000-0000-000058040000}"/>
    <cellStyle name="_0.0[4space]_DCF_Northern_Lights_financial_model_v11" xfId="333" xr:uid="{00000000-0005-0000-0000-000059040000}"/>
    <cellStyle name="_0.0[4space]_DCF_Northern_Lights_financial_model_v11_18" xfId="12596" xr:uid="{00000000-0005-0000-0000-00005A040000}"/>
    <cellStyle name="_0.0[4space]_DCF_Pavlodar_9" xfId="334" xr:uid="{00000000-0005-0000-0000-00005B040000}"/>
    <cellStyle name="_0.0[4space]_DCF_Pavlodar_9 2" xfId="335" xr:uid="{00000000-0005-0000-0000-00005C040000}"/>
    <cellStyle name="_0.0[4space]_DCF_Pavlodar_9 2 2" xfId="12597" xr:uid="{00000000-0005-0000-0000-00005D040000}"/>
    <cellStyle name="_0.0[4space]_DCF_Pavlodar_9 3" xfId="12598" xr:uid="{00000000-0005-0000-0000-00005E040000}"/>
    <cellStyle name="_0.0[4space]_информация по затратам и тарифам на  произ теплоэ" xfId="336" xr:uid="{00000000-0005-0000-0000-00005F040000}"/>
    <cellStyle name="_0.0[4space]_информация по затратам и тарифам на  произ теплоэ 2" xfId="337" xr:uid="{00000000-0005-0000-0000-000060040000}"/>
    <cellStyle name="_0.0[4space]_информация по затратам и тарифам на  произ теплоэ 2_18" xfId="12599" xr:uid="{00000000-0005-0000-0000-000061040000}"/>
    <cellStyle name="_0.0[4space]_информация по затратам и тарифам на  произ теплоэ 3" xfId="8251" xr:uid="{00000000-0005-0000-0000-000062040000}"/>
    <cellStyle name="_0.0[4space]_информация по затратам и тарифам на  произ теплоэ_Northern_Lights_financial_model_v11" xfId="338" xr:uid="{00000000-0005-0000-0000-000063040000}"/>
    <cellStyle name="_0.0[4space]_информация по затратам и тарифам на  произ теплоэ_Northern_Lights_financial_model_v11_18" xfId="12600" xr:uid="{00000000-0005-0000-0000-000064040000}"/>
    <cellStyle name="_0.0[4space]_Модель до 2018 г " xfId="339" xr:uid="{00000000-0005-0000-0000-000065040000}"/>
    <cellStyle name="_0.0[4space]_Модель до 2018 г _18" xfId="12601" xr:uid="{00000000-0005-0000-0000-000066040000}"/>
    <cellStyle name="_0.0[6space]" xfId="340" xr:uid="{00000000-0005-0000-0000-000067040000}"/>
    <cellStyle name="_0.0[6space] 2" xfId="341" xr:uid="{00000000-0005-0000-0000-000068040000}"/>
    <cellStyle name="_0.0[6space] 2 2" xfId="12602" xr:uid="{00000000-0005-0000-0000-000069040000}"/>
    <cellStyle name="_0.0[6space] 3" xfId="12603" xr:uid="{00000000-0005-0000-0000-00006A040000}"/>
    <cellStyle name="_0.0[6space]_DCF" xfId="342" xr:uid="{00000000-0005-0000-0000-00006B040000}"/>
    <cellStyle name="_0.0[6space]_DCF 2" xfId="343" xr:uid="{00000000-0005-0000-0000-00006C040000}"/>
    <cellStyle name="_0.0[6space]_DCF 2_18" xfId="12604" xr:uid="{00000000-0005-0000-0000-00006D040000}"/>
    <cellStyle name="_0.0[6space]_DCF 3" xfId="8252" xr:uid="{00000000-0005-0000-0000-00006E040000}"/>
    <cellStyle name="_0.0[6space]_DCF 3 предприятия" xfId="344" xr:uid="{00000000-0005-0000-0000-00006F040000}"/>
    <cellStyle name="_0.0[6space]_DCF 3 предприятия 2" xfId="345" xr:uid="{00000000-0005-0000-0000-000070040000}"/>
    <cellStyle name="_0.0[6space]_DCF 3 предприятия 2_18" xfId="12605" xr:uid="{00000000-0005-0000-0000-000071040000}"/>
    <cellStyle name="_0.0[6space]_DCF 3 предприятия 3" xfId="8253" xr:uid="{00000000-0005-0000-0000-000072040000}"/>
    <cellStyle name="_0.0[6space]_DCF 3 предприятия_Northern_Lights_financial_model_v11" xfId="346" xr:uid="{00000000-0005-0000-0000-000073040000}"/>
    <cellStyle name="_0.0[6space]_DCF 3 предприятия_Northern_Lights_financial_model_v11_18" xfId="12606" xr:uid="{00000000-0005-0000-0000-000074040000}"/>
    <cellStyle name="_0.0[6space]_DCF 3 с увел  объемами 14 12 07 " xfId="347" xr:uid="{00000000-0005-0000-0000-000075040000}"/>
    <cellStyle name="_0.0[6space]_DCF 3 с увел  объемами 14 12 07  2" xfId="348" xr:uid="{00000000-0005-0000-0000-000076040000}"/>
    <cellStyle name="_0.0[6space]_DCF 3 с увел  объемами 14 12 07  2_18" xfId="12607" xr:uid="{00000000-0005-0000-0000-000077040000}"/>
    <cellStyle name="_0.0[6space]_DCF 3 с увел  объемами 14 12 07  3" xfId="8254" xr:uid="{00000000-0005-0000-0000-000078040000}"/>
    <cellStyle name="_0.0[6space]_DCF 3 с увел  объемами 14 12 07 _Northern_Lights_financial_model_v11" xfId="349" xr:uid="{00000000-0005-0000-0000-000079040000}"/>
    <cellStyle name="_0.0[6space]_DCF 3 с увел  объемами 14 12 07 _Northern_Lights_financial_model_v11_18" xfId="12608" xr:uid="{00000000-0005-0000-0000-00007A040000}"/>
    <cellStyle name="_0.0[6space]_DCF_Northern_Lights_financial_model_v11" xfId="350" xr:uid="{00000000-0005-0000-0000-00007B040000}"/>
    <cellStyle name="_0.0[6space]_DCF_Northern_Lights_financial_model_v11_18" xfId="12609" xr:uid="{00000000-0005-0000-0000-00007C040000}"/>
    <cellStyle name="_0.0[6space]_DCF_Pavlodar_9" xfId="351" xr:uid="{00000000-0005-0000-0000-00007D040000}"/>
    <cellStyle name="_0.0[6space]_DCF_Pavlodar_9 2" xfId="352" xr:uid="{00000000-0005-0000-0000-00007E040000}"/>
    <cellStyle name="_0.0[6space]_DCF_Pavlodar_9 2 2" xfId="12610" xr:uid="{00000000-0005-0000-0000-00007F040000}"/>
    <cellStyle name="_0.0[6space]_DCF_Pavlodar_9 3" xfId="12611" xr:uid="{00000000-0005-0000-0000-000080040000}"/>
    <cellStyle name="_0.0[6space]_информация по затратам и тарифам на  произ теплоэ" xfId="353" xr:uid="{00000000-0005-0000-0000-000081040000}"/>
    <cellStyle name="_0.0[6space]_информация по затратам и тарифам на  произ теплоэ 2" xfId="354" xr:uid="{00000000-0005-0000-0000-000082040000}"/>
    <cellStyle name="_0.0[6space]_информация по затратам и тарифам на  произ теплоэ 2_18" xfId="12612" xr:uid="{00000000-0005-0000-0000-000083040000}"/>
    <cellStyle name="_0.0[6space]_информация по затратам и тарифам на  произ теплоэ 3" xfId="8255" xr:uid="{00000000-0005-0000-0000-000084040000}"/>
    <cellStyle name="_0.0[6space]_информация по затратам и тарифам на  произ теплоэ_Northern_Lights_financial_model_v11" xfId="355" xr:uid="{00000000-0005-0000-0000-000085040000}"/>
    <cellStyle name="_0.0[6space]_информация по затратам и тарифам на  произ теплоэ_Northern_Lights_financial_model_v11_18" xfId="12613" xr:uid="{00000000-0005-0000-0000-000086040000}"/>
    <cellStyle name="_0.0[6space]_Модель до 2018 г " xfId="356" xr:uid="{00000000-0005-0000-0000-000087040000}"/>
    <cellStyle name="_0.0[6space]_Модель до 2018 г _18" xfId="12614" xr:uid="{00000000-0005-0000-0000-000088040000}"/>
    <cellStyle name="_0.0[7space]" xfId="357" xr:uid="{00000000-0005-0000-0000-000089040000}"/>
    <cellStyle name="_0.0[7space] 2" xfId="358" xr:uid="{00000000-0005-0000-0000-00008A040000}"/>
    <cellStyle name="_0.0[7space] 2 2" xfId="12615" xr:uid="{00000000-0005-0000-0000-00008B040000}"/>
    <cellStyle name="_0.0[7space] 3" xfId="12616" xr:uid="{00000000-0005-0000-0000-00008C040000}"/>
    <cellStyle name="_0.0[7space]_DCF" xfId="359" xr:uid="{00000000-0005-0000-0000-00008D040000}"/>
    <cellStyle name="_0.0[7space]_DCF 2" xfId="360" xr:uid="{00000000-0005-0000-0000-00008E040000}"/>
    <cellStyle name="_0.0[7space]_DCF 2_18" xfId="12617" xr:uid="{00000000-0005-0000-0000-00008F040000}"/>
    <cellStyle name="_0.0[7space]_DCF 3" xfId="8256" xr:uid="{00000000-0005-0000-0000-000090040000}"/>
    <cellStyle name="_0.0[7space]_DCF 3 предприятия" xfId="361" xr:uid="{00000000-0005-0000-0000-000091040000}"/>
    <cellStyle name="_0.0[7space]_DCF 3 предприятия 2" xfId="362" xr:uid="{00000000-0005-0000-0000-000092040000}"/>
    <cellStyle name="_0.0[7space]_DCF 3 предприятия 2_18" xfId="12618" xr:uid="{00000000-0005-0000-0000-000093040000}"/>
    <cellStyle name="_0.0[7space]_DCF 3 предприятия 3" xfId="8257" xr:uid="{00000000-0005-0000-0000-000094040000}"/>
    <cellStyle name="_0.0[7space]_DCF 3 предприятия_Northern_Lights_financial_model_v11" xfId="363" xr:uid="{00000000-0005-0000-0000-000095040000}"/>
    <cellStyle name="_0.0[7space]_DCF 3 предприятия_Northern_Lights_financial_model_v11_18" xfId="12619" xr:uid="{00000000-0005-0000-0000-000096040000}"/>
    <cellStyle name="_0.0[7space]_DCF 3 с увел  объемами 14 12 07 " xfId="364" xr:uid="{00000000-0005-0000-0000-000097040000}"/>
    <cellStyle name="_0.0[7space]_DCF 3 с увел  объемами 14 12 07  2" xfId="365" xr:uid="{00000000-0005-0000-0000-000098040000}"/>
    <cellStyle name="_0.0[7space]_DCF 3 с увел  объемами 14 12 07  2_18" xfId="12620" xr:uid="{00000000-0005-0000-0000-000099040000}"/>
    <cellStyle name="_0.0[7space]_DCF 3 с увел  объемами 14 12 07  3" xfId="8258" xr:uid="{00000000-0005-0000-0000-00009A040000}"/>
    <cellStyle name="_0.0[7space]_DCF 3 с увел  объемами 14 12 07 _Northern_Lights_financial_model_v11" xfId="366" xr:uid="{00000000-0005-0000-0000-00009B040000}"/>
    <cellStyle name="_0.0[7space]_DCF 3 с увел  объемами 14 12 07 _Northern_Lights_financial_model_v11_18" xfId="12621" xr:uid="{00000000-0005-0000-0000-00009C040000}"/>
    <cellStyle name="_0.0[7space]_DCF_Northern_Lights_financial_model_v11" xfId="367" xr:uid="{00000000-0005-0000-0000-00009D040000}"/>
    <cellStyle name="_0.0[7space]_DCF_Northern_Lights_financial_model_v11_18" xfId="12622" xr:uid="{00000000-0005-0000-0000-00009E040000}"/>
    <cellStyle name="_0.0[7space]_DCF_Pavlodar_9" xfId="368" xr:uid="{00000000-0005-0000-0000-00009F040000}"/>
    <cellStyle name="_0.0[7space]_DCF_Pavlodar_9 2" xfId="369" xr:uid="{00000000-0005-0000-0000-0000A0040000}"/>
    <cellStyle name="_0.0[7space]_DCF_Pavlodar_9 2 2" xfId="12623" xr:uid="{00000000-0005-0000-0000-0000A1040000}"/>
    <cellStyle name="_0.0[7space]_DCF_Pavlodar_9 3" xfId="12624" xr:uid="{00000000-0005-0000-0000-0000A2040000}"/>
    <cellStyle name="_0.0[7space]_информация по затратам и тарифам на  произ теплоэ" xfId="370" xr:uid="{00000000-0005-0000-0000-0000A3040000}"/>
    <cellStyle name="_0.0[7space]_информация по затратам и тарифам на  произ теплоэ 2" xfId="371" xr:uid="{00000000-0005-0000-0000-0000A4040000}"/>
    <cellStyle name="_0.0[7space]_информация по затратам и тарифам на  произ теплоэ 2_18" xfId="12625" xr:uid="{00000000-0005-0000-0000-0000A5040000}"/>
    <cellStyle name="_0.0[7space]_информация по затратам и тарифам на  произ теплоэ 3" xfId="8259" xr:uid="{00000000-0005-0000-0000-0000A6040000}"/>
    <cellStyle name="_0.0[7space]_информация по затратам и тарифам на  произ теплоэ_Northern_Lights_financial_model_v11" xfId="372" xr:uid="{00000000-0005-0000-0000-0000A7040000}"/>
    <cellStyle name="_0.0[7space]_информация по затратам и тарифам на  произ теплоэ_Northern_Lights_financial_model_v11_18" xfId="12626" xr:uid="{00000000-0005-0000-0000-0000A8040000}"/>
    <cellStyle name="_0.0[7space]_Модель до 2018 г " xfId="373" xr:uid="{00000000-0005-0000-0000-0000A9040000}"/>
    <cellStyle name="_0.0[7space]_Модель до 2018 г _18" xfId="12627" xr:uid="{00000000-0005-0000-0000-0000AA040000}"/>
    <cellStyle name="_0.0[8space]" xfId="374" xr:uid="{00000000-0005-0000-0000-0000AB040000}"/>
    <cellStyle name="_0.0[8space] 2" xfId="375" xr:uid="{00000000-0005-0000-0000-0000AC040000}"/>
    <cellStyle name="_0.0[8space] 2 2" xfId="12628" xr:uid="{00000000-0005-0000-0000-0000AD040000}"/>
    <cellStyle name="_0.0[8space] 3" xfId="12629" xr:uid="{00000000-0005-0000-0000-0000AE040000}"/>
    <cellStyle name="_0.0[8space]_DCF" xfId="376" xr:uid="{00000000-0005-0000-0000-0000AF040000}"/>
    <cellStyle name="_0.0[8space]_DCF 2" xfId="377" xr:uid="{00000000-0005-0000-0000-0000B0040000}"/>
    <cellStyle name="_0.0[8space]_DCF 2_18" xfId="12630" xr:uid="{00000000-0005-0000-0000-0000B1040000}"/>
    <cellStyle name="_0.0[8space]_DCF 3" xfId="8260" xr:uid="{00000000-0005-0000-0000-0000B2040000}"/>
    <cellStyle name="_0.0[8space]_DCF 3 предприятия" xfId="378" xr:uid="{00000000-0005-0000-0000-0000B3040000}"/>
    <cellStyle name="_0.0[8space]_DCF 3 предприятия 2" xfId="379" xr:uid="{00000000-0005-0000-0000-0000B4040000}"/>
    <cellStyle name="_0.0[8space]_DCF 3 предприятия 2_18" xfId="12631" xr:uid="{00000000-0005-0000-0000-0000B5040000}"/>
    <cellStyle name="_0.0[8space]_DCF 3 предприятия 3" xfId="8261" xr:uid="{00000000-0005-0000-0000-0000B6040000}"/>
    <cellStyle name="_0.0[8space]_DCF 3 предприятия_Northern_Lights_financial_model_v11" xfId="380" xr:uid="{00000000-0005-0000-0000-0000B7040000}"/>
    <cellStyle name="_0.0[8space]_DCF 3 предприятия_Northern_Lights_financial_model_v11_18" xfId="12632" xr:uid="{00000000-0005-0000-0000-0000B8040000}"/>
    <cellStyle name="_0.0[8space]_DCF 3 с увел  объемами 14 12 07 " xfId="381" xr:uid="{00000000-0005-0000-0000-0000B9040000}"/>
    <cellStyle name="_0.0[8space]_DCF 3 с увел  объемами 14 12 07  2" xfId="382" xr:uid="{00000000-0005-0000-0000-0000BA040000}"/>
    <cellStyle name="_0.0[8space]_DCF 3 с увел  объемами 14 12 07  2_18" xfId="12633" xr:uid="{00000000-0005-0000-0000-0000BB040000}"/>
    <cellStyle name="_0.0[8space]_DCF 3 с увел  объемами 14 12 07  3" xfId="8262" xr:uid="{00000000-0005-0000-0000-0000BC040000}"/>
    <cellStyle name="_0.0[8space]_DCF 3 с увел  объемами 14 12 07 _Northern_Lights_financial_model_v11" xfId="383" xr:uid="{00000000-0005-0000-0000-0000BD040000}"/>
    <cellStyle name="_0.0[8space]_DCF 3 с увел  объемами 14 12 07 _Northern_Lights_financial_model_v11_18" xfId="12634" xr:uid="{00000000-0005-0000-0000-0000BE040000}"/>
    <cellStyle name="_0.0[8space]_DCF_Northern_Lights_financial_model_v11" xfId="384" xr:uid="{00000000-0005-0000-0000-0000BF040000}"/>
    <cellStyle name="_0.0[8space]_DCF_Northern_Lights_financial_model_v11_18" xfId="12635" xr:uid="{00000000-0005-0000-0000-0000C0040000}"/>
    <cellStyle name="_0.0[8space]_DCF_Pavlodar_9" xfId="385" xr:uid="{00000000-0005-0000-0000-0000C1040000}"/>
    <cellStyle name="_0.0[8space]_DCF_Pavlodar_9 2" xfId="386" xr:uid="{00000000-0005-0000-0000-0000C2040000}"/>
    <cellStyle name="_0.0[8space]_DCF_Pavlodar_9 2 2" xfId="12636" xr:uid="{00000000-0005-0000-0000-0000C3040000}"/>
    <cellStyle name="_0.0[8space]_DCF_Pavlodar_9 3" xfId="12637" xr:uid="{00000000-0005-0000-0000-0000C4040000}"/>
    <cellStyle name="_0.0[8space]_информация по затратам и тарифам на  произ теплоэ" xfId="387" xr:uid="{00000000-0005-0000-0000-0000C5040000}"/>
    <cellStyle name="_0.0[8space]_информация по затратам и тарифам на  произ теплоэ 2" xfId="388" xr:uid="{00000000-0005-0000-0000-0000C6040000}"/>
    <cellStyle name="_0.0[8space]_информация по затратам и тарифам на  произ теплоэ 2_18" xfId="12638" xr:uid="{00000000-0005-0000-0000-0000C7040000}"/>
    <cellStyle name="_0.0[8space]_информация по затратам и тарифам на  произ теплоэ 3" xfId="8263" xr:uid="{00000000-0005-0000-0000-0000C8040000}"/>
    <cellStyle name="_0.0[8space]_информация по затратам и тарифам на  произ теплоэ_Northern_Lights_financial_model_v11" xfId="389" xr:uid="{00000000-0005-0000-0000-0000C9040000}"/>
    <cellStyle name="_0.0[8space]_информация по затратам и тарифам на  произ теплоэ_Northern_Lights_financial_model_v11_18" xfId="12639" xr:uid="{00000000-0005-0000-0000-0000CA040000}"/>
    <cellStyle name="_0.0[8space]_Модель до 2018 г " xfId="390" xr:uid="{00000000-0005-0000-0000-0000CB040000}"/>
    <cellStyle name="_0.0[8space]_Модель до 2018 г _18" xfId="12640" xr:uid="{00000000-0005-0000-0000-0000CC040000}"/>
    <cellStyle name="_0.00[1space]" xfId="391" xr:uid="{00000000-0005-0000-0000-0000CD040000}"/>
    <cellStyle name="_0.00[1space] 2" xfId="392" xr:uid="{00000000-0005-0000-0000-0000CE040000}"/>
    <cellStyle name="_0.00[1space] 2 2" xfId="12641" xr:uid="{00000000-0005-0000-0000-0000CF040000}"/>
    <cellStyle name="_0.00[1space] 3" xfId="12642" xr:uid="{00000000-0005-0000-0000-0000D0040000}"/>
    <cellStyle name="_0.00[1space]_DCF" xfId="393" xr:uid="{00000000-0005-0000-0000-0000D1040000}"/>
    <cellStyle name="_0.00[1space]_DCF 2" xfId="394" xr:uid="{00000000-0005-0000-0000-0000D2040000}"/>
    <cellStyle name="_0.00[1space]_DCF 2_18" xfId="12643" xr:uid="{00000000-0005-0000-0000-0000D3040000}"/>
    <cellStyle name="_0.00[1space]_DCF 3" xfId="8264" xr:uid="{00000000-0005-0000-0000-0000D4040000}"/>
    <cellStyle name="_0.00[1space]_DCF 3 предприятия" xfId="395" xr:uid="{00000000-0005-0000-0000-0000D5040000}"/>
    <cellStyle name="_0.00[1space]_DCF 3 предприятия 2" xfId="396" xr:uid="{00000000-0005-0000-0000-0000D6040000}"/>
    <cellStyle name="_0.00[1space]_DCF 3 предприятия 2_18" xfId="12644" xr:uid="{00000000-0005-0000-0000-0000D7040000}"/>
    <cellStyle name="_0.00[1space]_DCF 3 предприятия 3" xfId="8265" xr:uid="{00000000-0005-0000-0000-0000D8040000}"/>
    <cellStyle name="_0.00[1space]_DCF 3 предприятия_Northern_Lights_financial_model_v11" xfId="397" xr:uid="{00000000-0005-0000-0000-0000D9040000}"/>
    <cellStyle name="_0.00[1space]_DCF 3 предприятия_Northern_Lights_financial_model_v11_18" xfId="12645" xr:uid="{00000000-0005-0000-0000-0000DA040000}"/>
    <cellStyle name="_0.00[1space]_DCF 3 с увел  объемами 14 12 07 " xfId="398" xr:uid="{00000000-0005-0000-0000-0000DB040000}"/>
    <cellStyle name="_0.00[1space]_DCF 3 с увел  объемами 14 12 07  2" xfId="399" xr:uid="{00000000-0005-0000-0000-0000DC040000}"/>
    <cellStyle name="_0.00[1space]_DCF 3 с увел  объемами 14 12 07  2_18" xfId="12646" xr:uid="{00000000-0005-0000-0000-0000DD040000}"/>
    <cellStyle name="_0.00[1space]_DCF 3 с увел  объемами 14 12 07  3" xfId="8266" xr:uid="{00000000-0005-0000-0000-0000DE040000}"/>
    <cellStyle name="_0.00[1space]_DCF 3 с увел  объемами 14 12 07 _Northern_Lights_financial_model_v11" xfId="400" xr:uid="{00000000-0005-0000-0000-0000DF040000}"/>
    <cellStyle name="_0.00[1space]_DCF 3 с увел  объемами 14 12 07 _Northern_Lights_financial_model_v11_18" xfId="12647" xr:uid="{00000000-0005-0000-0000-0000E0040000}"/>
    <cellStyle name="_0.00[1space]_DCF_Northern_Lights_financial_model_v11" xfId="401" xr:uid="{00000000-0005-0000-0000-0000E1040000}"/>
    <cellStyle name="_0.00[1space]_DCF_Northern_Lights_financial_model_v11_18" xfId="12648" xr:uid="{00000000-0005-0000-0000-0000E2040000}"/>
    <cellStyle name="_0.00[1space]_DCF_Pavlodar_9" xfId="402" xr:uid="{00000000-0005-0000-0000-0000E3040000}"/>
    <cellStyle name="_0.00[1space]_DCF_Pavlodar_9 2" xfId="403" xr:uid="{00000000-0005-0000-0000-0000E4040000}"/>
    <cellStyle name="_0.00[1space]_DCF_Pavlodar_9 2 2" xfId="12649" xr:uid="{00000000-0005-0000-0000-0000E5040000}"/>
    <cellStyle name="_0.00[1space]_DCF_Pavlodar_9 3" xfId="12650" xr:uid="{00000000-0005-0000-0000-0000E6040000}"/>
    <cellStyle name="_0.00[1space]_информация по затратам и тарифам на  произ теплоэ" xfId="404" xr:uid="{00000000-0005-0000-0000-0000E7040000}"/>
    <cellStyle name="_0.00[1space]_информация по затратам и тарифам на  произ теплоэ 2" xfId="405" xr:uid="{00000000-0005-0000-0000-0000E8040000}"/>
    <cellStyle name="_0.00[1space]_информация по затратам и тарифам на  произ теплоэ 2_18" xfId="12651" xr:uid="{00000000-0005-0000-0000-0000E9040000}"/>
    <cellStyle name="_0.00[1space]_информация по затратам и тарифам на  произ теплоэ 3" xfId="8267" xr:uid="{00000000-0005-0000-0000-0000EA040000}"/>
    <cellStyle name="_0.00[1space]_информация по затратам и тарифам на  произ теплоэ_Northern_Lights_financial_model_v11" xfId="406" xr:uid="{00000000-0005-0000-0000-0000EB040000}"/>
    <cellStyle name="_0.00[1space]_информация по затратам и тарифам на  произ теплоэ_Northern_Lights_financial_model_v11_18" xfId="12652" xr:uid="{00000000-0005-0000-0000-0000EC040000}"/>
    <cellStyle name="_0.00[1space]_Модель до 2018 г " xfId="407" xr:uid="{00000000-0005-0000-0000-0000ED040000}"/>
    <cellStyle name="_0.00[1space]_Модель до 2018 г _18" xfId="12653" xr:uid="{00000000-0005-0000-0000-0000EE040000}"/>
    <cellStyle name="_0.00[2space]" xfId="408" xr:uid="{00000000-0005-0000-0000-0000EF040000}"/>
    <cellStyle name="_0.00[2space] 2" xfId="409" xr:uid="{00000000-0005-0000-0000-0000F0040000}"/>
    <cellStyle name="_0.00[2space] 2 2" xfId="12654" xr:uid="{00000000-0005-0000-0000-0000F1040000}"/>
    <cellStyle name="_0.00[2space] 3" xfId="12655" xr:uid="{00000000-0005-0000-0000-0000F2040000}"/>
    <cellStyle name="_0.00[2space]_DCF" xfId="410" xr:uid="{00000000-0005-0000-0000-0000F3040000}"/>
    <cellStyle name="_0.00[2space]_DCF 2" xfId="411" xr:uid="{00000000-0005-0000-0000-0000F4040000}"/>
    <cellStyle name="_0.00[2space]_DCF 2_18" xfId="12656" xr:uid="{00000000-0005-0000-0000-0000F5040000}"/>
    <cellStyle name="_0.00[2space]_DCF 3" xfId="8268" xr:uid="{00000000-0005-0000-0000-0000F6040000}"/>
    <cellStyle name="_0.00[2space]_DCF 3 предприятия" xfId="412" xr:uid="{00000000-0005-0000-0000-0000F7040000}"/>
    <cellStyle name="_0.00[2space]_DCF 3 предприятия 2" xfId="413" xr:uid="{00000000-0005-0000-0000-0000F8040000}"/>
    <cellStyle name="_0.00[2space]_DCF 3 предприятия 2_18" xfId="12657" xr:uid="{00000000-0005-0000-0000-0000F9040000}"/>
    <cellStyle name="_0.00[2space]_DCF 3 предприятия 3" xfId="8269" xr:uid="{00000000-0005-0000-0000-0000FA040000}"/>
    <cellStyle name="_0.00[2space]_DCF 3 предприятия_Northern_Lights_financial_model_v11" xfId="414" xr:uid="{00000000-0005-0000-0000-0000FB040000}"/>
    <cellStyle name="_0.00[2space]_DCF 3 предприятия_Northern_Lights_financial_model_v11_18" xfId="12658" xr:uid="{00000000-0005-0000-0000-0000FC040000}"/>
    <cellStyle name="_0.00[2space]_DCF 3 с увел  объемами 14 12 07 " xfId="415" xr:uid="{00000000-0005-0000-0000-0000FD040000}"/>
    <cellStyle name="_0.00[2space]_DCF 3 с увел  объемами 14 12 07  2" xfId="416" xr:uid="{00000000-0005-0000-0000-0000FE040000}"/>
    <cellStyle name="_0.00[2space]_DCF 3 с увел  объемами 14 12 07  2_18" xfId="12659" xr:uid="{00000000-0005-0000-0000-0000FF040000}"/>
    <cellStyle name="_0.00[2space]_DCF 3 с увел  объемами 14 12 07  3" xfId="8270" xr:uid="{00000000-0005-0000-0000-000000050000}"/>
    <cellStyle name="_0.00[2space]_DCF 3 с увел  объемами 14 12 07 _Northern_Lights_financial_model_v11" xfId="417" xr:uid="{00000000-0005-0000-0000-000001050000}"/>
    <cellStyle name="_0.00[2space]_DCF 3 с увел  объемами 14 12 07 _Northern_Lights_financial_model_v11_18" xfId="12660" xr:uid="{00000000-0005-0000-0000-000002050000}"/>
    <cellStyle name="_0.00[2space]_DCF_Northern_Lights_financial_model_v11" xfId="418" xr:uid="{00000000-0005-0000-0000-000003050000}"/>
    <cellStyle name="_0.00[2space]_DCF_Northern_Lights_financial_model_v11_18" xfId="12661" xr:uid="{00000000-0005-0000-0000-000004050000}"/>
    <cellStyle name="_0.00[2space]_DCF_Pavlodar_9" xfId="419" xr:uid="{00000000-0005-0000-0000-000005050000}"/>
    <cellStyle name="_0.00[2space]_DCF_Pavlodar_9 2" xfId="420" xr:uid="{00000000-0005-0000-0000-000006050000}"/>
    <cellStyle name="_0.00[2space]_DCF_Pavlodar_9 2 2" xfId="12662" xr:uid="{00000000-0005-0000-0000-000007050000}"/>
    <cellStyle name="_0.00[2space]_DCF_Pavlodar_9 3" xfId="12663" xr:uid="{00000000-0005-0000-0000-000008050000}"/>
    <cellStyle name="_0.00[2space]_информация по затратам и тарифам на  произ теплоэ" xfId="421" xr:uid="{00000000-0005-0000-0000-000009050000}"/>
    <cellStyle name="_0.00[2space]_информация по затратам и тарифам на  произ теплоэ 2" xfId="422" xr:uid="{00000000-0005-0000-0000-00000A050000}"/>
    <cellStyle name="_0.00[2space]_информация по затратам и тарифам на  произ теплоэ 2_18" xfId="12664" xr:uid="{00000000-0005-0000-0000-00000B050000}"/>
    <cellStyle name="_0.00[2space]_информация по затратам и тарифам на  произ теплоэ 3" xfId="8271" xr:uid="{00000000-0005-0000-0000-00000C050000}"/>
    <cellStyle name="_0.00[2space]_информация по затратам и тарифам на  произ теплоэ_Northern_Lights_financial_model_v11" xfId="423" xr:uid="{00000000-0005-0000-0000-00000D050000}"/>
    <cellStyle name="_0.00[2space]_информация по затратам и тарифам на  произ теплоэ_Northern_Lights_financial_model_v11_18" xfId="12665" xr:uid="{00000000-0005-0000-0000-00000E050000}"/>
    <cellStyle name="_0.00[2space]_Модель до 2018 г " xfId="424" xr:uid="{00000000-0005-0000-0000-00000F050000}"/>
    <cellStyle name="_0.00[2space]_Модель до 2018 г _18" xfId="12666" xr:uid="{00000000-0005-0000-0000-000010050000}"/>
    <cellStyle name="_0.00[3space]" xfId="425" xr:uid="{00000000-0005-0000-0000-000011050000}"/>
    <cellStyle name="_0.00[3space] 2" xfId="426" xr:uid="{00000000-0005-0000-0000-000012050000}"/>
    <cellStyle name="_0.00[3space] 2 2" xfId="12667" xr:uid="{00000000-0005-0000-0000-000013050000}"/>
    <cellStyle name="_0.00[3space] 3" xfId="12668" xr:uid="{00000000-0005-0000-0000-000014050000}"/>
    <cellStyle name="_0.00[3space]_DCF" xfId="427" xr:uid="{00000000-0005-0000-0000-000015050000}"/>
    <cellStyle name="_0.00[3space]_DCF 2" xfId="428" xr:uid="{00000000-0005-0000-0000-000016050000}"/>
    <cellStyle name="_0.00[3space]_DCF 2_18" xfId="12669" xr:uid="{00000000-0005-0000-0000-000017050000}"/>
    <cellStyle name="_0.00[3space]_DCF 3" xfId="8272" xr:uid="{00000000-0005-0000-0000-000018050000}"/>
    <cellStyle name="_0.00[3space]_DCF 3 предприятия" xfId="429" xr:uid="{00000000-0005-0000-0000-000019050000}"/>
    <cellStyle name="_0.00[3space]_DCF 3 предприятия 2" xfId="430" xr:uid="{00000000-0005-0000-0000-00001A050000}"/>
    <cellStyle name="_0.00[3space]_DCF 3 предприятия 2_18" xfId="12670" xr:uid="{00000000-0005-0000-0000-00001B050000}"/>
    <cellStyle name="_0.00[3space]_DCF 3 предприятия 3" xfId="8273" xr:uid="{00000000-0005-0000-0000-00001C050000}"/>
    <cellStyle name="_0.00[3space]_DCF 3 предприятия_Northern_Lights_financial_model_v11" xfId="431" xr:uid="{00000000-0005-0000-0000-00001D050000}"/>
    <cellStyle name="_0.00[3space]_DCF 3 предприятия_Northern_Lights_financial_model_v11_18" xfId="12671" xr:uid="{00000000-0005-0000-0000-00001E050000}"/>
    <cellStyle name="_0.00[3space]_DCF 3 с увел  объемами 14 12 07 " xfId="432" xr:uid="{00000000-0005-0000-0000-00001F050000}"/>
    <cellStyle name="_0.00[3space]_DCF 3 с увел  объемами 14 12 07  2" xfId="433" xr:uid="{00000000-0005-0000-0000-000020050000}"/>
    <cellStyle name="_0.00[3space]_DCF 3 с увел  объемами 14 12 07  2_18" xfId="12672" xr:uid="{00000000-0005-0000-0000-000021050000}"/>
    <cellStyle name="_0.00[3space]_DCF 3 с увел  объемами 14 12 07  3" xfId="8274" xr:uid="{00000000-0005-0000-0000-000022050000}"/>
    <cellStyle name="_0.00[3space]_DCF 3 с увел  объемами 14 12 07 _Northern_Lights_financial_model_v11" xfId="434" xr:uid="{00000000-0005-0000-0000-000023050000}"/>
    <cellStyle name="_0.00[3space]_DCF 3 с увел  объемами 14 12 07 _Northern_Lights_financial_model_v11_18" xfId="12673" xr:uid="{00000000-0005-0000-0000-000024050000}"/>
    <cellStyle name="_0.00[3space]_DCF_Northern_Lights_financial_model_v11" xfId="435" xr:uid="{00000000-0005-0000-0000-000025050000}"/>
    <cellStyle name="_0.00[3space]_DCF_Northern_Lights_financial_model_v11_18" xfId="12674" xr:uid="{00000000-0005-0000-0000-000026050000}"/>
    <cellStyle name="_0.00[3space]_DCF_Pavlodar_9" xfId="436" xr:uid="{00000000-0005-0000-0000-000027050000}"/>
    <cellStyle name="_0.00[3space]_DCF_Pavlodar_9 2" xfId="437" xr:uid="{00000000-0005-0000-0000-000028050000}"/>
    <cellStyle name="_0.00[3space]_DCF_Pavlodar_9 2 2" xfId="12675" xr:uid="{00000000-0005-0000-0000-000029050000}"/>
    <cellStyle name="_0.00[3space]_DCF_Pavlodar_9 3" xfId="12676" xr:uid="{00000000-0005-0000-0000-00002A050000}"/>
    <cellStyle name="_0.00[3space]_информация по затратам и тарифам на  произ теплоэ" xfId="438" xr:uid="{00000000-0005-0000-0000-00002B050000}"/>
    <cellStyle name="_0.00[3space]_информация по затратам и тарифам на  произ теплоэ 2" xfId="439" xr:uid="{00000000-0005-0000-0000-00002C050000}"/>
    <cellStyle name="_0.00[3space]_информация по затратам и тарифам на  произ теплоэ 2_18" xfId="12677" xr:uid="{00000000-0005-0000-0000-00002D050000}"/>
    <cellStyle name="_0.00[3space]_информация по затратам и тарифам на  произ теплоэ 3" xfId="8275" xr:uid="{00000000-0005-0000-0000-00002E050000}"/>
    <cellStyle name="_0.00[3space]_информация по затратам и тарифам на  произ теплоэ_Northern_Lights_financial_model_v11" xfId="440" xr:uid="{00000000-0005-0000-0000-00002F050000}"/>
    <cellStyle name="_0.00[3space]_информация по затратам и тарифам на  произ теплоэ_Northern_Lights_financial_model_v11_18" xfId="12678" xr:uid="{00000000-0005-0000-0000-000030050000}"/>
    <cellStyle name="_0.00[3space]_Модель до 2018 г " xfId="441" xr:uid="{00000000-0005-0000-0000-000031050000}"/>
    <cellStyle name="_0.00[3space]_Модель до 2018 г _18" xfId="12679" xr:uid="{00000000-0005-0000-0000-000032050000}"/>
    <cellStyle name="_0.00[4space]" xfId="442" xr:uid="{00000000-0005-0000-0000-000033050000}"/>
    <cellStyle name="_0.00[4space] 2" xfId="443" xr:uid="{00000000-0005-0000-0000-000034050000}"/>
    <cellStyle name="_0.00[4space] 2 2" xfId="12680" xr:uid="{00000000-0005-0000-0000-000035050000}"/>
    <cellStyle name="_0.00[4space] 3" xfId="12681" xr:uid="{00000000-0005-0000-0000-000036050000}"/>
    <cellStyle name="_0.00[4space]_DCF" xfId="444" xr:uid="{00000000-0005-0000-0000-000037050000}"/>
    <cellStyle name="_0.00[4space]_DCF 2" xfId="445" xr:uid="{00000000-0005-0000-0000-000038050000}"/>
    <cellStyle name="_0.00[4space]_DCF 2_18" xfId="12682" xr:uid="{00000000-0005-0000-0000-000039050000}"/>
    <cellStyle name="_0.00[4space]_DCF 3" xfId="8276" xr:uid="{00000000-0005-0000-0000-00003A050000}"/>
    <cellStyle name="_0.00[4space]_DCF 3 предприятия" xfId="446" xr:uid="{00000000-0005-0000-0000-00003B050000}"/>
    <cellStyle name="_0.00[4space]_DCF 3 предприятия 2" xfId="447" xr:uid="{00000000-0005-0000-0000-00003C050000}"/>
    <cellStyle name="_0.00[4space]_DCF 3 предприятия 2_18" xfId="12683" xr:uid="{00000000-0005-0000-0000-00003D050000}"/>
    <cellStyle name="_0.00[4space]_DCF 3 предприятия 3" xfId="8277" xr:uid="{00000000-0005-0000-0000-00003E050000}"/>
    <cellStyle name="_0.00[4space]_DCF 3 предприятия_Northern_Lights_financial_model_v11" xfId="448" xr:uid="{00000000-0005-0000-0000-00003F050000}"/>
    <cellStyle name="_0.00[4space]_DCF 3 предприятия_Northern_Lights_financial_model_v11_18" xfId="12684" xr:uid="{00000000-0005-0000-0000-000040050000}"/>
    <cellStyle name="_0.00[4space]_DCF 3 с увел  объемами 14 12 07 " xfId="449" xr:uid="{00000000-0005-0000-0000-000041050000}"/>
    <cellStyle name="_0.00[4space]_DCF 3 с увел  объемами 14 12 07  2" xfId="450" xr:uid="{00000000-0005-0000-0000-000042050000}"/>
    <cellStyle name="_0.00[4space]_DCF 3 с увел  объемами 14 12 07  2_18" xfId="12685" xr:uid="{00000000-0005-0000-0000-000043050000}"/>
    <cellStyle name="_0.00[4space]_DCF 3 с увел  объемами 14 12 07  3" xfId="8278" xr:uid="{00000000-0005-0000-0000-000044050000}"/>
    <cellStyle name="_0.00[4space]_DCF 3 с увел  объемами 14 12 07 _Northern_Lights_financial_model_v11" xfId="451" xr:uid="{00000000-0005-0000-0000-000045050000}"/>
    <cellStyle name="_0.00[4space]_DCF 3 с увел  объемами 14 12 07 _Northern_Lights_financial_model_v11_18" xfId="12686" xr:uid="{00000000-0005-0000-0000-000046050000}"/>
    <cellStyle name="_0.00[4space]_DCF_Northern_Lights_financial_model_v11" xfId="452" xr:uid="{00000000-0005-0000-0000-000047050000}"/>
    <cellStyle name="_0.00[4space]_DCF_Northern_Lights_financial_model_v11_18" xfId="12687" xr:uid="{00000000-0005-0000-0000-000048050000}"/>
    <cellStyle name="_0.00[4space]_DCF_Pavlodar_9" xfId="453" xr:uid="{00000000-0005-0000-0000-000049050000}"/>
    <cellStyle name="_0.00[4space]_DCF_Pavlodar_9 2" xfId="454" xr:uid="{00000000-0005-0000-0000-00004A050000}"/>
    <cellStyle name="_0.00[4space]_DCF_Pavlodar_9 2 2" xfId="12688" xr:uid="{00000000-0005-0000-0000-00004B050000}"/>
    <cellStyle name="_0.00[4space]_DCF_Pavlodar_9 3" xfId="12689" xr:uid="{00000000-0005-0000-0000-00004C050000}"/>
    <cellStyle name="_0.00[4space]_информация по затратам и тарифам на  произ теплоэ" xfId="455" xr:uid="{00000000-0005-0000-0000-00004D050000}"/>
    <cellStyle name="_0.00[4space]_информация по затратам и тарифам на  произ теплоэ 2" xfId="456" xr:uid="{00000000-0005-0000-0000-00004E050000}"/>
    <cellStyle name="_0.00[4space]_информация по затратам и тарифам на  произ теплоэ 2_18" xfId="12690" xr:uid="{00000000-0005-0000-0000-00004F050000}"/>
    <cellStyle name="_0.00[4space]_информация по затратам и тарифам на  произ теплоэ 3" xfId="8279" xr:uid="{00000000-0005-0000-0000-000050050000}"/>
    <cellStyle name="_0.00[4space]_информация по затратам и тарифам на  произ теплоэ_Northern_Lights_financial_model_v11" xfId="457" xr:uid="{00000000-0005-0000-0000-000051050000}"/>
    <cellStyle name="_0.00[4space]_информация по затратам и тарифам на  произ теплоэ_Northern_Lights_financial_model_v11_18" xfId="12691" xr:uid="{00000000-0005-0000-0000-000052050000}"/>
    <cellStyle name="_0.00[4space]_Модель до 2018 г " xfId="458" xr:uid="{00000000-0005-0000-0000-000053050000}"/>
    <cellStyle name="_0.00[4space]_Модель до 2018 г _18" xfId="12692" xr:uid="{00000000-0005-0000-0000-000054050000}"/>
    <cellStyle name="_0.00[7space]" xfId="459" xr:uid="{00000000-0005-0000-0000-000055050000}"/>
    <cellStyle name="_0.00[7space] 2" xfId="460" xr:uid="{00000000-0005-0000-0000-000056050000}"/>
    <cellStyle name="_0.00[7space] 2 2" xfId="12693" xr:uid="{00000000-0005-0000-0000-000057050000}"/>
    <cellStyle name="_0.00[7space] 3" xfId="12694" xr:uid="{00000000-0005-0000-0000-000058050000}"/>
    <cellStyle name="_0.00[7space]_DCF" xfId="461" xr:uid="{00000000-0005-0000-0000-000059050000}"/>
    <cellStyle name="_0.00[7space]_DCF 2" xfId="462" xr:uid="{00000000-0005-0000-0000-00005A050000}"/>
    <cellStyle name="_0.00[7space]_DCF 2_18" xfId="12695" xr:uid="{00000000-0005-0000-0000-00005B050000}"/>
    <cellStyle name="_0.00[7space]_DCF 3" xfId="8280" xr:uid="{00000000-0005-0000-0000-00005C050000}"/>
    <cellStyle name="_0.00[7space]_DCF 3 предприятия" xfId="463" xr:uid="{00000000-0005-0000-0000-00005D050000}"/>
    <cellStyle name="_0.00[7space]_DCF 3 предприятия 2" xfId="464" xr:uid="{00000000-0005-0000-0000-00005E050000}"/>
    <cellStyle name="_0.00[7space]_DCF 3 предприятия 2_18" xfId="12696" xr:uid="{00000000-0005-0000-0000-00005F050000}"/>
    <cellStyle name="_0.00[7space]_DCF 3 предприятия 3" xfId="8281" xr:uid="{00000000-0005-0000-0000-000060050000}"/>
    <cellStyle name="_0.00[7space]_DCF 3 предприятия_Northern_Lights_financial_model_v11" xfId="465" xr:uid="{00000000-0005-0000-0000-000061050000}"/>
    <cellStyle name="_0.00[7space]_DCF 3 предприятия_Northern_Lights_financial_model_v11_18" xfId="12697" xr:uid="{00000000-0005-0000-0000-000062050000}"/>
    <cellStyle name="_0.00[7space]_DCF 3 с увел  объемами 14 12 07 " xfId="466" xr:uid="{00000000-0005-0000-0000-000063050000}"/>
    <cellStyle name="_0.00[7space]_DCF 3 с увел  объемами 14 12 07  2" xfId="467" xr:uid="{00000000-0005-0000-0000-000064050000}"/>
    <cellStyle name="_0.00[7space]_DCF 3 с увел  объемами 14 12 07  2_18" xfId="12698" xr:uid="{00000000-0005-0000-0000-000065050000}"/>
    <cellStyle name="_0.00[7space]_DCF 3 с увел  объемами 14 12 07  3" xfId="8282" xr:uid="{00000000-0005-0000-0000-000066050000}"/>
    <cellStyle name="_0.00[7space]_DCF 3 с увел  объемами 14 12 07 _Northern_Lights_financial_model_v11" xfId="468" xr:uid="{00000000-0005-0000-0000-000067050000}"/>
    <cellStyle name="_0.00[7space]_DCF 3 с увел  объемами 14 12 07 _Northern_Lights_financial_model_v11_18" xfId="12699" xr:uid="{00000000-0005-0000-0000-000068050000}"/>
    <cellStyle name="_0.00[7space]_DCF_Northern_Lights_financial_model_v11" xfId="469" xr:uid="{00000000-0005-0000-0000-000069050000}"/>
    <cellStyle name="_0.00[7space]_DCF_Northern_Lights_financial_model_v11_18" xfId="12700" xr:uid="{00000000-0005-0000-0000-00006A050000}"/>
    <cellStyle name="_0.00[7space]_DCF_Pavlodar_9" xfId="470" xr:uid="{00000000-0005-0000-0000-00006B050000}"/>
    <cellStyle name="_0.00[7space]_DCF_Pavlodar_9 2" xfId="471" xr:uid="{00000000-0005-0000-0000-00006C050000}"/>
    <cellStyle name="_0.00[7space]_DCF_Pavlodar_9 2 2" xfId="12701" xr:uid="{00000000-0005-0000-0000-00006D050000}"/>
    <cellStyle name="_0.00[7space]_DCF_Pavlodar_9 3" xfId="12702" xr:uid="{00000000-0005-0000-0000-00006E050000}"/>
    <cellStyle name="_0.00[7space]_информация по затратам и тарифам на  произ теплоэ" xfId="472" xr:uid="{00000000-0005-0000-0000-00006F050000}"/>
    <cellStyle name="_0.00[7space]_информация по затратам и тарифам на  произ теплоэ 2" xfId="473" xr:uid="{00000000-0005-0000-0000-000070050000}"/>
    <cellStyle name="_0.00[7space]_информация по затратам и тарифам на  произ теплоэ 2_18" xfId="12703" xr:uid="{00000000-0005-0000-0000-000071050000}"/>
    <cellStyle name="_0.00[7space]_информация по затратам и тарифам на  произ теплоэ 3" xfId="8283" xr:uid="{00000000-0005-0000-0000-000072050000}"/>
    <cellStyle name="_0.00[7space]_информация по затратам и тарифам на  произ теплоэ_Northern_Lights_financial_model_v11" xfId="474" xr:uid="{00000000-0005-0000-0000-000073050000}"/>
    <cellStyle name="_0.00[7space]_информация по затратам и тарифам на  произ теплоэ_Northern_Lights_financial_model_v11_18" xfId="12704" xr:uid="{00000000-0005-0000-0000-000074050000}"/>
    <cellStyle name="_0.00[7space]_Модель до 2018 г " xfId="475" xr:uid="{00000000-0005-0000-0000-000075050000}"/>
    <cellStyle name="_0.00[7space]_Модель до 2018 г _18" xfId="12705" xr:uid="{00000000-0005-0000-0000-000076050000}"/>
    <cellStyle name="_0.00[8space]" xfId="476" xr:uid="{00000000-0005-0000-0000-000077050000}"/>
    <cellStyle name="_0.00[8space] 2" xfId="477" xr:uid="{00000000-0005-0000-0000-000078050000}"/>
    <cellStyle name="_0.00[8space] 2 2" xfId="12706" xr:uid="{00000000-0005-0000-0000-000079050000}"/>
    <cellStyle name="_0.00[8space] 3" xfId="12707" xr:uid="{00000000-0005-0000-0000-00007A050000}"/>
    <cellStyle name="_0.00[8space]_DCF" xfId="478" xr:uid="{00000000-0005-0000-0000-00007B050000}"/>
    <cellStyle name="_0.00[8space]_DCF 2" xfId="479" xr:uid="{00000000-0005-0000-0000-00007C050000}"/>
    <cellStyle name="_0.00[8space]_DCF 2_18" xfId="12708" xr:uid="{00000000-0005-0000-0000-00007D050000}"/>
    <cellStyle name="_0.00[8space]_DCF 3" xfId="8284" xr:uid="{00000000-0005-0000-0000-00007E050000}"/>
    <cellStyle name="_0.00[8space]_DCF 3 предприятия" xfId="480" xr:uid="{00000000-0005-0000-0000-00007F050000}"/>
    <cellStyle name="_0.00[8space]_DCF 3 предприятия 2" xfId="481" xr:uid="{00000000-0005-0000-0000-000080050000}"/>
    <cellStyle name="_0.00[8space]_DCF 3 предприятия 2_18" xfId="12709" xr:uid="{00000000-0005-0000-0000-000081050000}"/>
    <cellStyle name="_0.00[8space]_DCF 3 предприятия 3" xfId="8285" xr:uid="{00000000-0005-0000-0000-000082050000}"/>
    <cellStyle name="_0.00[8space]_DCF 3 предприятия_Northern_Lights_financial_model_v11" xfId="482" xr:uid="{00000000-0005-0000-0000-000083050000}"/>
    <cellStyle name="_0.00[8space]_DCF 3 предприятия_Northern_Lights_financial_model_v11_18" xfId="12710" xr:uid="{00000000-0005-0000-0000-000084050000}"/>
    <cellStyle name="_0.00[8space]_DCF 3 с увел  объемами 14 12 07 " xfId="483" xr:uid="{00000000-0005-0000-0000-000085050000}"/>
    <cellStyle name="_0.00[8space]_DCF 3 с увел  объемами 14 12 07  2" xfId="484" xr:uid="{00000000-0005-0000-0000-000086050000}"/>
    <cellStyle name="_0.00[8space]_DCF 3 с увел  объемами 14 12 07  2_18" xfId="12711" xr:uid="{00000000-0005-0000-0000-000087050000}"/>
    <cellStyle name="_0.00[8space]_DCF 3 с увел  объемами 14 12 07  3" xfId="8286" xr:uid="{00000000-0005-0000-0000-000088050000}"/>
    <cellStyle name="_0.00[8space]_DCF 3 с увел  объемами 14 12 07 _Northern_Lights_financial_model_v11" xfId="485" xr:uid="{00000000-0005-0000-0000-000089050000}"/>
    <cellStyle name="_0.00[8space]_DCF 3 с увел  объемами 14 12 07 _Northern_Lights_financial_model_v11_18" xfId="12712" xr:uid="{00000000-0005-0000-0000-00008A050000}"/>
    <cellStyle name="_0.00[8space]_DCF_Northern_Lights_financial_model_v11" xfId="486" xr:uid="{00000000-0005-0000-0000-00008B050000}"/>
    <cellStyle name="_0.00[8space]_DCF_Northern_Lights_financial_model_v11_18" xfId="12713" xr:uid="{00000000-0005-0000-0000-00008C050000}"/>
    <cellStyle name="_0.00[8space]_DCF_Pavlodar_9" xfId="487" xr:uid="{00000000-0005-0000-0000-00008D050000}"/>
    <cellStyle name="_0.00[8space]_DCF_Pavlodar_9 2" xfId="488" xr:uid="{00000000-0005-0000-0000-00008E050000}"/>
    <cellStyle name="_0.00[8space]_DCF_Pavlodar_9 2 2" xfId="12714" xr:uid="{00000000-0005-0000-0000-00008F050000}"/>
    <cellStyle name="_0.00[8space]_DCF_Pavlodar_9 3" xfId="12715" xr:uid="{00000000-0005-0000-0000-000090050000}"/>
    <cellStyle name="_0.00[8space]_информация по затратам и тарифам на  произ теплоэ" xfId="489" xr:uid="{00000000-0005-0000-0000-000091050000}"/>
    <cellStyle name="_0.00[8space]_информация по затратам и тарифам на  произ теплоэ 2" xfId="490" xr:uid="{00000000-0005-0000-0000-000092050000}"/>
    <cellStyle name="_0.00[8space]_информация по затратам и тарифам на  произ теплоэ 2_18" xfId="12716" xr:uid="{00000000-0005-0000-0000-000093050000}"/>
    <cellStyle name="_0.00[8space]_информация по затратам и тарифам на  произ теплоэ 3" xfId="8287" xr:uid="{00000000-0005-0000-0000-000094050000}"/>
    <cellStyle name="_0.00[8space]_информация по затратам и тарифам на  произ теплоэ_Northern_Lights_financial_model_v11" xfId="491" xr:uid="{00000000-0005-0000-0000-000095050000}"/>
    <cellStyle name="_0.00[8space]_информация по затратам и тарифам на  произ теплоэ_Northern_Lights_financial_model_v11_18" xfId="12717" xr:uid="{00000000-0005-0000-0000-000096050000}"/>
    <cellStyle name="_0.00[8space]_Модель до 2018 г " xfId="492" xr:uid="{00000000-0005-0000-0000-000097050000}"/>
    <cellStyle name="_0.00[8space]_Модель до 2018 г _18" xfId="12718" xr:uid="{00000000-0005-0000-0000-000098050000}"/>
    <cellStyle name="_0.00[9space]" xfId="493" xr:uid="{00000000-0005-0000-0000-000099050000}"/>
    <cellStyle name="_0.00[9space] 2" xfId="494" xr:uid="{00000000-0005-0000-0000-00009A050000}"/>
    <cellStyle name="_0.00[9space] 2 2" xfId="12719" xr:uid="{00000000-0005-0000-0000-00009B050000}"/>
    <cellStyle name="_0.00[9space] 3" xfId="12720" xr:uid="{00000000-0005-0000-0000-00009C050000}"/>
    <cellStyle name="_0.00[9space]_DCF" xfId="495" xr:uid="{00000000-0005-0000-0000-00009D050000}"/>
    <cellStyle name="_0.00[9space]_DCF 2" xfId="496" xr:uid="{00000000-0005-0000-0000-00009E050000}"/>
    <cellStyle name="_0.00[9space]_DCF 2_18" xfId="12721" xr:uid="{00000000-0005-0000-0000-00009F050000}"/>
    <cellStyle name="_0.00[9space]_DCF 3" xfId="8288" xr:uid="{00000000-0005-0000-0000-0000A0050000}"/>
    <cellStyle name="_0.00[9space]_DCF 3 предприятия" xfId="497" xr:uid="{00000000-0005-0000-0000-0000A1050000}"/>
    <cellStyle name="_0.00[9space]_DCF 3 предприятия 2" xfId="498" xr:uid="{00000000-0005-0000-0000-0000A2050000}"/>
    <cellStyle name="_0.00[9space]_DCF 3 предприятия 2_18" xfId="12722" xr:uid="{00000000-0005-0000-0000-0000A3050000}"/>
    <cellStyle name="_0.00[9space]_DCF 3 предприятия 3" xfId="8289" xr:uid="{00000000-0005-0000-0000-0000A4050000}"/>
    <cellStyle name="_0.00[9space]_DCF 3 предприятия_Northern_Lights_financial_model_v11" xfId="499" xr:uid="{00000000-0005-0000-0000-0000A5050000}"/>
    <cellStyle name="_0.00[9space]_DCF 3 предприятия_Northern_Lights_financial_model_v11_18" xfId="12723" xr:uid="{00000000-0005-0000-0000-0000A6050000}"/>
    <cellStyle name="_0.00[9space]_DCF 3 с увел  объемами 14 12 07 " xfId="500" xr:uid="{00000000-0005-0000-0000-0000A7050000}"/>
    <cellStyle name="_0.00[9space]_DCF 3 с увел  объемами 14 12 07  2" xfId="501" xr:uid="{00000000-0005-0000-0000-0000A8050000}"/>
    <cellStyle name="_0.00[9space]_DCF 3 с увел  объемами 14 12 07  2_18" xfId="12724" xr:uid="{00000000-0005-0000-0000-0000A9050000}"/>
    <cellStyle name="_0.00[9space]_DCF 3 с увел  объемами 14 12 07  3" xfId="8290" xr:uid="{00000000-0005-0000-0000-0000AA050000}"/>
    <cellStyle name="_0.00[9space]_DCF 3 с увел  объемами 14 12 07 _Northern_Lights_financial_model_v11" xfId="502" xr:uid="{00000000-0005-0000-0000-0000AB050000}"/>
    <cellStyle name="_0.00[9space]_DCF 3 с увел  объемами 14 12 07 _Northern_Lights_financial_model_v11_18" xfId="12725" xr:uid="{00000000-0005-0000-0000-0000AC050000}"/>
    <cellStyle name="_0.00[9space]_DCF_Northern_Lights_financial_model_v11" xfId="503" xr:uid="{00000000-0005-0000-0000-0000AD050000}"/>
    <cellStyle name="_0.00[9space]_DCF_Northern_Lights_financial_model_v11_18" xfId="12726" xr:uid="{00000000-0005-0000-0000-0000AE050000}"/>
    <cellStyle name="_0.00[9space]_DCF_Pavlodar_9" xfId="504" xr:uid="{00000000-0005-0000-0000-0000AF050000}"/>
    <cellStyle name="_0.00[9space]_DCF_Pavlodar_9 2" xfId="505" xr:uid="{00000000-0005-0000-0000-0000B0050000}"/>
    <cellStyle name="_0.00[9space]_DCF_Pavlodar_9 2 2" xfId="12727" xr:uid="{00000000-0005-0000-0000-0000B1050000}"/>
    <cellStyle name="_0.00[9space]_DCF_Pavlodar_9 3" xfId="12728" xr:uid="{00000000-0005-0000-0000-0000B2050000}"/>
    <cellStyle name="_0.00[9space]_информация по затратам и тарифам на  произ теплоэ" xfId="506" xr:uid="{00000000-0005-0000-0000-0000B3050000}"/>
    <cellStyle name="_0.00[9space]_информация по затратам и тарифам на  произ теплоэ 2" xfId="507" xr:uid="{00000000-0005-0000-0000-0000B4050000}"/>
    <cellStyle name="_0.00[9space]_информация по затратам и тарифам на  произ теплоэ 2_18" xfId="12729" xr:uid="{00000000-0005-0000-0000-0000B5050000}"/>
    <cellStyle name="_0.00[9space]_информация по затратам и тарифам на  произ теплоэ 3" xfId="8291" xr:uid="{00000000-0005-0000-0000-0000B6050000}"/>
    <cellStyle name="_0.00[9space]_информация по затратам и тарифам на  произ теплоэ_Northern_Lights_financial_model_v11" xfId="508" xr:uid="{00000000-0005-0000-0000-0000B7050000}"/>
    <cellStyle name="_0.00[9space]_информация по затратам и тарифам на  произ теплоэ_Northern_Lights_financial_model_v11_18" xfId="12730" xr:uid="{00000000-0005-0000-0000-0000B8050000}"/>
    <cellStyle name="_0.00[9space]_Модель до 2018 г " xfId="509" xr:uid="{00000000-0005-0000-0000-0000B9050000}"/>
    <cellStyle name="_0.00[9space]_Модель до 2018 г _18" xfId="12731" xr:uid="{00000000-0005-0000-0000-0000BA050000}"/>
    <cellStyle name="_0[1space]" xfId="510" xr:uid="{00000000-0005-0000-0000-0000BB050000}"/>
    <cellStyle name="_0[1space] 2" xfId="511" xr:uid="{00000000-0005-0000-0000-0000BC050000}"/>
    <cellStyle name="_0[1space] 2 2" xfId="8292" xr:uid="{00000000-0005-0000-0000-0000BD050000}"/>
    <cellStyle name="_0[1space]_DCF" xfId="512" xr:uid="{00000000-0005-0000-0000-0000BE050000}"/>
    <cellStyle name="_0[1space]_DCF 2" xfId="513" xr:uid="{00000000-0005-0000-0000-0000BF050000}"/>
    <cellStyle name="_0[1space]_DCF 2_18" xfId="12732" xr:uid="{00000000-0005-0000-0000-0000C0050000}"/>
    <cellStyle name="_0[1space]_DCF 3" xfId="8293" xr:uid="{00000000-0005-0000-0000-0000C1050000}"/>
    <cellStyle name="_0[1space]_DCF 3 предприятия" xfId="514" xr:uid="{00000000-0005-0000-0000-0000C2050000}"/>
    <cellStyle name="_0[1space]_DCF 3 предприятия 2" xfId="515" xr:uid="{00000000-0005-0000-0000-0000C3050000}"/>
    <cellStyle name="_0[1space]_DCF 3 предприятия 2_18" xfId="12733" xr:uid="{00000000-0005-0000-0000-0000C4050000}"/>
    <cellStyle name="_0[1space]_DCF 3 предприятия 3" xfId="8294" xr:uid="{00000000-0005-0000-0000-0000C5050000}"/>
    <cellStyle name="_0[1space]_DCF 3 предприятия_Northern_Lights_financial_model_v11" xfId="516" xr:uid="{00000000-0005-0000-0000-0000C6050000}"/>
    <cellStyle name="_0[1space]_DCF 3 предприятия_Northern_Lights_financial_model_v11_18" xfId="12734" xr:uid="{00000000-0005-0000-0000-0000C7050000}"/>
    <cellStyle name="_0[1space]_DCF 3 с увел  объемами 14 12 07 " xfId="517" xr:uid="{00000000-0005-0000-0000-0000C8050000}"/>
    <cellStyle name="_0[1space]_DCF 3 с увел  объемами 14 12 07  2" xfId="518" xr:uid="{00000000-0005-0000-0000-0000C9050000}"/>
    <cellStyle name="_0[1space]_DCF 3 с увел  объемами 14 12 07  2_18" xfId="12735" xr:uid="{00000000-0005-0000-0000-0000CA050000}"/>
    <cellStyle name="_0[1space]_DCF 3 с увел  объемами 14 12 07  3" xfId="8295" xr:uid="{00000000-0005-0000-0000-0000CB050000}"/>
    <cellStyle name="_0[1space]_DCF 3 с увел  объемами 14 12 07 _Northern_Lights_financial_model_v11" xfId="519" xr:uid="{00000000-0005-0000-0000-0000CC050000}"/>
    <cellStyle name="_0[1space]_DCF 3 с увел  объемами 14 12 07 _Northern_Lights_financial_model_v11_18" xfId="12736" xr:uid="{00000000-0005-0000-0000-0000CD050000}"/>
    <cellStyle name="_0[1space]_DCF_Northern_Lights_financial_model_v11" xfId="520" xr:uid="{00000000-0005-0000-0000-0000CE050000}"/>
    <cellStyle name="_0[1space]_DCF_Northern_Lights_financial_model_v11_18" xfId="12737" xr:uid="{00000000-0005-0000-0000-0000CF050000}"/>
    <cellStyle name="_0[1space]_DCF_Pavlodar_9" xfId="521" xr:uid="{00000000-0005-0000-0000-0000D0050000}"/>
    <cellStyle name="_0[1space]_DCF_Pavlodar_9 2" xfId="522" xr:uid="{00000000-0005-0000-0000-0000D1050000}"/>
    <cellStyle name="_0[1space]_DCF_Pavlodar_9 2 2" xfId="8296" xr:uid="{00000000-0005-0000-0000-0000D2050000}"/>
    <cellStyle name="_0[1space]_информация по затратам и тарифам на  произ теплоэ" xfId="523" xr:uid="{00000000-0005-0000-0000-0000D3050000}"/>
    <cellStyle name="_0[1space]_информация по затратам и тарифам на  произ теплоэ 2" xfId="524" xr:uid="{00000000-0005-0000-0000-0000D4050000}"/>
    <cellStyle name="_0[1space]_информация по затратам и тарифам на  произ теплоэ 2_18" xfId="12738" xr:uid="{00000000-0005-0000-0000-0000D5050000}"/>
    <cellStyle name="_0[1space]_информация по затратам и тарифам на  произ теплоэ 3" xfId="8297" xr:uid="{00000000-0005-0000-0000-0000D6050000}"/>
    <cellStyle name="_0[1space]_информация по затратам и тарифам на  произ теплоэ_Northern_Lights_financial_model_v11" xfId="525" xr:uid="{00000000-0005-0000-0000-0000D7050000}"/>
    <cellStyle name="_0[1space]_информация по затратам и тарифам на  произ теплоэ_Northern_Lights_financial_model_v11_18" xfId="12739" xr:uid="{00000000-0005-0000-0000-0000D8050000}"/>
    <cellStyle name="_0[1space]_Модель до 2018 г " xfId="526" xr:uid="{00000000-0005-0000-0000-0000D9050000}"/>
    <cellStyle name="_0[1space]_Модель до 2018 г _18" xfId="12740" xr:uid="{00000000-0005-0000-0000-0000DA050000}"/>
    <cellStyle name="_0[2space]" xfId="527" xr:uid="{00000000-0005-0000-0000-0000DB050000}"/>
    <cellStyle name="_0[2space] 2" xfId="528" xr:uid="{00000000-0005-0000-0000-0000DC050000}"/>
    <cellStyle name="_0[2space] 2 2" xfId="8298" xr:uid="{00000000-0005-0000-0000-0000DD050000}"/>
    <cellStyle name="_0[2space]_DCF" xfId="529" xr:uid="{00000000-0005-0000-0000-0000DE050000}"/>
    <cellStyle name="_0[2space]_DCF 2" xfId="530" xr:uid="{00000000-0005-0000-0000-0000DF050000}"/>
    <cellStyle name="_0[2space]_DCF 2_18" xfId="12741" xr:uid="{00000000-0005-0000-0000-0000E0050000}"/>
    <cellStyle name="_0[2space]_DCF 3" xfId="8299" xr:uid="{00000000-0005-0000-0000-0000E1050000}"/>
    <cellStyle name="_0[2space]_DCF 3 предприятия" xfId="531" xr:uid="{00000000-0005-0000-0000-0000E2050000}"/>
    <cellStyle name="_0[2space]_DCF 3 предприятия 2" xfId="532" xr:uid="{00000000-0005-0000-0000-0000E3050000}"/>
    <cellStyle name="_0[2space]_DCF 3 предприятия 2_18" xfId="12742" xr:uid="{00000000-0005-0000-0000-0000E4050000}"/>
    <cellStyle name="_0[2space]_DCF 3 предприятия 3" xfId="8300" xr:uid="{00000000-0005-0000-0000-0000E5050000}"/>
    <cellStyle name="_0[2space]_DCF 3 предприятия_Northern_Lights_financial_model_v11" xfId="533" xr:uid="{00000000-0005-0000-0000-0000E6050000}"/>
    <cellStyle name="_0[2space]_DCF 3 предприятия_Northern_Lights_financial_model_v11_18" xfId="12743" xr:uid="{00000000-0005-0000-0000-0000E7050000}"/>
    <cellStyle name="_0[2space]_DCF 3 с увел  объемами 14 12 07 " xfId="534" xr:uid="{00000000-0005-0000-0000-0000E8050000}"/>
    <cellStyle name="_0[2space]_DCF 3 с увел  объемами 14 12 07  2" xfId="535" xr:uid="{00000000-0005-0000-0000-0000E9050000}"/>
    <cellStyle name="_0[2space]_DCF 3 с увел  объемами 14 12 07  2_18" xfId="12744" xr:uid="{00000000-0005-0000-0000-0000EA050000}"/>
    <cellStyle name="_0[2space]_DCF 3 с увел  объемами 14 12 07  3" xfId="8301" xr:uid="{00000000-0005-0000-0000-0000EB050000}"/>
    <cellStyle name="_0[2space]_DCF 3 с увел  объемами 14 12 07 _Northern_Lights_financial_model_v11" xfId="536" xr:uid="{00000000-0005-0000-0000-0000EC050000}"/>
    <cellStyle name="_0[2space]_DCF 3 с увел  объемами 14 12 07 _Northern_Lights_financial_model_v11_18" xfId="12745" xr:uid="{00000000-0005-0000-0000-0000ED050000}"/>
    <cellStyle name="_0[2space]_DCF_Northern_Lights_financial_model_v11" xfId="537" xr:uid="{00000000-0005-0000-0000-0000EE050000}"/>
    <cellStyle name="_0[2space]_DCF_Northern_Lights_financial_model_v11_18" xfId="12746" xr:uid="{00000000-0005-0000-0000-0000EF050000}"/>
    <cellStyle name="_0[2space]_DCF_Pavlodar_9" xfId="538" xr:uid="{00000000-0005-0000-0000-0000F0050000}"/>
    <cellStyle name="_0[2space]_DCF_Pavlodar_9 2" xfId="539" xr:uid="{00000000-0005-0000-0000-0000F1050000}"/>
    <cellStyle name="_0[2space]_DCF_Pavlodar_9 2 2" xfId="8302" xr:uid="{00000000-0005-0000-0000-0000F2050000}"/>
    <cellStyle name="_0[2space]_информация по затратам и тарифам на  произ теплоэ" xfId="540" xr:uid="{00000000-0005-0000-0000-0000F3050000}"/>
    <cellStyle name="_0[2space]_информация по затратам и тарифам на  произ теплоэ 2" xfId="541" xr:uid="{00000000-0005-0000-0000-0000F4050000}"/>
    <cellStyle name="_0[2space]_информация по затратам и тарифам на  произ теплоэ 2_18" xfId="12747" xr:uid="{00000000-0005-0000-0000-0000F5050000}"/>
    <cellStyle name="_0[2space]_информация по затратам и тарифам на  произ теплоэ 3" xfId="8303" xr:uid="{00000000-0005-0000-0000-0000F6050000}"/>
    <cellStyle name="_0[2space]_информация по затратам и тарифам на  произ теплоэ_Northern_Lights_financial_model_v11" xfId="542" xr:uid="{00000000-0005-0000-0000-0000F7050000}"/>
    <cellStyle name="_0[2space]_информация по затратам и тарифам на  произ теплоэ_Northern_Lights_financial_model_v11_18" xfId="12748" xr:uid="{00000000-0005-0000-0000-0000F8050000}"/>
    <cellStyle name="_0[2space]_Модель до 2018 г " xfId="543" xr:uid="{00000000-0005-0000-0000-0000F9050000}"/>
    <cellStyle name="_0[2space]_Модель до 2018 г _18" xfId="12749" xr:uid="{00000000-0005-0000-0000-0000FA050000}"/>
    <cellStyle name="_0[3space]" xfId="544" xr:uid="{00000000-0005-0000-0000-0000FB050000}"/>
    <cellStyle name="_0[3space] 2" xfId="545" xr:uid="{00000000-0005-0000-0000-0000FC050000}"/>
    <cellStyle name="_0[3space] 2 2" xfId="8304" xr:uid="{00000000-0005-0000-0000-0000FD050000}"/>
    <cellStyle name="_0[3space]_DCF" xfId="546" xr:uid="{00000000-0005-0000-0000-0000FE050000}"/>
    <cellStyle name="_0[3space]_DCF 2" xfId="547" xr:uid="{00000000-0005-0000-0000-0000FF050000}"/>
    <cellStyle name="_0[3space]_DCF 2_18" xfId="12750" xr:uid="{00000000-0005-0000-0000-000000060000}"/>
    <cellStyle name="_0[3space]_DCF 3" xfId="8305" xr:uid="{00000000-0005-0000-0000-000001060000}"/>
    <cellStyle name="_0[3space]_DCF 3 предприятия" xfId="548" xr:uid="{00000000-0005-0000-0000-000002060000}"/>
    <cellStyle name="_0[3space]_DCF 3 предприятия 2" xfId="549" xr:uid="{00000000-0005-0000-0000-000003060000}"/>
    <cellStyle name="_0[3space]_DCF 3 предприятия 2_18" xfId="12751" xr:uid="{00000000-0005-0000-0000-000004060000}"/>
    <cellStyle name="_0[3space]_DCF 3 предприятия 3" xfId="8306" xr:uid="{00000000-0005-0000-0000-000005060000}"/>
    <cellStyle name="_0[3space]_DCF 3 предприятия_Northern_Lights_financial_model_v11" xfId="550" xr:uid="{00000000-0005-0000-0000-000006060000}"/>
    <cellStyle name="_0[3space]_DCF 3 предприятия_Northern_Lights_financial_model_v11_18" xfId="12752" xr:uid="{00000000-0005-0000-0000-000007060000}"/>
    <cellStyle name="_0[3space]_DCF 3 с увел  объемами 14 12 07 " xfId="551" xr:uid="{00000000-0005-0000-0000-000008060000}"/>
    <cellStyle name="_0[3space]_DCF 3 с увел  объемами 14 12 07  2" xfId="552" xr:uid="{00000000-0005-0000-0000-000009060000}"/>
    <cellStyle name="_0[3space]_DCF 3 с увел  объемами 14 12 07  2_18" xfId="12753" xr:uid="{00000000-0005-0000-0000-00000A060000}"/>
    <cellStyle name="_0[3space]_DCF 3 с увел  объемами 14 12 07  3" xfId="8307" xr:uid="{00000000-0005-0000-0000-00000B060000}"/>
    <cellStyle name="_0[3space]_DCF 3 с увел  объемами 14 12 07 _Northern_Lights_financial_model_v11" xfId="553" xr:uid="{00000000-0005-0000-0000-00000C060000}"/>
    <cellStyle name="_0[3space]_DCF 3 с увел  объемами 14 12 07 _Northern_Lights_financial_model_v11_18" xfId="12754" xr:uid="{00000000-0005-0000-0000-00000D060000}"/>
    <cellStyle name="_0[3space]_DCF_Northern_Lights_financial_model_v11" xfId="554" xr:uid="{00000000-0005-0000-0000-00000E060000}"/>
    <cellStyle name="_0[3space]_DCF_Northern_Lights_financial_model_v11_18" xfId="12755" xr:uid="{00000000-0005-0000-0000-00000F060000}"/>
    <cellStyle name="_0[3space]_DCF_Pavlodar_9" xfId="555" xr:uid="{00000000-0005-0000-0000-000010060000}"/>
    <cellStyle name="_0[3space]_DCF_Pavlodar_9 2" xfId="556" xr:uid="{00000000-0005-0000-0000-000011060000}"/>
    <cellStyle name="_0[3space]_DCF_Pavlodar_9 2 2" xfId="8308" xr:uid="{00000000-0005-0000-0000-000012060000}"/>
    <cellStyle name="_0[3space]_информация по затратам и тарифам на  произ теплоэ" xfId="557" xr:uid="{00000000-0005-0000-0000-000013060000}"/>
    <cellStyle name="_0[3space]_информация по затратам и тарифам на  произ теплоэ 2" xfId="558" xr:uid="{00000000-0005-0000-0000-000014060000}"/>
    <cellStyle name="_0[3space]_информация по затратам и тарифам на  произ теплоэ 2_18" xfId="12756" xr:uid="{00000000-0005-0000-0000-000015060000}"/>
    <cellStyle name="_0[3space]_информация по затратам и тарифам на  произ теплоэ 3" xfId="8309" xr:uid="{00000000-0005-0000-0000-000016060000}"/>
    <cellStyle name="_0[3space]_информация по затратам и тарифам на  произ теплоэ_Northern_Lights_financial_model_v11" xfId="559" xr:uid="{00000000-0005-0000-0000-000017060000}"/>
    <cellStyle name="_0[3space]_информация по затратам и тарифам на  произ теплоэ_Northern_Lights_financial_model_v11_18" xfId="12757" xr:uid="{00000000-0005-0000-0000-000018060000}"/>
    <cellStyle name="_0[3space]_Модель до 2018 г " xfId="560" xr:uid="{00000000-0005-0000-0000-000019060000}"/>
    <cellStyle name="_0[3space]_Модель до 2018 г _18" xfId="12758" xr:uid="{00000000-0005-0000-0000-00001A060000}"/>
    <cellStyle name="_0[4space]" xfId="561" xr:uid="{00000000-0005-0000-0000-00001B060000}"/>
    <cellStyle name="_0[4space] 2" xfId="562" xr:uid="{00000000-0005-0000-0000-00001C060000}"/>
    <cellStyle name="_0[4space] 2 2" xfId="8310" xr:uid="{00000000-0005-0000-0000-00001D060000}"/>
    <cellStyle name="_0[4space]_DCF" xfId="563" xr:uid="{00000000-0005-0000-0000-00001E060000}"/>
    <cellStyle name="_0[4space]_DCF 2" xfId="564" xr:uid="{00000000-0005-0000-0000-00001F060000}"/>
    <cellStyle name="_0[4space]_DCF 2_18" xfId="12759" xr:uid="{00000000-0005-0000-0000-000020060000}"/>
    <cellStyle name="_0[4space]_DCF 3" xfId="8311" xr:uid="{00000000-0005-0000-0000-000021060000}"/>
    <cellStyle name="_0[4space]_DCF 3 предприятия" xfId="565" xr:uid="{00000000-0005-0000-0000-000022060000}"/>
    <cellStyle name="_0[4space]_DCF 3 предприятия 2" xfId="566" xr:uid="{00000000-0005-0000-0000-000023060000}"/>
    <cellStyle name="_0[4space]_DCF 3 предприятия 2_18" xfId="12760" xr:uid="{00000000-0005-0000-0000-000024060000}"/>
    <cellStyle name="_0[4space]_DCF 3 предприятия 3" xfId="8312" xr:uid="{00000000-0005-0000-0000-000025060000}"/>
    <cellStyle name="_0[4space]_DCF 3 предприятия_Northern_Lights_financial_model_v11" xfId="567" xr:uid="{00000000-0005-0000-0000-000026060000}"/>
    <cellStyle name="_0[4space]_DCF 3 предприятия_Northern_Lights_financial_model_v11_18" xfId="12761" xr:uid="{00000000-0005-0000-0000-000027060000}"/>
    <cellStyle name="_0[4space]_DCF 3 с увел  объемами 14 12 07 " xfId="568" xr:uid="{00000000-0005-0000-0000-000028060000}"/>
    <cellStyle name="_0[4space]_DCF 3 с увел  объемами 14 12 07  2" xfId="569" xr:uid="{00000000-0005-0000-0000-000029060000}"/>
    <cellStyle name="_0[4space]_DCF 3 с увел  объемами 14 12 07  2_18" xfId="12762" xr:uid="{00000000-0005-0000-0000-00002A060000}"/>
    <cellStyle name="_0[4space]_DCF 3 с увел  объемами 14 12 07  3" xfId="8313" xr:uid="{00000000-0005-0000-0000-00002B060000}"/>
    <cellStyle name="_0[4space]_DCF 3 с увел  объемами 14 12 07 _Northern_Lights_financial_model_v11" xfId="570" xr:uid="{00000000-0005-0000-0000-00002C060000}"/>
    <cellStyle name="_0[4space]_DCF 3 с увел  объемами 14 12 07 _Northern_Lights_financial_model_v11_18" xfId="12763" xr:uid="{00000000-0005-0000-0000-00002D060000}"/>
    <cellStyle name="_0[4space]_DCF_Northern_Lights_financial_model_v11" xfId="571" xr:uid="{00000000-0005-0000-0000-00002E060000}"/>
    <cellStyle name="_0[4space]_DCF_Northern_Lights_financial_model_v11_18" xfId="12764" xr:uid="{00000000-0005-0000-0000-00002F060000}"/>
    <cellStyle name="_0[4space]_DCF_Pavlodar_9" xfId="572" xr:uid="{00000000-0005-0000-0000-000030060000}"/>
    <cellStyle name="_0[4space]_DCF_Pavlodar_9 2" xfId="573" xr:uid="{00000000-0005-0000-0000-000031060000}"/>
    <cellStyle name="_0[4space]_DCF_Pavlodar_9 2 2" xfId="8314" xr:uid="{00000000-0005-0000-0000-000032060000}"/>
    <cellStyle name="_0[4space]_информация по затратам и тарифам на  произ теплоэ" xfId="574" xr:uid="{00000000-0005-0000-0000-000033060000}"/>
    <cellStyle name="_0[4space]_информация по затратам и тарифам на  произ теплоэ 2" xfId="575" xr:uid="{00000000-0005-0000-0000-000034060000}"/>
    <cellStyle name="_0[4space]_информация по затратам и тарифам на  произ теплоэ 2_18" xfId="12765" xr:uid="{00000000-0005-0000-0000-000035060000}"/>
    <cellStyle name="_0[4space]_информация по затратам и тарифам на  произ теплоэ 3" xfId="8315" xr:uid="{00000000-0005-0000-0000-000036060000}"/>
    <cellStyle name="_0[4space]_информация по затратам и тарифам на  произ теплоэ_Northern_Lights_financial_model_v11" xfId="576" xr:uid="{00000000-0005-0000-0000-000037060000}"/>
    <cellStyle name="_0[4space]_информация по затратам и тарифам на  произ теплоэ_Northern_Lights_financial_model_v11_18" xfId="12766" xr:uid="{00000000-0005-0000-0000-000038060000}"/>
    <cellStyle name="_0[4space]_Модель до 2018 г " xfId="577" xr:uid="{00000000-0005-0000-0000-000039060000}"/>
    <cellStyle name="_0[4space]_Модель до 2018 г _18" xfId="12767" xr:uid="{00000000-0005-0000-0000-00003A060000}"/>
    <cellStyle name="_0[6space]" xfId="578" xr:uid="{00000000-0005-0000-0000-00003B060000}"/>
    <cellStyle name="_0[6space] 2" xfId="579" xr:uid="{00000000-0005-0000-0000-00003C060000}"/>
    <cellStyle name="_0[6space] 2 2" xfId="8316" xr:uid="{00000000-0005-0000-0000-00003D060000}"/>
    <cellStyle name="_0[6space]_DCF" xfId="580" xr:uid="{00000000-0005-0000-0000-00003E060000}"/>
    <cellStyle name="_0[6space]_DCF 2" xfId="581" xr:uid="{00000000-0005-0000-0000-00003F060000}"/>
    <cellStyle name="_0[6space]_DCF 2_18" xfId="12768" xr:uid="{00000000-0005-0000-0000-000040060000}"/>
    <cellStyle name="_0[6space]_DCF 3" xfId="8317" xr:uid="{00000000-0005-0000-0000-000041060000}"/>
    <cellStyle name="_0[6space]_DCF 3 предприятия" xfId="582" xr:uid="{00000000-0005-0000-0000-000042060000}"/>
    <cellStyle name="_0[6space]_DCF 3 предприятия 2" xfId="583" xr:uid="{00000000-0005-0000-0000-000043060000}"/>
    <cellStyle name="_0[6space]_DCF 3 предприятия 2_18" xfId="12769" xr:uid="{00000000-0005-0000-0000-000044060000}"/>
    <cellStyle name="_0[6space]_DCF 3 предприятия 3" xfId="8318" xr:uid="{00000000-0005-0000-0000-000045060000}"/>
    <cellStyle name="_0[6space]_DCF 3 предприятия_Northern_Lights_financial_model_v11" xfId="584" xr:uid="{00000000-0005-0000-0000-000046060000}"/>
    <cellStyle name="_0[6space]_DCF 3 предприятия_Northern_Lights_financial_model_v11_18" xfId="12770" xr:uid="{00000000-0005-0000-0000-000047060000}"/>
    <cellStyle name="_0[6space]_DCF 3 с увел  объемами 14 12 07 " xfId="585" xr:uid="{00000000-0005-0000-0000-000048060000}"/>
    <cellStyle name="_0[6space]_DCF 3 с увел  объемами 14 12 07  2" xfId="586" xr:uid="{00000000-0005-0000-0000-000049060000}"/>
    <cellStyle name="_0[6space]_DCF 3 с увел  объемами 14 12 07  2_18" xfId="12771" xr:uid="{00000000-0005-0000-0000-00004A060000}"/>
    <cellStyle name="_0[6space]_DCF 3 с увел  объемами 14 12 07  3" xfId="8319" xr:uid="{00000000-0005-0000-0000-00004B060000}"/>
    <cellStyle name="_0[6space]_DCF 3 с увел  объемами 14 12 07 _Northern_Lights_financial_model_v11" xfId="587" xr:uid="{00000000-0005-0000-0000-00004C060000}"/>
    <cellStyle name="_0[6space]_DCF 3 с увел  объемами 14 12 07 _Northern_Lights_financial_model_v11_18" xfId="12772" xr:uid="{00000000-0005-0000-0000-00004D060000}"/>
    <cellStyle name="_0[6space]_DCF_Northern_Lights_financial_model_v11" xfId="588" xr:uid="{00000000-0005-0000-0000-00004E060000}"/>
    <cellStyle name="_0[6space]_DCF_Northern_Lights_financial_model_v11_18" xfId="12773" xr:uid="{00000000-0005-0000-0000-00004F060000}"/>
    <cellStyle name="_0[6space]_DCF_Pavlodar_9" xfId="589" xr:uid="{00000000-0005-0000-0000-000050060000}"/>
    <cellStyle name="_0[6space]_DCF_Pavlodar_9 2" xfId="590" xr:uid="{00000000-0005-0000-0000-000051060000}"/>
    <cellStyle name="_0[6space]_DCF_Pavlodar_9 2 2" xfId="8320" xr:uid="{00000000-0005-0000-0000-000052060000}"/>
    <cellStyle name="_0[6space]_информация по затратам и тарифам на  произ теплоэ" xfId="591" xr:uid="{00000000-0005-0000-0000-000053060000}"/>
    <cellStyle name="_0[6space]_информация по затратам и тарифам на  произ теплоэ 2" xfId="592" xr:uid="{00000000-0005-0000-0000-000054060000}"/>
    <cellStyle name="_0[6space]_информация по затратам и тарифам на  произ теплоэ 2_18" xfId="12774" xr:uid="{00000000-0005-0000-0000-000055060000}"/>
    <cellStyle name="_0[6space]_информация по затратам и тарифам на  произ теплоэ 3" xfId="8321" xr:uid="{00000000-0005-0000-0000-000056060000}"/>
    <cellStyle name="_0[6space]_информация по затратам и тарифам на  произ теплоэ_Northern_Lights_financial_model_v11" xfId="593" xr:uid="{00000000-0005-0000-0000-000057060000}"/>
    <cellStyle name="_0[6space]_информация по затратам и тарифам на  произ теплоэ_Northern_Lights_financial_model_v11_18" xfId="12775" xr:uid="{00000000-0005-0000-0000-000058060000}"/>
    <cellStyle name="_0[6space]_Модель до 2018 г " xfId="594" xr:uid="{00000000-0005-0000-0000-000059060000}"/>
    <cellStyle name="_0[6space]_Модель до 2018 г _18" xfId="12776" xr:uid="{00000000-0005-0000-0000-00005A060000}"/>
    <cellStyle name="_0[7space]" xfId="595" xr:uid="{00000000-0005-0000-0000-00005B060000}"/>
    <cellStyle name="_0[7space] 2" xfId="596" xr:uid="{00000000-0005-0000-0000-00005C060000}"/>
    <cellStyle name="_0[7space] 2 2" xfId="8322" xr:uid="{00000000-0005-0000-0000-00005D060000}"/>
    <cellStyle name="_0[7space]_DCF" xfId="597" xr:uid="{00000000-0005-0000-0000-00005E060000}"/>
    <cellStyle name="_0[7space]_DCF 2" xfId="598" xr:uid="{00000000-0005-0000-0000-00005F060000}"/>
    <cellStyle name="_0[7space]_DCF 2_18" xfId="12777" xr:uid="{00000000-0005-0000-0000-000060060000}"/>
    <cellStyle name="_0[7space]_DCF 3" xfId="8323" xr:uid="{00000000-0005-0000-0000-000061060000}"/>
    <cellStyle name="_0[7space]_DCF 3 предприятия" xfId="599" xr:uid="{00000000-0005-0000-0000-000062060000}"/>
    <cellStyle name="_0[7space]_DCF 3 предприятия 2" xfId="600" xr:uid="{00000000-0005-0000-0000-000063060000}"/>
    <cellStyle name="_0[7space]_DCF 3 предприятия 2_18" xfId="12778" xr:uid="{00000000-0005-0000-0000-000064060000}"/>
    <cellStyle name="_0[7space]_DCF 3 предприятия 3" xfId="8324" xr:uid="{00000000-0005-0000-0000-000065060000}"/>
    <cellStyle name="_0[7space]_DCF 3 предприятия_Northern_Lights_financial_model_v11" xfId="601" xr:uid="{00000000-0005-0000-0000-000066060000}"/>
    <cellStyle name="_0[7space]_DCF 3 предприятия_Northern_Lights_financial_model_v11_18" xfId="12779" xr:uid="{00000000-0005-0000-0000-000067060000}"/>
    <cellStyle name="_0[7space]_DCF 3 с увел  объемами 14 12 07 " xfId="602" xr:uid="{00000000-0005-0000-0000-000068060000}"/>
    <cellStyle name="_0[7space]_DCF 3 с увел  объемами 14 12 07  2" xfId="603" xr:uid="{00000000-0005-0000-0000-000069060000}"/>
    <cellStyle name="_0[7space]_DCF 3 с увел  объемами 14 12 07  2_18" xfId="12780" xr:uid="{00000000-0005-0000-0000-00006A060000}"/>
    <cellStyle name="_0[7space]_DCF 3 с увел  объемами 14 12 07  3" xfId="8325" xr:uid="{00000000-0005-0000-0000-00006B060000}"/>
    <cellStyle name="_0[7space]_DCF 3 с увел  объемами 14 12 07 _Northern_Lights_financial_model_v11" xfId="604" xr:uid="{00000000-0005-0000-0000-00006C060000}"/>
    <cellStyle name="_0[7space]_DCF 3 с увел  объемами 14 12 07 _Northern_Lights_financial_model_v11_18" xfId="12781" xr:uid="{00000000-0005-0000-0000-00006D060000}"/>
    <cellStyle name="_0[7space]_DCF_Northern_Lights_financial_model_v11" xfId="605" xr:uid="{00000000-0005-0000-0000-00006E060000}"/>
    <cellStyle name="_0[7space]_DCF_Northern_Lights_financial_model_v11_18" xfId="12782" xr:uid="{00000000-0005-0000-0000-00006F060000}"/>
    <cellStyle name="_0[7space]_DCF_Pavlodar_9" xfId="606" xr:uid="{00000000-0005-0000-0000-000070060000}"/>
    <cellStyle name="_0[7space]_DCF_Pavlodar_9 2" xfId="607" xr:uid="{00000000-0005-0000-0000-000071060000}"/>
    <cellStyle name="_0[7space]_DCF_Pavlodar_9 2 2" xfId="8326" xr:uid="{00000000-0005-0000-0000-000072060000}"/>
    <cellStyle name="_0[7space]_информация по затратам и тарифам на  произ теплоэ" xfId="608" xr:uid="{00000000-0005-0000-0000-000073060000}"/>
    <cellStyle name="_0[7space]_информация по затратам и тарифам на  произ теплоэ 2" xfId="609" xr:uid="{00000000-0005-0000-0000-000074060000}"/>
    <cellStyle name="_0[7space]_информация по затратам и тарифам на  произ теплоэ 2_18" xfId="12783" xr:uid="{00000000-0005-0000-0000-000075060000}"/>
    <cellStyle name="_0[7space]_информация по затратам и тарифам на  произ теплоэ 3" xfId="8327" xr:uid="{00000000-0005-0000-0000-000076060000}"/>
    <cellStyle name="_0[7space]_информация по затратам и тарифам на  произ теплоэ_Northern_Lights_financial_model_v11" xfId="610" xr:uid="{00000000-0005-0000-0000-000077060000}"/>
    <cellStyle name="_0[7space]_информация по затратам и тарифам на  произ теплоэ_Northern_Lights_financial_model_v11_18" xfId="12784" xr:uid="{00000000-0005-0000-0000-000078060000}"/>
    <cellStyle name="_0[7space]_Модель до 2018 г " xfId="611" xr:uid="{00000000-0005-0000-0000-000079060000}"/>
    <cellStyle name="_0[7space]_Модель до 2018 г _18" xfId="12785" xr:uid="{00000000-0005-0000-0000-00007A060000}"/>
    <cellStyle name="_0747_DCF_sugar_10" xfId="612" xr:uid="{00000000-0005-0000-0000-00007B060000}"/>
    <cellStyle name="_0747_DCF_sugar_10 2" xfId="613" xr:uid="{00000000-0005-0000-0000-00007C060000}"/>
    <cellStyle name="_0747_DCF_sugar_10 2 2" xfId="18884" xr:uid="{00000000-0005-0000-0000-00007D060000}"/>
    <cellStyle name="_0747_DCF_sugar_10 2 2 2" xfId="28550" xr:uid="{93B166DA-A9A3-4B04-B6E6-A043B20B2F41}"/>
    <cellStyle name="_0747_DCF_sugar_10 2 2 2 2" xfId="39223" xr:uid="{FF5E55FF-F3DC-4CF8-96DE-82563FAE9F41}"/>
    <cellStyle name="_0747_DCF_sugar_10 2 3" xfId="12787" xr:uid="{00000000-0005-0000-0000-00007E060000}"/>
    <cellStyle name="_0747_DCF_sugar_10 2 3 2" xfId="27747" xr:uid="{9ECCE9D8-1942-4562-BB2E-4C66FB25267D}"/>
    <cellStyle name="_0747_DCF_sugar_10 2 3 2 2" xfId="38420" xr:uid="{C0113EA1-200A-45BB-887C-144B8422BFAB}"/>
    <cellStyle name="_0747_DCF_sugar_10 2 4" xfId="26886" xr:uid="{5694DF45-3E1E-4006-BD14-9F15AD3F1D49}"/>
    <cellStyle name="_0747_DCF_sugar_10 2 4 2" xfId="37559" xr:uid="{ECB20152-17F4-4616-A09A-4D423FAD498D}"/>
    <cellStyle name="_0747_DCF_sugar_10 3" xfId="8328" xr:uid="{00000000-0005-0000-0000-00007F060000}"/>
    <cellStyle name="_0747_DCF_sugar_10 3 2" xfId="18991" xr:uid="{00000000-0005-0000-0000-000080060000}"/>
    <cellStyle name="_0747_DCF_sugar_10 3 2 2" xfId="28651" xr:uid="{D2DC70D0-9FC1-4756-864E-F1BF815A9B45}"/>
    <cellStyle name="_0747_DCF_sugar_10 3 2 2 2" xfId="39324" xr:uid="{8430E72E-33FC-4B75-971C-DD602B56E4DF}"/>
    <cellStyle name="_0747_DCF_sugar_10 3 3" xfId="12788" xr:uid="{00000000-0005-0000-0000-000081060000}"/>
    <cellStyle name="_0747_DCF_sugar_10 3 3 2" xfId="27748" xr:uid="{EA9CB831-F743-43D2-A713-1EF029CD7A22}"/>
    <cellStyle name="_0747_DCF_sugar_10 3 3 2 2" xfId="38421" xr:uid="{47D046D2-B277-4A25-A29B-CC414BF813BD}"/>
    <cellStyle name="_0747_DCF_sugar_10 3 4" xfId="26940" xr:uid="{5D94CFA2-80B7-406D-92CF-4EA6491AE93A}"/>
    <cellStyle name="_0747_DCF_sugar_10 3 4 2" xfId="37613" xr:uid="{5D8F4ACD-F187-4938-B22F-5C3925AC5414}"/>
    <cellStyle name="_0747_DCF_sugar_10 4" xfId="18883" xr:uid="{00000000-0005-0000-0000-000082060000}"/>
    <cellStyle name="_0747_DCF_sugar_10 4 2" xfId="28549" xr:uid="{2AA1D63E-CB32-46AC-B3E4-723FAB89140E}"/>
    <cellStyle name="_0747_DCF_sugar_10 4 2 2" xfId="39222" xr:uid="{E0FBEE0A-D0EE-41A0-85C7-ABFEDE0AFBC9}"/>
    <cellStyle name="_0747_DCF_sugar_10 5" xfId="12786" xr:uid="{00000000-0005-0000-0000-000083060000}"/>
    <cellStyle name="_0747_DCF_sugar_10 5 2" xfId="27746" xr:uid="{ABC27B32-1C1D-4D41-9EB7-8B2BD00A06D0}"/>
    <cellStyle name="_0747_DCF_sugar_10 5 2 2" xfId="38419" xr:uid="{09417300-FDB3-4FEE-A918-4D46451D8B52}"/>
    <cellStyle name="_0747_DCF_sugar_10 6" xfId="26885" xr:uid="{3A820A86-E321-4092-95EF-D92C03E735EF}"/>
    <cellStyle name="_0747_DCF_sugar_10 6 2" xfId="37558" xr:uid="{1B1FC949-132E-4EED-A7CD-E9DB7CBDC16D}"/>
    <cellStyle name="_0747_DCF_sugar_10_DCF" xfId="614" xr:uid="{00000000-0005-0000-0000-000084060000}"/>
    <cellStyle name="_0747_DCF_sugar_10_DCF 2" xfId="615" xr:uid="{00000000-0005-0000-0000-000085060000}"/>
    <cellStyle name="_0747_DCF_sugar_10_DCF 2_18" xfId="12789" xr:uid="{00000000-0005-0000-0000-000086060000}"/>
    <cellStyle name="_0747_DCF_sugar_10_DCF 3" xfId="8329" xr:uid="{00000000-0005-0000-0000-000087060000}"/>
    <cellStyle name="_0747_DCF_sugar_10_DCF 3 предприятия" xfId="616" xr:uid="{00000000-0005-0000-0000-000088060000}"/>
    <cellStyle name="_0747_DCF_sugar_10_DCF 3 предприятия 2" xfId="617" xr:uid="{00000000-0005-0000-0000-000089060000}"/>
    <cellStyle name="_0747_DCF_sugar_10_DCF 3 предприятия 2_18" xfId="12790" xr:uid="{00000000-0005-0000-0000-00008A060000}"/>
    <cellStyle name="_0747_DCF_sugar_10_DCF 3 предприятия 3" xfId="8330" xr:uid="{00000000-0005-0000-0000-00008B060000}"/>
    <cellStyle name="_0747_DCF_sugar_10_DCF 3 предприятия_Northern_Lights_financial_model_v11" xfId="618" xr:uid="{00000000-0005-0000-0000-00008C060000}"/>
    <cellStyle name="_0747_DCF_sugar_10_DCF 3 предприятия_Northern_Lights_financial_model_v11_18" xfId="12791" xr:uid="{00000000-0005-0000-0000-00008D060000}"/>
    <cellStyle name="_0747_DCF_sugar_10_DCF 3 с увел  объемами 14 12 07 " xfId="619" xr:uid="{00000000-0005-0000-0000-00008E060000}"/>
    <cellStyle name="_0747_DCF_sugar_10_DCF 3 с увел  объемами 14 12 07  2" xfId="620" xr:uid="{00000000-0005-0000-0000-00008F060000}"/>
    <cellStyle name="_0747_DCF_sugar_10_DCF 3 с увел  объемами 14 12 07  2_18" xfId="12792" xr:uid="{00000000-0005-0000-0000-000090060000}"/>
    <cellStyle name="_0747_DCF_sugar_10_DCF 3 с увел  объемами 14 12 07  3" xfId="8331" xr:uid="{00000000-0005-0000-0000-000091060000}"/>
    <cellStyle name="_0747_DCF_sugar_10_DCF 3 с увел  объемами 14 12 07 _Northern_Lights_financial_model_v11" xfId="621" xr:uid="{00000000-0005-0000-0000-000092060000}"/>
    <cellStyle name="_0747_DCF_sugar_10_DCF 3 с увел  объемами 14 12 07 _Northern_Lights_financial_model_v11_18" xfId="12793" xr:uid="{00000000-0005-0000-0000-000093060000}"/>
    <cellStyle name="_0747_DCF_sugar_10_DCF_Northern_Lights_financial_model_v11" xfId="622" xr:uid="{00000000-0005-0000-0000-000094060000}"/>
    <cellStyle name="_0747_DCF_sugar_10_DCF_Northern_Lights_financial_model_v11_18" xfId="12794" xr:uid="{00000000-0005-0000-0000-000095060000}"/>
    <cellStyle name="_0747_DCF_sugar_10_DCF_Pavlodar_9" xfId="623" xr:uid="{00000000-0005-0000-0000-000096060000}"/>
    <cellStyle name="_0747_DCF_sugar_10_DCF_Pavlodar_9 2" xfId="624" xr:uid="{00000000-0005-0000-0000-000097060000}"/>
    <cellStyle name="_0747_DCF_sugar_10_DCF_Pavlodar_9 2 2" xfId="18886" xr:uid="{00000000-0005-0000-0000-000098060000}"/>
    <cellStyle name="_0747_DCF_sugar_10_DCF_Pavlodar_9 2 2 2" xfId="28552" xr:uid="{12F69BC4-EBB0-4A41-AD25-54BB7EF3FAB8}"/>
    <cellStyle name="_0747_DCF_sugar_10_DCF_Pavlodar_9 2 2 2 2" xfId="39225" xr:uid="{0EB0B83C-3799-46B3-8C18-963967DC5218}"/>
    <cellStyle name="_0747_DCF_sugar_10_DCF_Pavlodar_9 2 3" xfId="12796" xr:uid="{00000000-0005-0000-0000-000099060000}"/>
    <cellStyle name="_0747_DCF_sugar_10_DCF_Pavlodar_9 2 3 2" xfId="27750" xr:uid="{CB591329-B924-432A-88B9-2DA896287812}"/>
    <cellStyle name="_0747_DCF_sugar_10_DCF_Pavlodar_9 2 3 2 2" xfId="38423" xr:uid="{6F153281-9C50-4DC1-A134-16936F930FD7}"/>
    <cellStyle name="_0747_DCF_sugar_10_DCF_Pavlodar_9 2 4" xfId="26888" xr:uid="{320EB67B-C14D-4336-A2EA-688C8414CBD7}"/>
    <cellStyle name="_0747_DCF_sugar_10_DCF_Pavlodar_9 2 4 2" xfId="37561" xr:uid="{339C9977-083A-4350-BF3B-2BC4D00A3A8F}"/>
    <cellStyle name="_0747_DCF_sugar_10_DCF_Pavlodar_9 3" xfId="8332" xr:uid="{00000000-0005-0000-0000-00009A060000}"/>
    <cellStyle name="_0747_DCF_sugar_10_DCF_Pavlodar_9 3 2" xfId="18992" xr:uid="{00000000-0005-0000-0000-00009B060000}"/>
    <cellStyle name="_0747_DCF_sugar_10_DCF_Pavlodar_9 3 2 2" xfId="28652" xr:uid="{C41582B9-A729-496F-B878-58E7B2F50170}"/>
    <cellStyle name="_0747_DCF_sugar_10_DCF_Pavlodar_9 3 2 2 2" xfId="39325" xr:uid="{D05C033C-DC09-4CB6-AFAE-B518923091FA}"/>
    <cellStyle name="_0747_DCF_sugar_10_DCF_Pavlodar_9 3 3" xfId="12797" xr:uid="{00000000-0005-0000-0000-00009C060000}"/>
    <cellStyle name="_0747_DCF_sugar_10_DCF_Pavlodar_9 3 3 2" xfId="27751" xr:uid="{6C8855C0-8B4D-4C8A-81F4-5798AA8C96F6}"/>
    <cellStyle name="_0747_DCF_sugar_10_DCF_Pavlodar_9 3 3 2 2" xfId="38424" xr:uid="{0524CB7C-68C0-425E-BE7C-D72A7778756D}"/>
    <cellStyle name="_0747_DCF_sugar_10_DCF_Pavlodar_9 3 4" xfId="26941" xr:uid="{C84A0115-FE35-4A46-B914-25B4096B8CE4}"/>
    <cellStyle name="_0747_DCF_sugar_10_DCF_Pavlodar_9 3 4 2" xfId="37614" xr:uid="{627556AC-C403-420E-847C-7A5AAEAAE9F5}"/>
    <cellStyle name="_0747_DCF_sugar_10_DCF_Pavlodar_9 4" xfId="18885" xr:uid="{00000000-0005-0000-0000-00009D060000}"/>
    <cellStyle name="_0747_DCF_sugar_10_DCF_Pavlodar_9 4 2" xfId="28551" xr:uid="{44CB9733-B526-4AEB-9353-B940B7DDF491}"/>
    <cellStyle name="_0747_DCF_sugar_10_DCF_Pavlodar_9 4 2 2" xfId="39224" xr:uid="{3E777FB0-A25D-4CF8-9BF3-80C63C25ED67}"/>
    <cellStyle name="_0747_DCF_sugar_10_DCF_Pavlodar_9 5" xfId="12795" xr:uid="{00000000-0005-0000-0000-00009E060000}"/>
    <cellStyle name="_0747_DCF_sugar_10_DCF_Pavlodar_9 5 2" xfId="27749" xr:uid="{DDC2D043-523A-4E27-A367-94B28D03BD72}"/>
    <cellStyle name="_0747_DCF_sugar_10_DCF_Pavlodar_9 5 2 2" xfId="38422" xr:uid="{90837C1E-C1DF-4672-874D-89D35981E179}"/>
    <cellStyle name="_0747_DCF_sugar_10_DCF_Pavlodar_9 6" xfId="26887" xr:uid="{CA476FE7-BC9E-467C-BFB7-6F07E2708F2C}"/>
    <cellStyle name="_0747_DCF_sugar_10_DCF_Pavlodar_9 6 2" xfId="37560" xr:uid="{1269B419-76C5-47DF-8026-7B9364C60AFD}"/>
    <cellStyle name="_0747_DCF_sugar_10_информация по затратам и тарифам на  произ теплоэ" xfId="625" xr:uid="{00000000-0005-0000-0000-00009F060000}"/>
    <cellStyle name="_0747_DCF_sugar_10_информация по затратам и тарифам на  произ теплоэ 2" xfId="626" xr:uid="{00000000-0005-0000-0000-0000A0060000}"/>
    <cellStyle name="_0747_DCF_sugar_10_информация по затратам и тарифам на  произ теплоэ 2_18" xfId="12798" xr:uid="{00000000-0005-0000-0000-0000A1060000}"/>
    <cellStyle name="_0747_DCF_sugar_10_информация по затратам и тарифам на  произ теплоэ 3" xfId="8333" xr:uid="{00000000-0005-0000-0000-0000A2060000}"/>
    <cellStyle name="_0747_DCF_sugar_10_информация по затратам и тарифам на  произ теплоэ_Northern_Lights_financial_model_v11" xfId="627" xr:uid="{00000000-0005-0000-0000-0000A3060000}"/>
    <cellStyle name="_0747_DCF_sugar_10_информация по затратам и тарифам на  произ теплоэ_Northern_Lights_financial_model_v11_18" xfId="12799" xr:uid="{00000000-0005-0000-0000-0000A4060000}"/>
    <cellStyle name="_0747_DCF_sugar_10_Модель до 2018 г " xfId="628" xr:uid="{00000000-0005-0000-0000-0000A5060000}"/>
    <cellStyle name="_0747_DCF_sugar_10_Модель до 2018 г _18" xfId="12800" xr:uid="{00000000-0005-0000-0000-0000A6060000}"/>
    <cellStyle name="_0747_DCF_sugar_11" xfId="629" xr:uid="{00000000-0005-0000-0000-0000A7060000}"/>
    <cellStyle name="_0747_DCF_sugar_11 2" xfId="630" xr:uid="{00000000-0005-0000-0000-0000A8060000}"/>
    <cellStyle name="_0747_DCF_sugar_11 2 2" xfId="18888" xr:uid="{00000000-0005-0000-0000-0000A9060000}"/>
    <cellStyle name="_0747_DCF_sugar_11 2 2 2" xfId="28554" xr:uid="{ABD7170C-8C96-481D-82E5-2541ABE7148E}"/>
    <cellStyle name="_0747_DCF_sugar_11 2 2 2 2" xfId="39227" xr:uid="{07CF9EC6-E9C9-4544-A845-67C3966B3474}"/>
    <cellStyle name="_0747_DCF_sugar_11 2 3" xfId="12802" xr:uid="{00000000-0005-0000-0000-0000AA060000}"/>
    <cellStyle name="_0747_DCF_sugar_11 2 3 2" xfId="27753" xr:uid="{1B2682D5-878C-407C-9BBE-FDA0F2BFFD1B}"/>
    <cellStyle name="_0747_DCF_sugar_11 2 3 2 2" xfId="38426" xr:uid="{96C16A7B-7751-458E-98F5-47766486D54A}"/>
    <cellStyle name="_0747_DCF_sugar_11 2 4" xfId="26890" xr:uid="{FE07355A-79BB-4D95-BDE1-F7F06D6F7289}"/>
    <cellStyle name="_0747_DCF_sugar_11 2 4 2" xfId="37563" xr:uid="{0A75A609-FF25-4EA0-9129-7D67BF2A17A1}"/>
    <cellStyle name="_0747_DCF_sugar_11 3" xfId="8334" xr:uid="{00000000-0005-0000-0000-0000AB060000}"/>
    <cellStyle name="_0747_DCF_sugar_11 3 2" xfId="18993" xr:uid="{00000000-0005-0000-0000-0000AC060000}"/>
    <cellStyle name="_0747_DCF_sugar_11 3 2 2" xfId="28653" xr:uid="{FCB80BE7-1CD9-47D5-BF0D-B0ECE2F12FC2}"/>
    <cellStyle name="_0747_DCF_sugar_11 3 2 2 2" xfId="39326" xr:uid="{187D7BF8-4D9B-47D1-8A5D-976E5ADB7ECD}"/>
    <cellStyle name="_0747_DCF_sugar_11 3 3" xfId="12803" xr:uid="{00000000-0005-0000-0000-0000AD060000}"/>
    <cellStyle name="_0747_DCF_sugar_11 3 3 2" xfId="27754" xr:uid="{D7A8250F-458D-463D-8246-6D2A831267EC}"/>
    <cellStyle name="_0747_DCF_sugar_11 3 3 2 2" xfId="38427" xr:uid="{64A026B2-29B7-48F5-8DE7-F84792B974EB}"/>
    <cellStyle name="_0747_DCF_sugar_11 3 4" xfId="26942" xr:uid="{5B7461A2-9A35-49F4-A5AE-85D7E14F256C}"/>
    <cellStyle name="_0747_DCF_sugar_11 3 4 2" xfId="37615" xr:uid="{3DE6FE8E-FDDB-43EF-A9AF-C71C9F83B6E0}"/>
    <cellStyle name="_0747_DCF_sugar_11 4" xfId="18887" xr:uid="{00000000-0005-0000-0000-0000AE060000}"/>
    <cellStyle name="_0747_DCF_sugar_11 4 2" xfId="28553" xr:uid="{7A921079-08A8-439B-A2D4-169BBAABD175}"/>
    <cellStyle name="_0747_DCF_sugar_11 4 2 2" xfId="39226" xr:uid="{6282D725-D3CB-4812-B6B9-E2670BDC4D66}"/>
    <cellStyle name="_0747_DCF_sugar_11 5" xfId="12801" xr:uid="{00000000-0005-0000-0000-0000AF060000}"/>
    <cellStyle name="_0747_DCF_sugar_11 5 2" xfId="27752" xr:uid="{DA9C13DB-60C7-4A59-9CF7-291F42ACC523}"/>
    <cellStyle name="_0747_DCF_sugar_11 5 2 2" xfId="38425" xr:uid="{9A6BC67E-A95D-449A-B807-2E52597E8EEC}"/>
    <cellStyle name="_0747_DCF_sugar_11 6" xfId="26889" xr:uid="{786D3821-8428-4044-8733-5854197B99FD}"/>
    <cellStyle name="_0747_DCF_sugar_11 6 2" xfId="37562" xr:uid="{BBDDC7D5-407B-459E-A9DB-D34DE97AB3D8}"/>
    <cellStyle name="_0747_DCF_sugar_11_DCF" xfId="631" xr:uid="{00000000-0005-0000-0000-0000B0060000}"/>
    <cellStyle name="_0747_DCF_sugar_11_DCF 2" xfId="632" xr:uid="{00000000-0005-0000-0000-0000B1060000}"/>
    <cellStyle name="_0747_DCF_sugar_11_DCF 2_18" xfId="12804" xr:uid="{00000000-0005-0000-0000-0000B2060000}"/>
    <cellStyle name="_0747_DCF_sugar_11_DCF 3" xfId="8335" xr:uid="{00000000-0005-0000-0000-0000B3060000}"/>
    <cellStyle name="_0747_DCF_sugar_11_DCF 3 предприятия" xfId="633" xr:uid="{00000000-0005-0000-0000-0000B4060000}"/>
    <cellStyle name="_0747_DCF_sugar_11_DCF 3 предприятия 2" xfId="634" xr:uid="{00000000-0005-0000-0000-0000B5060000}"/>
    <cellStyle name="_0747_DCF_sugar_11_DCF 3 предприятия 2_18" xfId="12805" xr:uid="{00000000-0005-0000-0000-0000B6060000}"/>
    <cellStyle name="_0747_DCF_sugar_11_DCF 3 предприятия 3" xfId="8336" xr:uid="{00000000-0005-0000-0000-0000B7060000}"/>
    <cellStyle name="_0747_DCF_sugar_11_DCF 3 предприятия_Northern_Lights_financial_model_v11" xfId="635" xr:uid="{00000000-0005-0000-0000-0000B8060000}"/>
    <cellStyle name="_0747_DCF_sugar_11_DCF 3 предприятия_Northern_Lights_financial_model_v11_18" xfId="12806" xr:uid="{00000000-0005-0000-0000-0000B9060000}"/>
    <cellStyle name="_0747_DCF_sugar_11_DCF 3 с увел  объемами 14 12 07 " xfId="636" xr:uid="{00000000-0005-0000-0000-0000BA060000}"/>
    <cellStyle name="_0747_DCF_sugar_11_DCF 3 с увел  объемами 14 12 07  2" xfId="637" xr:uid="{00000000-0005-0000-0000-0000BB060000}"/>
    <cellStyle name="_0747_DCF_sugar_11_DCF 3 с увел  объемами 14 12 07  2_18" xfId="12807" xr:uid="{00000000-0005-0000-0000-0000BC060000}"/>
    <cellStyle name="_0747_DCF_sugar_11_DCF 3 с увел  объемами 14 12 07  3" xfId="8337" xr:uid="{00000000-0005-0000-0000-0000BD060000}"/>
    <cellStyle name="_0747_DCF_sugar_11_DCF 3 с увел  объемами 14 12 07 _Northern_Lights_financial_model_v11" xfId="638" xr:uid="{00000000-0005-0000-0000-0000BE060000}"/>
    <cellStyle name="_0747_DCF_sugar_11_DCF 3 с увел  объемами 14 12 07 _Northern_Lights_financial_model_v11_18" xfId="12808" xr:uid="{00000000-0005-0000-0000-0000BF060000}"/>
    <cellStyle name="_0747_DCF_sugar_11_DCF_Northern_Lights_financial_model_v11" xfId="639" xr:uid="{00000000-0005-0000-0000-0000C0060000}"/>
    <cellStyle name="_0747_DCF_sugar_11_DCF_Northern_Lights_financial_model_v11_18" xfId="12809" xr:uid="{00000000-0005-0000-0000-0000C1060000}"/>
    <cellStyle name="_0747_DCF_sugar_11_DCF_Pavlodar_9" xfId="640" xr:uid="{00000000-0005-0000-0000-0000C2060000}"/>
    <cellStyle name="_0747_DCF_sugar_11_DCF_Pavlodar_9 2" xfId="641" xr:uid="{00000000-0005-0000-0000-0000C3060000}"/>
    <cellStyle name="_0747_DCF_sugar_11_DCF_Pavlodar_9 2 2" xfId="18890" xr:uid="{00000000-0005-0000-0000-0000C4060000}"/>
    <cellStyle name="_0747_DCF_sugar_11_DCF_Pavlodar_9 2 2 2" xfId="28556" xr:uid="{B81AB522-935A-4498-9C22-D8D10544FD4B}"/>
    <cellStyle name="_0747_DCF_sugar_11_DCF_Pavlodar_9 2 2 2 2" xfId="39229" xr:uid="{A347A18D-873F-4221-8C42-8FF3E1703FEA}"/>
    <cellStyle name="_0747_DCF_sugar_11_DCF_Pavlodar_9 2 3" xfId="12811" xr:uid="{00000000-0005-0000-0000-0000C5060000}"/>
    <cellStyle name="_0747_DCF_sugar_11_DCF_Pavlodar_9 2 3 2" xfId="27756" xr:uid="{E9AFFA19-2126-4F8E-9D1C-EC32AF54C92D}"/>
    <cellStyle name="_0747_DCF_sugar_11_DCF_Pavlodar_9 2 3 2 2" xfId="38429" xr:uid="{54BA65F2-8A2A-462B-AD3A-727790709FE3}"/>
    <cellStyle name="_0747_DCF_sugar_11_DCF_Pavlodar_9 2 4" xfId="26892" xr:uid="{FA5FB312-1E99-418C-AC2E-D6DF5A721BEB}"/>
    <cellStyle name="_0747_DCF_sugar_11_DCF_Pavlodar_9 2 4 2" xfId="37565" xr:uid="{42CDE747-A540-464F-83E7-67BE7D587216}"/>
    <cellStyle name="_0747_DCF_sugar_11_DCF_Pavlodar_9 3" xfId="8338" xr:uid="{00000000-0005-0000-0000-0000C6060000}"/>
    <cellStyle name="_0747_DCF_sugar_11_DCF_Pavlodar_9 3 2" xfId="18994" xr:uid="{00000000-0005-0000-0000-0000C7060000}"/>
    <cellStyle name="_0747_DCF_sugar_11_DCF_Pavlodar_9 3 2 2" xfId="28654" xr:uid="{9372DEB3-2058-464F-863E-5AF2ECCDD714}"/>
    <cellStyle name="_0747_DCF_sugar_11_DCF_Pavlodar_9 3 2 2 2" xfId="39327" xr:uid="{ED4B8685-AE1D-471C-9A90-90DB0CB5FDD6}"/>
    <cellStyle name="_0747_DCF_sugar_11_DCF_Pavlodar_9 3 3" xfId="12812" xr:uid="{00000000-0005-0000-0000-0000C8060000}"/>
    <cellStyle name="_0747_DCF_sugar_11_DCF_Pavlodar_9 3 3 2" xfId="27757" xr:uid="{D00365A2-DD31-41F6-8BB7-99CDD5195D3D}"/>
    <cellStyle name="_0747_DCF_sugar_11_DCF_Pavlodar_9 3 3 2 2" xfId="38430" xr:uid="{25DC409D-392F-490B-845F-3A08E51B225A}"/>
    <cellStyle name="_0747_DCF_sugar_11_DCF_Pavlodar_9 3 4" xfId="26943" xr:uid="{01BFCF6B-EBCA-4344-ADEB-B3750CB80ED1}"/>
    <cellStyle name="_0747_DCF_sugar_11_DCF_Pavlodar_9 3 4 2" xfId="37616" xr:uid="{878D4679-B06B-48ED-8B54-9352C295F007}"/>
    <cellStyle name="_0747_DCF_sugar_11_DCF_Pavlodar_9 4" xfId="18889" xr:uid="{00000000-0005-0000-0000-0000C9060000}"/>
    <cellStyle name="_0747_DCF_sugar_11_DCF_Pavlodar_9 4 2" xfId="28555" xr:uid="{5E429B4E-732D-4E29-BE81-2EF08D0671C5}"/>
    <cellStyle name="_0747_DCF_sugar_11_DCF_Pavlodar_9 4 2 2" xfId="39228" xr:uid="{37BF0243-C067-4759-BC25-B147AD3C9618}"/>
    <cellStyle name="_0747_DCF_sugar_11_DCF_Pavlodar_9 5" xfId="12810" xr:uid="{00000000-0005-0000-0000-0000CA060000}"/>
    <cellStyle name="_0747_DCF_sugar_11_DCF_Pavlodar_9 5 2" xfId="27755" xr:uid="{326E082D-3244-4332-91B7-CC9B86F66C36}"/>
    <cellStyle name="_0747_DCF_sugar_11_DCF_Pavlodar_9 5 2 2" xfId="38428" xr:uid="{58AA2D06-2522-46FE-A6B0-2F35A90BC167}"/>
    <cellStyle name="_0747_DCF_sugar_11_DCF_Pavlodar_9 6" xfId="26891" xr:uid="{F7E3DE36-D24B-4DE5-B58B-B3EDB3DA4639}"/>
    <cellStyle name="_0747_DCF_sugar_11_DCF_Pavlodar_9 6 2" xfId="37564" xr:uid="{EF085E84-5FBB-4B46-8314-823D1740DDD5}"/>
    <cellStyle name="_0747_DCF_sugar_11_информация по затратам и тарифам на  произ теплоэ" xfId="642" xr:uid="{00000000-0005-0000-0000-0000CB060000}"/>
    <cellStyle name="_0747_DCF_sugar_11_информация по затратам и тарифам на  произ теплоэ 2" xfId="643" xr:uid="{00000000-0005-0000-0000-0000CC060000}"/>
    <cellStyle name="_0747_DCF_sugar_11_информация по затратам и тарифам на  произ теплоэ 2_18" xfId="12813" xr:uid="{00000000-0005-0000-0000-0000CD060000}"/>
    <cellStyle name="_0747_DCF_sugar_11_информация по затратам и тарифам на  произ теплоэ 3" xfId="8339" xr:uid="{00000000-0005-0000-0000-0000CE060000}"/>
    <cellStyle name="_0747_DCF_sugar_11_информация по затратам и тарифам на  произ теплоэ_Northern_Lights_financial_model_v11" xfId="644" xr:uid="{00000000-0005-0000-0000-0000CF060000}"/>
    <cellStyle name="_0747_DCF_sugar_11_информация по затратам и тарифам на  произ теплоэ_Northern_Lights_financial_model_v11_18" xfId="12814" xr:uid="{00000000-0005-0000-0000-0000D0060000}"/>
    <cellStyle name="_0747_DCF_sugar_11_Модель до 2018 г " xfId="645" xr:uid="{00000000-0005-0000-0000-0000D1060000}"/>
    <cellStyle name="_0747_DCF_sugar_11_Модель до 2018 г _18" xfId="12815" xr:uid="{00000000-0005-0000-0000-0000D2060000}"/>
    <cellStyle name="_0747_DCF_sugar_17" xfId="646" xr:uid="{00000000-0005-0000-0000-0000D3060000}"/>
    <cellStyle name="_0747_DCF_sugar_17 2" xfId="647" xr:uid="{00000000-0005-0000-0000-0000D4060000}"/>
    <cellStyle name="_0747_DCF_sugar_17 2 2" xfId="18892" xr:uid="{00000000-0005-0000-0000-0000D5060000}"/>
    <cellStyle name="_0747_DCF_sugar_17 2 2 2" xfId="28558" xr:uid="{380FE0AA-3A00-48B0-B2DE-4C3D94626631}"/>
    <cellStyle name="_0747_DCF_sugar_17 2 2 2 2" xfId="39231" xr:uid="{EC264471-2635-49D2-BDD9-9CC49595E0BE}"/>
    <cellStyle name="_0747_DCF_sugar_17 2 3" xfId="12817" xr:uid="{00000000-0005-0000-0000-0000D6060000}"/>
    <cellStyle name="_0747_DCF_sugar_17 2 3 2" xfId="27759" xr:uid="{6364FDA8-7EB5-4CE1-8E95-935B4D044DC2}"/>
    <cellStyle name="_0747_DCF_sugar_17 2 3 2 2" xfId="38432" xr:uid="{99852450-3D75-49BE-B972-BDEA7DAC32B4}"/>
    <cellStyle name="_0747_DCF_sugar_17 2 4" xfId="26894" xr:uid="{9DD23564-9C6E-4DFB-ABBF-40112DFB1D5A}"/>
    <cellStyle name="_0747_DCF_sugar_17 2 4 2" xfId="37567" xr:uid="{AA3D7464-29A1-4A11-9BF2-BA2B0E967616}"/>
    <cellStyle name="_0747_DCF_sugar_17 3" xfId="8340" xr:uid="{00000000-0005-0000-0000-0000D7060000}"/>
    <cellStyle name="_0747_DCF_sugar_17 3 2" xfId="18995" xr:uid="{00000000-0005-0000-0000-0000D8060000}"/>
    <cellStyle name="_0747_DCF_sugar_17 3 2 2" xfId="28655" xr:uid="{5D306B9C-8526-4336-8774-385004E999D3}"/>
    <cellStyle name="_0747_DCF_sugar_17 3 2 2 2" xfId="39328" xr:uid="{4CEBDD8E-AC63-44DB-AF8B-BCC030A1C56E}"/>
    <cellStyle name="_0747_DCF_sugar_17 3 3" xfId="12818" xr:uid="{00000000-0005-0000-0000-0000D9060000}"/>
    <cellStyle name="_0747_DCF_sugar_17 3 3 2" xfId="27760" xr:uid="{261A2611-852E-4E43-ABE9-2FFE1C3A53ED}"/>
    <cellStyle name="_0747_DCF_sugar_17 3 3 2 2" xfId="38433" xr:uid="{5CD90A9B-73F1-451C-9B1F-B1FF23D9242B}"/>
    <cellStyle name="_0747_DCF_sugar_17 3 4" xfId="26944" xr:uid="{72D7C273-8B79-47E9-937D-132B69E3D133}"/>
    <cellStyle name="_0747_DCF_sugar_17 3 4 2" xfId="37617" xr:uid="{83D32AA2-0DCF-4326-BC04-09EED65646FB}"/>
    <cellStyle name="_0747_DCF_sugar_17 4" xfId="18891" xr:uid="{00000000-0005-0000-0000-0000DA060000}"/>
    <cellStyle name="_0747_DCF_sugar_17 4 2" xfId="28557" xr:uid="{91DA1C9D-EBDE-4D60-A700-DD65D7EAEA16}"/>
    <cellStyle name="_0747_DCF_sugar_17 4 2 2" xfId="39230" xr:uid="{75072ABE-9042-4C5B-B54B-317C908DC7C9}"/>
    <cellStyle name="_0747_DCF_sugar_17 5" xfId="12816" xr:uid="{00000000-0005-0000-0000-0000DB060000}"/>
    <cellStyle name="_0747_DCF_sugar_17 5 2" xfId="27758" xr:uid="{AE550370-6856-47B5-AF5D-1D4ADE6695CF}"/>
    <cellStyle name="_0747_DCF_sugar_17 5 2 2" xfId="38431" xr:uid="{9B2888C8-BA39-4B06-ACF6-554DF2DD02B5}"/>
    <cellStyle name="_0747_DCF_sugar_17 6" xfId="26893" xr:uid="{7D44C14A-5869-4E97-BB7B-013E5F279690}"/>
    <cellStyle name="_0747_DCF_sugar_17 6 2" xfId="37566" xr:uid="{5F0B2398-F38B-44CD-B345-8451DBF9B000}"/>
    <cellStyle name="_0747_DCF_sugar_17_DCF" xfId="648" xr:uid="{00000000-0005-0000-0000-0000DC060000}"/>
    <cellStyle name="_0747_DCF_sugar_17_DCF 2" xfId="649" xr:uid="{00000000-0005-0000-0000-0000DD060000}"/>
    <cellStyle name="_0747_DCF_sugar_17_DCF 2_18" xfId="12819" xr:uid="{00000000-0005-0000-0000-0000DE060000}"/>
    <cellStyle name="_0747_DCF_sugar_17_DCF 3" xfId="8341" xr:uid="{00000000-0005-0000-0000-0000DF060000}"/>
    <cellStyle name="_0747_DCF_sugar_17_DCF 3 предприятия" xfId="650" xr:uid="{00000000-0005-0000-0000-0000E0060000}"/>
    <cellStyle name="_0747_DCF_sugar_17_DCF 3 предприятия 2" xfId="651" xr:uid="{00000000-0005-0000-0000-0000E1060000}"/>
    <cellStyle name="_0747_DCF_sugar_17_DCF 3 предприятия 2_18" xfId="12820" xr:uid="{00000000-0005-0000-0000-0000E2060000}"/>
    <cellStyle name="_0747_DCF_sugar_17_DCF 3 предприятия 3" xfId="8342" xr:uid="{00000000-0005-0000-0000-0000E3060000}"/>
    <cellStyle name="_0747_DCF_sugar_17_DCF 3 предприятия_Northern_Lights_financial_model_v11" xfId="652" xr:uid="{00000000-0005-0000-0000-0000E4060000}"/>
    <cellStyle name="_0747_DCF_sugar_17_DCF 3 предприятия_Northern_Lights_financial_model_v11_18" xfId="12821" xr:uid="{00000000-0005-0000-0000-0000E5060000}"/>
    <cellStyle name="_0747_DCF_sugar_17_DCF 3 с увел  объемами 14 12 07 " xfId="653" xr:uid="{00000000-0005-0000-0000-0000E6060000}"/>
    <cellStyle name="_0747_DCF_sugar_17_DCF 3 с увел  объемами 14 12 07  2" xfId="654" xr:uid="{00000000-0005-0000-0000-0000E7060000}"/>
    <cellStyle name="_0747_DCF_sugar_17_DCF 3 с увел  объемами 14 12 07  2_18" xfId="12822" xr:uid="{00000000-0005-0000-0000-0000E8060000}"/>
    <cellStyle name="_0747_DCF_sugar_17_DCF 3 с увел  объемами 14 12 07  3" xfId="8343" xr:uid="{00000000-0005-0000-0000-0000E9060000}"/>
    <cellStyle name="_0747_DCF_sugar_17_DCF 3 с увел  объемами 14 12 07 _Northern_Lights_financial_model_v11" xfId="655" xr:uid="{00000000-0005-0000-0000-0000EA060000}"/>
    <cellStyle name="_0747_DCF_sugar_17_DCF 3 с увел  объемами 14 12 07 _Northern_Lights_financial_model_v11_18" xfId="12823" xr:uid="{00000000-0005-0000-0000-0000EB060000}"/>
    <cellStyle name="_0747_DCF_sugar_17_DCF_Northern_Lights_financial_model_v11" xfId="656" xr:uid="{00000000-0005-0000-0000-0000EC060000}"/>
    <cellStyle name="_0747_DCF_sugar_17_DCF_Northern_Lights_financial_model_v11_18" xfId="12824" xr:uid="{00000000-0005-0000-0000-0000ED060000}"/>
    <cellStyle name="_0747_DCF_sugar_17_DCF_Pavlodar_9" xfId="657" xr:uid="{00000000-0005-0000-0000-0000EE060000}"/>
    <cellStyle name="_0747_DCF_sugar_17_DCF_Pavlodar_9 2" xfId="658" xr:uid="{00000000-0005-0000-0000-0000EF060000}"/>
    <cellStyle name="_0747_DCF_sugar_17_DCF_Pavlodar_9 2 2" xfId="18894" xr:uid="{00000000-0005-0000-0000-0000F0060000}"/>
    <cellStyle name="_0747_DCF_sugar_17_DCF_Pavlodar_9 2 2 2" xfId="28560" xr:uid="{E84ADA7C-1D9F-4543-A608-07CEAA79E023}"/>
    <cellStyle name="_0747_DCF_sugar_17_DCF_Pavlodar_9 2 2 2 2" xfId="39233" xr:uid="{CB28467E-F6DA-4CE3-AB77-FFB07F7A8C36}"/>
    <cellStyle name="_0747_DCF_sugar_17_DCF_Pavlodar_9 2 3" xfId="12826" xr:uid="{00000000-0005-0000-0000-0000F1060000}"/>
    <cellStyle name="_0747_DCF_sugar_17_DCF_Pavlodar_9 2 3 2" xfId="27762" xr:uid="{22167710-EF4B-4649-8512-9B6EAED19FD0}"/>
    <cellStyle name="_0747_DCF_sugar_17_DCF_Pavlodar_9 2 3 2 2" xfId="38435" xr:uid="{F055D90A-4917-46E1-AC45-83F1E4D23B9E}"/>
    <cellStyle name="_0747_DCF_sugar_17_DCF_Pavlodar_9 2 4" xfId="26896" xr:uid="{ED33F177-75BB-450B-903C-11AC19FD6CB0}"/>
    <cellStyle name="_0747_DCF_sugar_17_DCF_Pavlodar_9 2 4 2" xfId="37569" xr:uid="{3ABAD4C2-DD4C-416D-8B91-8A713354E236}"/>
    <cellStyle name="_0747_DCF_sugar_17_DCF_Pavlodar_9 3" xfId="8344" xr:uid="{00000000-0005-0000-0000-0000F2060000}"/>
    <cellStyle name="_0747_DCF_sugar_17_DCF_Pavlodar_9 3 2" xfId="18996" xr:uid="{00000000-0005-0000-0000-0000F3060000}"/>
    <cellStyle name="_0747_DCF_sugar_17_DCF_Pavlodar_9 3 2 2" xfId="28656" xr:uid="{57153478-ED8F-43EB-BFB4-F2F42B9D349B}"/>
    <cellStyle name="_0747_DCF_sugar_17_DCF_Pavlodar_9 3 2 2 2" xfId="39329" xr:uid="{02665EF6-5C41-4DDE-91D8-A7B43B20697A}"/>
    <cellStyle name="_0747_DCF_sugar_17_DCF_Pavlodar_9 3 3" xfId="12827" xr:uid="{00000000-0005-0000-0000-0000F4060000}"/>
    <cellStyle name="_0747_DCF_sugar_17_DCF_Pavlodar_9 3 3 2" xfId="27763" xr:uid="{00DFB0CC-F8CD-481A-9D71-D8B433114DCE}"/>
    <cellStyle name="_0747_DCF_sugar_17_DCF_Pavlodar_9 3 3 2 2" xfId="38436" xr:uid="{5D717B25-F431-4DCD-AC29-03FC513E50ED}"/>
    <cellStyle name="_0747_DCF_sugar_17_DCF_Pavlodar_9 3 4" xfId="26945" xr:uid="{F739F7E2-6797-439D-A364-26A328947891}"/>
    <cellStyle name="_0747_DCF_sugar_17_DCF_Pavlodar_9 3 4 2" xfId="37618" xr:uid="{BDEE537F-A4F1-49B4-806C-403B749938A5}"/>
    <cellStyle name="_0747_DCF_sugar_17_DCF_Pavlodar_9 4" xfId="18893" xr:uid="{00000000-0005-0000-0000-0000F5060000}"/>
    <cellStyle name="_0747_DCF_sugar_17_DCF_Pavlodar_9 4 2" xfId="28559" xr:uid="{8C15BF14-5285-4402-AA8F-61C5C6A44FA3}"/>
    <cellStyle name="_0747_DCF_sugar_17_DCF_Pavlodar_9 4 2 2" xfId="39232" xr:uid="{59C8F14C-D849-409F-947F-32C53B7B8866}"/>
    <cellStyle name="_0747_DCF_sugar_17_DCF_Pavlodar_9 5" xfId="12825" xr:uid="{00000000-0005-0000-0000-0000F6060000}"/>
    <cellStyle name="_0747_DCF_sugar_17_DCF_Pavlodar_9 5 2" xfId="27761" xr:uid="{68F40297-A5FD-4CC4-BAC9-4306511CD427}"/>
    <cellStyle name="_0747_DCF_sugar_17_DCF_Pavlodar_9 5 2 2" xfId="38434" xr:uid="{CA2E5AFD-3C66-49CC-85B0-D80F4E4480F1}"/>
    <cellStyle name="_0747_DCF_sugar_17_DCF_Pavlodar_9 6" xfId="26895" xr:uid="{36AF7F71-D87F-49B8-96E2-4D31873626CD}"/>
    <cellStyle name="_0747_DCF_sugar_17_DCF_Pavlodar_9 6 2" xfId="37568" xr:uid="{228D5FCA-F569-48C9-95BD-6313E49C1CE4}"/>
    <cellStyle name="_0747_DCF_sugar_17_информация по затратам и тарифам на  произ теплоэ" xfId="659" xr:uid="{00000000-0005-0000-0000-0000F7060000}"/>
    <cellStyle name="_0747_DCF_sugar_17_информация по затратам и тарифам на  произ теплоэ 2" xfId="660" xr:uid="{00000000-0005-0000-0000-0000F8060000}"/>
    <cellStyle name="_0747_DCF_sugar_17_информация по затратам и тарифам на  произ теплоэ 2_18" xfId="12828" xr:uid="{00000000-0005-0000-0000-0000F9060000}"/>
    <cellStyle name="_0747_DCF_sugar_17_информация по затратам и тарифам на  произ теплоэ 3" xfId="8345" xr:uid="{00000000-0005-0000-0000-0000FA060000}"/>
    <cellStyle name="_0747_DCF_sugar_17_информация по затратам и тарифам на  произ теплоэ_Northern_Lights_financial_model_v11" xfId="661" xr:uid="{00000000-0005-0000-0000-0000FB060000}"/>
    <cellStyle name="_0747_DCF_sugar_17_информация по затратам и тарифам на  произ теплоэ_Northern_Lights_financial_model_v11_18" xfId="12829" xr:uid="{00000000-0005-0000-0000-0000FC060000}"/>
    <cellStyle name="_0747_DCF_sugar_17_Модель до 2018 г " xfId="662" xr:uid="{00000000-0005-0000-0000-0000FD060000}"/>
    <cellStyle name="_0747_DCF_sugar_17_Модель до 2018 г _18" xfId="12830" xr:uid="{00000000-0005-0000-0000-0000FE060000}"/>
    <cellStyle name="_0747_DCF_sugar_5_with economic obsolesense" xfId="663" xr:uid="{00000000-0005-0000-0000-0000FF060000}"/>
    <cellStyle name="_0747_DCF_sugar_5_with economic obsolesense 2" xfId="664" xr:uid="{00000000-0005-0000-0000-000000070000}"/>
    <cellStyle name="_0747_DCF_sugar_5_with economic obsolesense 2 2" xfId="18896" xr:uid="{00000000-0005-0000-0000-000001070000}"/>
    <cellStyle name="_0747_DCF_sugar_5_with economic obsolesense 2 2 2" xfId="28562" xr:uid="{F2E6DECD-7562-4728-93B6-AA2BE9B02B31}"/>
    <cellStyle name="_0747_DCF_sugar_5_with economic obsolesense 2 2 2 2" xfId="39235" xr:uid="{5FEDCC3F-1D3F-496F-866A-F0D2646B8670}"/>
    <cellStyle name="_0747_DCF_sugar_5_with economic obsolesense 2 3" xfId="12832" xr:uid="{00000000-0005-0000-0000-000002070000}"/>
    <cellStyle name="_0747_DCF_sugar_5_with economic obsolesense 2 3 2" xfId="27765" xr:uid="{6295E5E1-C8A6-48DF-BA9A-931065B0BEC0}"/>
    <cellStyle name="_0747_DCF_sugar_5_with economic obsolesense 2 3 2 2" xfId="38438" xr:uid="{75B2A368-DEDC-4EAE-8720-A4216728E55C}"/>
    <cellStyle name="_0747_DCF_sugar_5_with economic obsolesense 2 4" xfId="26898" xr:uid="{07F667AA-1F98-48FE-9754-CED1131609C2}"/>
    <cellStyle name="_0747_DCF_sugar_5_with economic obsolesense 2 4 2" xfId="37571" xr:uid="{F9AEB8EA-7F2A-4186-A6F0-01C21F0DFDB9}"/>
    <cellStyle name="_0747_DCF_sugar_5_with economic obsolesense 3" xfId="8346" xr:uid="{00000000-0005-0000-0000-000003070000}"/>
    <cellStyle name="_0747_DCF_sugar_5_with economic obsolesense 3 2" xfId="18997" xr:uid="{00000000-0005-0000-0000-000004070000}"/>
    <cellStyle name="_0747_DCF_sugar_5_with economic obsolesense 3 2 2" xfId="28657" xr:uid="{E0E4427C-0602-4BD0-BB64-AAD594AFCE21}"/>
    <cellStyle name="_0747_DCF_sugar_5_with economic obsolesense 3 2 2 2" xfId="39330" xr:uid="{7CF3EA4B-DB0A-48BF-9CD4-05D3BBA987F8}"/>
    <cellStyle name="_0747_DCF_sugar_5_with economic obsolesense 3 3" xfId="12833" xr:uid="{00000000-0005-0000-0000-000005070000}"/>
    <cellStyle name="_0747_DCF_sugar_5_with economic obsolesense 3 3 2" xfId="27766" xr:uid="{EAB713DF-E798-4F19-9433-E3427D9FA748}"/>
    <cellStyle name="_0747_DCF_sugar_5_with economic obsolesense 3 3 2 2" xfId="38439" xr:uid="{8934F340-6CB5-49BA-86C2-34D4BF6F001A}"/>
    <cellStyle name="_0747_DCF_sugar_5_with economic obsolesense 3 4" xfId="26946" xr:uid="{49FCFB80-BFCA-479E-A3E2-70706B4DD79D}"/>
    <cellStyle name="_0747_DCF_sugar_5_with economic obsolesense 3 4 2" xfId="37619" xr:uid="{48361A0C-0926-4161-BEDD-87C03A9A0DBF}"/>
    <cellStyle name="_0747_DCF_sugar_5_with economic obsolesense 4" xfId="18895" xr:uid="{00000000-0005-0000-0000-000006070000}"/>
    <cellStyle name="_0747_DCF_sugar_5_with economic obsolesense 4 2" xfId="28561" xr:uid="{CCBF8134-81B9-4401-92BD-D1C46140DEC9}"/>
    <cellStyle name="_0747_DCF_sugar_5_with economic obsolesense 4 2 2" xfId="39234" xr:uid="{83D839DE-0C25-42BE-AFC2-332A12877F1A}"/>
    <cellStyle name="_0747_DCF_sugar_5_with economic obsolesense 5" xfId="12831" xr:uid="{00000000-0005-0000-0000-000007070000}"/>
    <cellStyle name="_0747_DCF_sugar_5_with economic obsolesense 5 2" xfId="27764" xr:uid="{4EA2966F-F2F6-4557-8F11-8CAB58642FE6}"/>
    <cellStyle name="_0747_DCF_sugar_5_with economic obsolesense 5 2 2" xfId="38437" xr:uid="{CEE9197A-F45A-4F4A-944C-23C1A4D570A5}"/>
    <cellStyle name="_0747_DCF_sugar_5_with economic obsolesense 6" xfId="26897" xr:uid="{735D7D91-A758-4201-985E-2C8EAD91F7FE}"/>
    <cellStyle name="_0747_DCF_sugar_5_with economic obsolesense 6 2" xfId="37570" xr:uid="{DA626405-687C-4145-8505-86089B8BC4B8}"/>
    <cellStyle name="_0747_DCF_sugar_5_with economic obsolesense_DCF" xfId="665" xr:uid="{00000000-0005-0000-0000-000008070000}"/>
    <cellStyle name="_0747_DCF_sugar_5_with economic obsolesense_DCF 2" xfId="666" xr:uid="{00000000-0005-0000-0000-000009070000}"/>
    <cellStyle name="_0747_DCF_sugar_5_with economic obsolesense_DCF 2_18" xfId="12834" xr:uid="{00000000-0005-0000-0000-00000A070000}"/>
    <cellStyle name="_0747_DCF_sugar_5_with economic obsolesense_DCF 3" xfId="8347" xr:uid="{00000000-0005-0000-0000-00000B070000}"/>
    <cellStyle name="_0747_DCF_sugar_5_with economic obsolesense_DCF 3 предприятия" xfId="667" xr:uid="{00000000-0005-0000-0000-00000C070000}"/>
    <cellStyle name="_0747_DCF_sugar_5_with economic obsolesense_DCF 3 предприятия 2" xfId="668" xr:uid="{00000000-0005-0000-0000-00000D070000}"/>
    <cellStyle name="_0747_DCF_sugar_5_with economic obsolesense_DCF 3 предприятия 2_18" xfId="12835" xr:uid="{00000000-0005-0000-0000-00000E070000}"/>
    <cellStyle name="_0747_DCF_sugar_5_with economic obsolesense_DCF 3 предприятия 3" xfId="8348" xr:uid="{00000000-0005-0000-0000-00000F070000}"/>
    <cellStyle name="_0747_DCF_sugar_5_with economic obsolesense_DCF 3 предприятия_Northern_Lights_financial_model_v11" xfId="669" xr:uid="{00000000-0005-0000-0000-000010070000}"/>
    <cellStyle name="_0747_DCF_sugar_5_with economic obsolesense_DCF 3 предприятия_Northern_Lights_financial_model_v11_18" xfId="12836" xr:uid="{00000000-0005-0000-0000-000011070000}"/>
    <cellStyle name="_0747_DCF_sugar_5_with economic obsolesense_DCF 3 с увел  объемами 14 12 07 " xfId="670" xr:uid="{00000000-0005-0000-0000-000012070000}"/>
    <cellStyle name="_0747_DCF_sugar_5_with economic obsolesense_DCF 3 с увел  объемами 14 12 07  2" xfId="671" xr:uid="{00000000-0005-0000-0000-000013070000}"/>
    <cellStyle name="_0747_DCF_sugar_5_with economic obsolesense_DCF 3 с увел  объемами 14 12 07  2_18" xfId="12837" xr:uid="{00000000-0005-0000-0000-000014070000}"/>
    <cellStyle name="_0747_DCF_sugar_5_with economic obsolesense_DCF 3 с увел  объемами 14 12 07  3" xfId="8349" xr:uid="{00000000-0005-0000-0000-000015070000}"/>
    <cellStyle name="_0747_DCF_sugar_5_with economic obsolesense_DCF 3 с увел  объемами 14 12 07 _Northern_Lights_financial_model_v11" xfId="672" xr:uid="{00000000-0005-0000-0000-000016070000}"/>
    <cellStyle name="_0747_DCF_sugar_5_with economic obsolesense_DCF 3 с увел  объемами 14 12 07 _Northern_Lights_financial_model_v11_18" xfId="12838" xr:uid="{00000000-0005-0000-0000-000017070000}"/>
    <cellStyle name="_0747_DCF_sugar_5_with economic obsolesense_DCF_Northern_Lights_financial_model_v11" xfId="673" xr:uid="{00000000-0005-0000-0000-000018070000}"/>
    <cellStyle name="_0747_DCF_sugar_5_with economic obsolesense_DCF_Northern_Lights_financial_model_v11_18" xfId="12839" xr:uid="{00000000-0005-0000-0000-000019070000}"/>
    <cellStyle name="_0747_DCF_sugar_5_with economic obsolesense_DCF_Pavlodar_9" xfId="674" xr:uid="{00000000-0005-0000-0000-00001A070000}"/>
    <cellStyle name="_0747_DCF_sugar_5_with economic obsolesense_DCF_Pavlodar_9 2" xfId="675" xr:uid="{00000000-0005-0000-0000-00001B070000}"/>
    <cellStyle name="_0747_DCF_sugar_5_with economic obsolesense_DCF_Pavlodar_9 2 2" xfId="18898" xr:uid="{00000000-0005-0000-0000-00001C070000}"/>
    <cellStyle name="_0747_DCF_sugar_5_with economic obsolesense_DCF_Pavlodar_9 2 2 2" xfId="28564" xr:uid="{A1469E93-D8C8-4CF5-AB95-37C0D1F413AC}"/>
    <cellStyle name="_0747_DCF_sugar_5_with economic obsolesense_DCF_Pavlodar_9 2 2 2 2" xfId="39237" xr:uid="{640E760C-A36A-4732-BD4F-AF7225110D60}"/>
    <cellStyle name="_0747_DCF_sugar_5_with economic obsolesense_DCF_Pavlodar_9 2 3" xfId="12841" xr:uid="{00000000-0005-0000-0000-00001D070000}"/>
    <cellStyle name="_0747_DCF_sugar_5_with economic obsolesense_DCF_Pavlodar_9 2 3 2" xfId="27768" xr:uid="{BD38720F-05CD-42BC-926A-BC544E03A7E4}"/>
    <cellStyle name="_0747_DCF_sugar_5_with economic obsolesense_DCF_Pavlodar_9 2 3 2 2" xfId="38441" xr:uid="{F4E97DF3-7CF2-422C-92FD-D7887E2C0E6B}"/>
    <cellStyle name="_0747_DCF_sugar_5_with economic obsolesense_DCF_Pavlodar_9 2 4" xfId="26900" xr:uid="{4E5AD119-5B59-4CDB-813B-C0AFBC44CFF0}"/>
    <cellStyle name="_0747_DCF_sugar_5_with economic obsolesense_DCF_Pavlodar_9 2 4 2" xfId="37573" xr:uid="{7694A7E4-2FBC-4EDB-B78C-77AE8986EC51}"/>
    <cellStyle name="_0747_DCF_sugar_5_with economic obsolesense_DCF_Pavlodar_9 3" xfId="8350" xr:uid="{00000000-0005-0000-0000-00001E070000}"/>
    <cellStyle name="_0747_DCF_sugar_5_with economic obsolesense_DCF_Pavlodar_9 3 2" xfId="18998" xr:uid="{00000000-0005-0000-0000-00001F070000}"/>
    <cellStyle name="_0747_DCF_sugar_5_with economic obsolesense_DCF_Pavlodar_9 3 2 2" xfId="28658" xr:uid="{36C2CA3E-2BBA-4C60-A5E6-78A75BA5B8AC}"/>
    <cellStyle name="_0747_DCF_sugar_5_with economic obsolesense_DCF_Pavlodar_9 3 2 2 2" xfId="39331" xr:uid="{F27C2F9A-B259-4320-BD9D-86CD9327F3F3}"/>
    <cellStyle name="_0747_DCF_sugar_5_with economic obsolesense_DCF_Pavlodar_9 3 3" xfId="12842" xr:uid="{00000000-0005-0000-0000-000020070000}"/>
    <cellStyle name="_0747_DCF_sugar_5_with economic obsolesense_DCF_Pavlodar_9 3 3 2" xfId="27769" xr:uid="{0FBEDCF1-51D6-432D-8BCD-7995AE6B7315}"/>
    <cellStyle name="_0747_DCF_sugar_5_with economic obsolesense_DCF_Pavlodar_9 3 3 2 2" xfId="38442" xr:uid="{067B3A3C-083C-4A10-8642-3201A1AE9036}"/>
    <cellStyle name="_0747_DCF_sugar_5_with economic obsolesense_DCF_Pavlodar_9 3 4" xfId="26947" xr:uid="{13604232-E294-4CF3-92C7-5616F7CAC1D0}"/>
    <cellStyle name="_0747_DCF_sugar_5_with economic obsolesense_DCF_Pavlodar_9 3 4 2" xfId="37620" xr:uid="{902AD43F-7E1F-4810-99F0-92397A80E58B}"/>
    <cellStyle name="_0747_DCF_sugar_5_with economic obsolesense_DCF_Pavlodar_9 4" xfId="18897" xr:uid="{00000000-0005-0000-0000-000021070000}"/>
    <cellStyle name="_0747_DCF_sugar_5_with economic obsolesense_DCF_Pavlodar_9 4 2" xfId="28563" xr:uid="{95740170-2744-4248-9278-D4266DE3BFE7}"/>
    <cellStyle name="_0747_DCF_sugar_5_with economic obsolesense_DCF_Pavlodar_9 4 2 2" xfId="39236" xr:uid="{C3A25EA8-6FB9-4B87-8F1F-E8C0C2A6FF83}"/>
    <cellStyle name="_0747_DCF_sugar_5_with economic obsolesense_DCF_Pavlodar_9 5" xfId="12840" xr:uid="{00000000-0005-0000-0000-000022070000}"/>
    <cellStyle name="_0747_DCF_sugar_5_with economic obsolesense_DCF_Pavlodar_9 5 2" xfId="27767" xr:uid="{4D7B8221-7770-4570-9438-59CB1C0E3DF8}"/>
    <cellStyle name="_0747_DCF_sugar_5_with economic obsolesense_DCF_Pavlodar_9 5 2 2" xfId="38440" xr:uid="{875CFA06-4E14-4E12-9DDC-7384B08C7065}"/>
    <cellStyle name="_0747_DCF_sugar_5_with economic obsolesense_DCF_Pavlodar_9 6" xfId="26899" xr:uid="{7C3B1139-ABB0-4ABC-BFA3-6F554D979978}"/>
    <cellStyle name="_0747_DCF_sugar_5_with economic obsolesense_DCF_Pavlodar_9 6 2" xfId="37572" xr:uid="{ACBB7964-154B-4587-83BE-018C5392A17C}"/>
    <cellStyle name="_0747_DCF_sugar_5_with economic obsolesense_информация по затратам и тарифам на  произ теплоэ" xfId="676" xr:uid="{00000000-0005-0000-0000-000023070000}"/>
    <cellStyle name="_0747_DCF_sugar_5_with economic obsolesense_информация по затратам и тарифам на  произ теплоэ 2" xfId="677" xr:uid="{00000000-0005-0000-0000-000024070000}"/>
    <cellStyle name="_0747_DCF_sugar_5_with economic obsolesense_информация по затратам и тарифам на  произ теплоэ 2_18" xfId="12843" xr:uid="{00000000-0005-0000-0000-000025070000}"/>
    <cellStyle name="_0747_DCF_sugar_5_with economic obsolesense_информация по затратам и тарифам на  произ теплоэ 3" xfId="8351" xr:uid="{00000000-0005-0000-0000-000026070000}"/>
    <cellStyle name="_0747_DCF_sugar_5_with economic obsolesense_информация по затратам и тарифам на  произ теплоэ_Northern_Lights_financial_model_v11" xfId="678" xr:uid="{00000000-0005-0000-0000-000027070000}"/>
    <cellStyle name="_0747_DCF_sugar_5_with economic obsolesense_информация по затратам и тарифам на  произ теплоэ_Northern_Lights_financial_model_v11_18" xfId="12844" xr:uid="{00000000-0005-0000-0000-000028070000}"/>
    <cellStyle name="_0747_DCF_sugar_5_with economic obsolesense_Модель до 2018 г " xfId="679" xr:uid="{00000000-0005-0000-0000-000029070000}"/>
    <cellStyle name="_0747_DCF_sugar_5_with economic obsolesense_Модель до 2018 г _18" xfId="12845" xr:uid="{00000000-0005-0000-0000-00002A070000}"/>
    <cellStyle name="_2272A Elimination journal entries-BS_CAFEC Group IFRS 2007" xfId="680" xr:uid="{00000000-0005-0000-0000-00002B070000}"/>
    <cellStyle name="_2272A Elimination journal entries-BS_CAFEC Group IFRS 2007 2" xfId="8352" xr:uid="{00000000-0005-0000-0000-00002C070000}"/>
    <cellStyle name="_2272A Elimination journal entries-BS_CAFEC Group IFRS 2007_18" xfId="12846" xr:uid="{00000000-0005-0000-0000-00002D070000}"/>
    <cellStyle name="_2272B Elimination journal entries-IS_CAFEC Group IFRS 2007" xfId="681" xr:uid="{00000000-0005-0000-0000-00002E070000}"/>
    <cellStyle name="_2272B Elimination journal entries-IS_CAFEC Group IFRS 2007 2" xfId="8353" xr:uid="{00000000-0005-0000-0000-00002F070000}"/>
    <cellStyle name="_2272B Elimination journal entries-IS_CAFEC Group IFRS 2007_18" xfId="12847" xr:uid="{00000000-0005-0000-0000-000030070000}"/>
    <cellStyle name="_2кв09РасшифровкиЕБРР(чистовик)" xfId="682" xr:uid="{00000000-0005-0000-0000-000031070000}"/>
    <cellStyle name="_2кв09РасшифровкиЕБРР(чистовик)_18" xfId="12848" xr:uid="{00000000-0005-0000-0000-000032070000}"/>
    <cellStyle name="_BEV_Eurocement(01.06.05)_14" xfId="683" xr:uid="{00000000-0005-0000-0000-000033070000}"/>
    <cellStyle name="_BEV_Eurocement(01.06.05)_14 2" xfId="12849" xr:uid="{00000000-0005-0000-0000-000034070000}"/>
    <cellStyle name="_BEV_Eurocement(01.06.05)_14_18" xfId="12850" xr:uid="{00000000-0005-0000-0000-000035070000}"/>
    <cellStyle name="_BEV_Eurocement(01.06.05)_14_DCF" xfId="684" xr:uid="{00000000-0005-0000-0000-000036070000}"/>
    <cellStyle name="_BEV_Eurocement(01.06.05)_14_DCF 2" xfId="685" xr:uid="{00000000-0005-0000-0000-000037070000}"/>
    <cellStyle name="_BEV_Eurocement(01.06.05)_14_DCF 2 2" xfId="8354" xr:uid="{00000000-0005-0000-0000-000038070000}"/>
    <cellStyle name="_BEV_Eurocement(01.06.05)_14_DCF 2_18" xfId="12851" xr:uid="{00000000-0005-0000-0000-000039070000}"/>
    <cellStyle name="_BEV_Eurocement(01.06.05)_14_DCF 3 с увел  объемами 14 12 07 " xfId="686" xr:uid="{00000000-0005-0000-0000-00003A070000}"/>
    <cellStyle name="_BEV_Eurocement(01.06.05)_14_DCF 3 с увел  объемами 14 12 07  2" xfId="687" xr:uid="{00000000-0005-0000-0000-00003B070000}"/>
    <cellStyle name="_BEV_Eurocement(01.06.05)_14_DCF 3 с увел  объемами 14 12 07  2 2" xfId="8355" xr:uid="{00000000-0005-0000-0000-00003C070000}"/>
    <cellStyle name="_BEV_Eurocement(01.06.05)_14_DCF 3 с увел  объемами 14 12 07  2_18" xfId="12852" xr:uid="{00000000-0005-0000-0000-00003D070000}"/>
    <cellStyle name="_BEV_Eurocement(01.06.05)_14_DCF 3 с увел  объемами 14 12 07 _18" xfId="12853" xr:uid="{00000000-0005-0000-0000-00003E070000}"/>
    <cellStyle name="_BEV_Eurocement(01.06.05)_14_DCF 3 с увел  объемами 14 12 07 _Northern_Lights_financial_model_v11" xfId="688" xr:uid="{00000000-0005-0000-0000-00003F070000}"/>
    <cellStyle name="_BEV_Eurocement(01.06.05)_14_DCF 3 с увел  объемами 14 12 07 _Northern_Lights_financial_model_v11_18" xfId="12854" xr:uid="{00000000-0005-0000-0000-000040070000}"/>
    <cellStyle name="_BEV_Eurocement(01.06.05)_14_DCF_18" xfId="12855" xr:uid="{00000000-0005-0000-0000-000041070000}"/>
    <cellStyle name="_BEV_Eurocement(01.06.05)_14_DCF_Northern_Lights_financial_model_v11" xfId="689" xr:uid="{00000000-0005-0000-0000-000042070000}"/>
    <cellStyle name="_BEV_Eurocement(01.06.05)_14_DCF_Northern_Lights_financial_model_v11_18" xfId="12856" xr:uid="{00000000-0005-0000-0000-000043070000}"/>
    <cellStyle name="_BEV_Eurocement(01.06.05)_14_DCF_Pavlodar_9" xfId="690" xr:uid="{00000000-0005-0000-0000-000044070000}"/>
    <cellStyle name="_BEV_Eurocement(01.06.05)_14_DCF_Pavlodar_9 2" xfId="12857" xr:uid="{00000000-0005-0000-0000-000045070000}"/>
    <cellStyle name="_BEV_Eurocement(01.06.05)_14_DCF_Pavlodar_9_18" xfId="12858" xr:uid="{00000000-0005-0000-0000-000046070000}"/>
    <cellStyle name="_BEV_Eurocement(01.06.05)_14_Модель до 2018 г " xfId="691" xr:uid="{00000000-0005-0000-0000-000047070000}"/>
    <cellStyle name="_BEV_Eurocement(01.06.05)_14_Модель до 2018 г _18" xfId="12859" xr:uid="{00000000-0005-0000-0000-000048070000}"/>
    <cellStyle name="_Book1" xfId="692" xr:uid="{00000000-0005-0000-0000-000049070000}"/>
    <cellStyle name="_Book1 2" xfId="12860" xr:uid="{00000000-0005-0000-0000-00004A070000}"/>
    <cellStyle name="_Book1_18" xfId="12861" xr:uid="{00000000-0005-0000-0000-00004B070000}"/>
    <cellStyle name="_Book1_DCF" xfId="693" xr:uid="{00000000-0005-0000-0000-00004C070000}"/>
    <cellStyle name="_Book1_DCF 2" xfId="694" xr:uid="{00000000-0005-0000-0000-00004D070000}"/>
    <cellStyle name="_Book1_DCF 2 2" xfId="8356" xr:uid="{00000000-0005-0000-0000-00004E070000}"/>
    <cellStyle name="_Book1_DCF 2_18" xfId="12862" xr:uid="{00000000-0005-0000-0000-00004F070000}"/>
    <cellStyle name="_Book1_DCF 3 с увел  объемами 14 12 07 " xfId="695" xr:uid="{00000000-0005-0000-0000-000050070000}"/>
    <cellStyle name="_Book1_DCF 3 с увел  объемами 14 12 07  2" xfId="696" xr:uid="{00000000-0005-0000-0000-000051070000}"/>
    <cellStyle name="_Book1_DCF 3 с увел  объемами 14 12 07  2 2" xfId="8357" xr:uid="{00000000-0005-0000-0000-000052070000}"/>
    <cellStyle name="_Book1_DCF 3 с увел  объемами 14 12 07  2_18" xfId="12863" xr:uid="{00000000-0005-0000-0000-000053070000}"/>
    <cellStyle name="_Book1_DCF 3 с увел  объемами 14 12 07 _18" xfId="12864" xr:uid="{00000000-0005-0000-0000-000054070000}"/>
    <cellStyle name="_Book1_DCF 3 с увел  объемами 14 12 07 _Northern_Lights_financial_model_v11" xfId="697" xr:uid="{00000000-0005-0000-0000-000055070000}"/>
    <cellStyle name="_Book1_DCF 3 с увел  объемами 14 12 07 _Northern_Lights_financial_model_v11_18" xfId="12865" xr:uid="{00000000-0005-0000-0000-000056070000}"/>
    <cellStyle name="_Book1_DCF_18" xfId="12866" xr:uid="{00000000-0005-0000-0000-000057070000}"/>
    <cellStyle name="_Book1_DCF_Northern_Lights_financial_model_v11" xfId="698" xr:uid="{00000000-0005-0000-0000-000058070000}"/>
    <cellStyle name="_Book1_DCF_Northern_Lights_financial_model_v11_18" xfId="12867" xr:uid="{00000000-0005-0000-0000-000059070000}"/>
    <cellStyle name="_Book1_DCF_Pavlodar_9" xfId="699" xr:uid="{00000000-0005-0000-0000-00005A070000}"/>
    <cellStyle name="_Book1_DCF_Pavlodar_9 2" xfId="12868" xr:uid="{00000000-0005-0000-0000-00005B070000}"/>
    <cellStyle name="_Book1_DCF_Pavlodar_9_18" xfId="12869" xr:uid="{00000000-0005-0000-0000-00005C070000}"/>
    <cellStyle name="_Book1_Модель до 2018 г " xfId="700" xr:uid="{00000000-0005-0000-0000-00005D070000}"/>
    <cellStyle name="_Book1_Модель до 2018 г _18" xfId="12870" xr:uid="{00000000-0005-0000-0000-00005E070000}"/>
    <cellStyle name="_Book2" xfId="701" xr:uid="{00000000-0005-0000-0000-00005F070000}"/>
    <cellStyle name="_Book2 2" xfId="702" xr:uid="{00000000-0005-0000-0000-000060070000}"/>
    <cellStyle name="_Book2 2 2" xfId="18900" xr:uid="{00000000-0005-0000-0000-000061070000}"/>
    <cellStyle name="_Book2 2 2 2" xfId="28566" xr:uid="{232FCEEE-306A-4C05-97FE-48BF9017A23A}"/>
    <cellStyle name="_Book2 2 2 2 2" xfId="39239" xr:uid="{CA4EF947-61D5-4BE5-9CC8-A05FEFFC9D6F}"/>
    <cellStyle name="_Book2 2 3" xfId="12872" xr:uid="{00000000-0005-0000-0000-000062070000}"/>
    <cellStyle name="_Book2 2 3 2" xfId="27771" xr:uid="{03601BCB-45ED-4213-932D-C6AEDFDC62B2}"/>
    <cellStyle name="_Book2 2 3 2 2" xfId="38444" xr:uid="{BBCC7F41-CB61-4F58-B24A-312A2C4648F5}"/>
    <cellStyle name="_Book2 2 4" xfId="26902" xr:uid="{97F44E55-D69D-4512-9872-D30BC3977751}"/>
    <cellStyle name="_Book2 2 4 2" xfId="37575" xr:uid="{C7161FA6-FEA0-45AC-9EB6-ABDEA5935284}"/>
    <cellStyle name="_Book2 3" xfId="8358" xr:uid="{00000000-0005-0000-0000-000063070000}"/>
    <cellStyle name="_Book2 3 2" xfId="18999" xr:uid="{00000000-0005-0000-0000-000064070000}"/>
    <cellStyle name="_Book2 3 2 2" xfId="28659" xr:uid="{D95D4A6C-1417-46E9-ACBF-30C54ECEB702}"/>
    <cellStyle name="_Book2 3 2 2 2" xfId="39332" xr:uid="{7B2B1CF7-2F58-49AB-8C63-5DB0D83D4757}"/>
    <cellStyle name="_Book2 3 3" xfId="12873" xr:uid="{00000000-0005-0000-0000-000065070000}"/>
    <cellStyle name="_Book2 3 3 2" xfId="27772" xr:uid="{942BA9FB-2D61-4B3D-9706-A3F2EED5C56A}"/>
    <cellStyle name="_Book2 3 3 2 2" xfId="38445" xr:uid="{4BE6A220-05A4-4C12-AD7E-4E39E6A3E7A0}"/>
    <cellStyle name="_Book2 3 4" xfId="26948" xr:uid="{6E9C1859-29A8-4960-A898-044FCFA4676F}"/>
    <cellStyle name="_Book2 3 4 2" xfId="37621" xr:uid="{351EC15B-3BAF-40F8-81C6-68358D24AD9A}"/>
    <cellStyle name="_Book2 4" xfId="18899" xr:uid="{00000000-0005-0000-0000-000066070000}"/>
    <cellStyle name="_Book2 4 2" xfId="28565" xr:uid="{FD2156DA-D4D2-41FA-8802-7FC3835D73B8}"/>
    <cellStyle name="_Book2 4 2 2" xfId="39238" xr:uid="{8A785486-D827-44B0-8576-556A2C032538}"/>
    <cellStyle name="_Book2 5" xfId="12871" xr:uid="{00000000-0005-0000-0000-000067070000}"/>
    <cellStyle name="_Book2 5 2" xfId="27770" xr:uid="{5B0255A1-D12E-4224-A1CF-17EF267BEF73}"/>
    <cellStyle name="_Book2 5 2 2" xfId="38443" xr:uid="{A819ED47-0E02-4E62-AB94-A35A7D31794C}"/>
    <cellStyle name="_Book2 6" xfId="26901" xr:uid="{C187E0DD-4281-42FA-9331-F1E940D8EBAF}"/>
    <cellStyle name="_Book2 6 2" xfId="37574" xr:uid="{3849A6CC-14A4-4065-8455-CED3C5F65823}"/>
    <cellStyle name="_Book2_DCF" xfId="703" xr:uid="{00000000-0005-0000-0000-000068070000}"/>
    <cellStyle name="_Book2_DCF 2" xfId="704" xr:uid="{00000000-0005-0000-0000-000069070000}"/>
    <cellStyle name="_Book2_DCF 2_18" xfId="12874" xr:uid="{00000000-0005-0000-0000-00006A070000}"/>
    <cellStyle name="_Book2_DCF 3" xfId="8359" xr:uid="{00000000-0005-0000-0000-00006B070000}"/>
    <cellStyle name="_Book2_DCF 3 предприятия" xfId="705" xr:uid="{00000000-0005-0000-0000-00006C070000}"/>
    <cellStyle name="_Book2_DCF 3 предприятия 2" xfId="706" xr:uid="{00000000-0005-0000-0000-00006D070000}"/>
    <cellStyle name="_Book2_DCF 3 предприятия 2_18" xfId="12875" xr:uid="{00000000-0005-0000-0000-00006E070000}"/>
    <cellStyle name="_Book2_DCF 3 предприятия 3" xfId="8360" xr:uid="{00000000-0005-0000-0000-00006F070000}"/>
    <cellStyle name="_Book2_DCF 3 предприятия_Northern_Lights_financial_model_v11" xfId="707" xr:uid="{00000000-0005-0000-0000-000070070000}"/>
    <cellStyle name="_Book2_DCF 3 предприятия_Northern_Lights_financial_model_v11_18" xfId="12876" xr:uid="{00000000-0005-0000-0000-000071070000}"/>
    <cellStyle name="_Book2_DCF 3 с увел  объемами 14 12 07 " xfId="708" xr:uid="{00000000-0005-0000-0000-000072070000}"/>
    <cellStyle name="_Book2_DCF 3 с увел  объемами 14 12 07  2" xfId="709" xr:uid="{00000000-0005-0000-0000-000073070000}"/>
    <cellStyle name="_Book2_DCF 3 с увел  объемами 14 12 07  2_18" xfId="12877" xr:uid="{00000000-0005-0000-0000-000074070000}"/>
    <cellStyle name="_Book2_DCF 3 с увел  объемами 14 12 07  3" xfId="8361" xr:uid="{00000000-0005-0000-0000-000075070000}"/>
    <cellStyle name="_Book2_DCF 3 с увел  объемами 14 12 07 _Northern_Lights_financial_model_v11" xfId="710" xr:uid="{00000000-0005-0000-0000-000076070000}"/>
    <cellStyle name="_Book2_DCF 3 с увел  объемами 14 12 07 _Northern_Lights_financial_model_v11_18" xfId="12878" xr:uid="{00000000-0005-0000-0000-000077070000}"/>
    <cellStyle name="_Book2_DCF_Northern_Lights_financial_model_v11" xfId="711" xr:uid="{00000000-0005-0000-0000-000078070000}"/>
    <cellStyle name="_Book2_DCF_Northern_Lights_financial_model_v11_18" xfId="12879" xr:uid="{00000000-0005-0000-0000-000079070000}"/>
    <cellStyle name="_Book2_DCF_Pavlodar_9" xfId="712" xr:uid="{00000000-0005-0000-0000-00007A070000}"/>
    <cellStyle name="_Book2_DCF_Pavlodar_9 2" xfId="713" xr:uid="{00000000-0005-0000-0000-00007B070000}"/>
    <cellStyle name="_Book2_DCF_Pavlodar_9 2 2" xfId="18902" xr:uid="{00000000-0005-0000-0000-00007C070000}"/>
    <cellStyle name="_Book2_DCF_Pavlodar_9 2 2 2" xfId="28568" xr:uid="{79D5E2B8-B92E-493B-97D5-C77986E5C267}"/>
    <cellStyle name="_Book2_DCF_Pavlodar_9 2 2 2 2" xfId="39241" xr:uid="{B2C8220E-B4C8-4300-AFE2-9F6273A02A7F}"/>
    <cellStyle name="_Book2_DCF_Pavlodar_9 2 3" xfId="12881" xr:uid="{00000000-0005-0000-0000-00007D070000}"/>
    <cellStyle name="_Book2_DCF_Pavlodar_9 2 3 2" xfId="27774" xr:uid="{F79D5B28-FC4F-4C46-81B3-3A45C1293480}"/>
    <cellStyle name="_Book2_DCF_Pavlodar_9 2 3 2 2" xfId="38447" xr:uid="{5F2FCB27-FEE8-4AB5-82FB-66C6C375096C}"/>
    <cellStyle name="_Book2_DCF_Pavlodar_9 2 4" xfId="26904" xr:uid="{44E45A0F-FF21-4143-9F02-596F93530391}"/>
    <cellStyle name="_Book2_DCF_Pavlodar_9 2 4 2" xfId="37577" xr:uid="{6FD83B18-4FD9-44BC-AD43-0DFE80DE86A7}"/>
    <cellStyle name="_Book2_DCF_Pavlodar_9 3" xfId="8362" xr:uid="{00000000-0005-0000-0000-00007E070000}"/>
    <cellStyle name="_Book2_DCF_Pavlodar_9 3 2" xfId="19000" xr:uid="{00000000-0005-0000-0000-00007F070000}"/>
    <cellStyle name="_Book2_DCF_Pavlodar_9 3 2 2" xfId="28660" xr:uid="{10E09006-BE1C-4065-9D66-271FF5194969}"/>
    <cellStyle name="_Book2_DCF_Pavlodar_9 3 2 2 2" xfId="39333" xr:uid="{704B881B-A4DA-411B-95A5-60504474C34A}"/>
    <cellStyle name="_Book2_DCF_Pavlodar_9 3 3" xfId="12882" xr:uid="{00000000-0005-0000-0000-000080070000}"/>
    <cellStyle name="_Book2_DCF_Pavlodar_9 3 3 2" xfId="27775" xr:uid="{F13E4536-06E6-4F72-9AB0-1AD0B63619E4}"/>
    <cellStyle name="_Book2_DCF_Pavlodar_9 3 3 2 2" xfId="38448" xr:uid="{2F7AB3C8-91EF-4150-B550-E6DC7D6079E9}"/>
    <cellStyle name="_Book2_DCF_Pavlodar_9 3 4" xfId="26949" xr:uid="{3DBB9A37-629F-49BF-B241-2E880AEC46FE}"/>
    <cellStyle name="_Book2_DCF_Pavlodar_9 3 4 2" xfId="37622" xr:uid="{B40ED000-8996-4C57-B2B3-61278A3DC82F}"/>
    <cellStyle name="_Book2_DCF_Pavlodar_9 4" xfId="18901" xr:uid="{00000000-0005-0000-0000-000081070000}"/>
    <cellStyle name="_Book2_DCF_Pavlodar_9 4 2" xfId="28567" xr:uid="{E66B9BB2-2FCF-41F3-9B7A-26E3ABE00121}"/>
    <cellStyle name="_Book2_DCF_Pavlodar_9 4 2 2" xfId="39240" xr:uid="{AF389877-A10A-4F61-AA40-3A51888D9DC5}"/>
    <cellStyle name="_Book2_DCF_Pavlodar_9 5" xfId="12880" xr:uid="{00000000-0005-0000-0000-000082070000}"/>
    <cellStyle name="_Book2_DCF_Pavlodar_9 5 2" xfId="27773" xr:uid="{D5FE08BF-4881-40A8-BFE4-DCE24A436A71}"/>
    <cellStyle name="_Book2_DCF_Pavlodar_9 5 2 2" xfId="38446" xr:uid="{8A9036FD-1BBD-4C0D-916F-1FC87CA09E1F}"/>
    <cellStyle name="_Book2_DCF_Pavlodar_9 6" xfId="26903" xr:uid="{CD08F016-65E5-4A28-9C0D-FA138C1A9396}"/>
    <cellStyle name="_Book2_DCF_Pavlodar_9 6 2" xfId="37576" xr:uid="{7071B02E-7450-49DE-9C59-9B555CF0AE34}"/>
    <cellStyle name="_Book2_информация по затратам и тарифам на  произ теплоэ" xfId="714" xr:uid="{00000000-0005-0000-0000-000083070000}"/>
    <cellStyle name="_Book2_информация по затратам и тарифам на  произ теплоэ 2" xfId="715" xr:uid="{00000000-0005-0000-0000-000084070000}"/>
    <cellStyle name="_Book2_информация по затратам и тарифам на  произ теплоэ 2_18" xfId="12883" xr:uid="{00000000-0005-0000-0000-000085070000}"/>
    <cellStyle name="_Book2_информация по затратам и тарифам на  произ теплоэ 3" xfId="8363" xr:uid="{00000000-0005-0000-0000-000086070000}"/>
    <cellStyle name="_Book2_информация по затратам и тарифам на  произ теплоэ_Northern_Lights_financial_model_v11" xfId="716" xr:uid="{00000000-0005-0000-0000-000087070000}"/>
    <cellStyle name="_Book2_информация по затратам и тарифам на  произ теплоэ_Northern_Lights_financial_model_v11_18" xfId="12884" xr:uid="{00000000-0005-0000-0000-000088070000}"/>
    <cellStyle name="_Book2_Модель до 2018 г " xfId="717" xr:uid="{00000000-0005-0000-0000-000089070000}"/>
    <cellStyle name="_Book2_Модель до 2018 г _18" xfId="12885" xr:uid="{00000000-0005-0000-0000-00008A070000}"/>
    <cellStyle name="_CAEPCO - Valuation CRM 14-11-08 v2" xfId="718" xr:uid="{00000000-0005-0000-0000-00008B070000}"/>
    <cellStyle name="_CAEPCO - Valuation CRM 14-11-08 v2_18" xfId="12886" xr:uid="{00000000-0005-0000-0000-00008C070000}"/>
    <cellStyle name="_CAPEC 2Q 2009 (project) to EBRD" xfId="719" xr:uid="{00000000-0005-0000-0000-00008D070000}"/>
    <cellStyle name="_CAPEC 2Q 2009 (project) to EBRD_18" xfId="12887" xr:uid="{00000000-0005-0000-0000-00008E070000}"/>
    <cellStyle name="_CAPEC IQ 2009 to EBRD для НАС" xfId="720" xr:uid="{00000000-0005-0000-0000-00008F070000}"/>
    <cellStyle name="_CAPEC IQ 2009 to EBRD для НАС_18" xfId="12888" xr:uid="{00000000-0005-0000-0000-000090070000}"/>
    <cellStyle name="_Comma" xfId="721" xr:uid="{00000000-0005-0000-0000-000091070000}"/>
    <cellStyle name="_Comma 2" xfId="722" xr:uid="{00000000-0005-0000-0000-000092070000}"/>
    <cellStyle name="_Comma 2 2" xfId="12889" xr:uid="{00000000-0005-0000-0000-000093070000}"/>
    <cellStyle name="_Comma 3" xfId="12890" xr:uid="{00000000-0005-0000-0000-000094070000}"/>
    <cellStyle name="_Comma_Copy of Uralkali Summary Business Plan 14 Apr 04 (sent)1250404 input for Union DCF" xfId="723" xr:uid="{00000000-0005-0000-0000-000095070000}"/>
    <cellStyle name="_Comma_Copy of Uralkali Summary Business Plan 14 Apr 04 (sent)1250404 input for Union DCF 2" xfId="724" xr:uid="{00000000-0005-0000-0000-000096070000}"/>
    <cellStyle name="_Comma_Copy of Uralkali Summary Business Plan 14 Apr 04 (sent)1250404 input for Union DCF 3" xfId="8364" xr:uid="{00000000-0005-0000-0000-000097070000}"/>
    <cellStyle name="_Comma_Copy of Uralkali Summary Business Plan 14 Apr 04 (sent)1250404 input for Union DCF_DCF" xfId="725" xr:uid="{00000000-0005-0000-0000-000098070000}"/>
    <cellStyle name="_Comma_Copy of Uralkali Summary Business Plan 14 Apr 04 (sent)1250404 input for Union DCF_DCF 2" xfId="726" xr:uid="{00000000-0005-0000-0000-000099070000}"/>
    <cellStyle name="_Comma_Copy of Uralkali Summary Business Plan 14 Apr 04 (sent)1250404 input for Union DCF_DCF 2_18" xfId="12891" xr:uid="{00000000-0005-0000-0000-00009A070000}"/>
    <cellStyle name="_Comma_Copy of Uralkali Summary Business Plan 14 Apr 04 (sent)1250404 input for Union DCF_DCF 3" xfId="8365" xr:uid="{00000000-0005-0000-0000-00009B070000}"/>
    <cellStyle name="_Comma_Copy of Uralkali Summary Business Plan 14 Apr 04 (sent)1250404 input for Union DCF_DCF 3 предприятия" xfId="727" xr:uid="{00000000-0005-0000-0000-00009C070000}"/>
    <cellStyle name="_Comma_Copy of Uralkali Summary Business Plan 14 Apr 04 (sent)1250404 input for Union DCF_DCF 3 предприятия 2" xfId="728" xr:uid="{00000000-0005-0000-0000-00009D070000}"/>
    <cellStyle name="_Comma_Copy of Uralkali Summary Business Plan 14 Apr 04 (sent)1250404 input for Union DCF_DCF 3 предприятия 2_18" xfId="12892" xr:uid="{00000000-0005-0000-0000-00009E070000}"/>
    <cellStyle name="_Comma_Copy of Uralkali Summary Business Plan 14 Apr 04 (sent)1250404 input for Union DCF_DCF 3 предприятия 3" xfId="8366" xr:uid="{00000000-0005-0000-0000-00009F070000}"/>
    <cellStyle name="_Comma_Copy of Uralkali Summary Business Plan 14 Apr 04 (sent)1250404 input for Union DCF_DCF 3 предприятия_Northern_Lights_financial_model_v11" xfId="729" xr:uid="{00000000-0005-0000-0000-0000A0070000}"/>
    <cellStyle name="_Comma_Copy of Uralkali Summary Business Plan 14 Apr 04 (sent)1250404 input for Union DCF_DCF 3 предприятия_Northern_Lights_financial_model_v11_18" xfId="12893" xr:uid="{00000000-0005-0000-0000-0000A1070000}"/>
    <cellStyle name="_Comma_Copy of Uralkali Summary Business Plan 14 Apr 04 (sent)1250404 input for Union DCF_DCF 3 с увел  объемами 14 12 07 " xfId="730" xr:uid="{00000000-0005-0000-0000-0000A2070000}"/>
    <cellStyle name="_Comma_Copy of Uralkali Summary Business Plan 14 Apr 04 (sent)1250404 input for Union DCF_DCF 3 с увел  объемами 14 12 07  2" xfId="731" xr:uid="{00000000-0005-0000-0000-0000A3070000}"/>
    <cellStyle name="_Comma_Copy of Uralkali Summary Business Plan 14 Apr 04 (sent)1250404 input for Union DCF_DCF 3 с увел  объемами 14 12 07  2_18" xfId="12894" xr:uid="{00000000-0005-0000-0000-0000A4070000}"/>
    <cellStyle name="_Comma_Copy of Uralkali Summary Business Plan 14 Apr 04 (sent)1250404 input for Union DCF_DCF 3 с увел  объемами 14 12 07  3" xfId="8367" xr:uid="{00000000-0005-0000-0000-0000A5070000}"/>
    <cellStyle name="_Comma_Copy of Uralkali Summary Business Plan 14 Apr 04 (sent)1250404 input for Union DCF_DCF 3 с увел  объемами 14 12 07 _Northern_Lights_financial_model_v11" xfId="732" xr:uid="{00000000-0005-0000-0000-0000A6070000}"/>
    <cellStyle name="_Comma_Copy of Uralkali Summary Business Plan 14 Apr 04 (sent)1250404 input for Union DCF_DCF 3 с увел  объемами 14 12 07 _Northern_Lights_financial_model_v11_18" xfId="12895" xr:uid="{00000000-0005-0000-0000-0000A7070000}"/>
    <cellStyle name="_Comma_Copy of Uralkali Summary Business Plan 14 Apr 04 (sent)1250404 input for Union DCF_DCF_Northern_Lights_financial_model_v11" xfId="733" xr:uid="{00000000-0005-0000-0000-0000A8070000}"/>
    <cellStyle name="_Comma_Copy of Uralkali Summary Business Plan 14 Apr 04 (sent)1250404 input for Union DCF_DCF_Northern_Lights_financial_model_v11_18" xfId="12896" xr:uid="{00000000-0005-0000-0000-0000A9070000}"/>
    <cellStyle name="_Comma_Copy of Uralkali Summary Business Plan 14 Apr 04 (sent)1250404 input for Union DCF_DCF_Pavlodar_9" xfId="734" xr:uid="{00000000-0005-0000-0000-0000AA070000}"/>
    <cellStyle name="_Comma_Copy of Uralkali Summary Business Plan 14 Apr 04 (sent)1250404 input for Union DCF_DCF_Pavlodar_9 2" xfId="735" xr:uid="{00000000-0005-0000-0000-0000AB070000}"/>
    <cellStyle name="_Comma_Copy of Uralkali Summary Business Plan 14 Apr 04 (sent)1250404 input for Union DCF_DCF_Pavlodar_9 3" xfId="8368" xr:uid="{00000000-0005-0000-0000-0000AC070000}"/>
    <cellStyle name="_Comma_Copy of Uralkali Summary Business Plan 14 Apr 04 (sent)1250404 input for Union DCF_информация по затратам и тарифам на  произ теплоэ" xfId="736" xr:uid="{00000000-0005-0000-0000-0000AD070000}"/>
    <cellStyle name="_Comma_Copy of Uralkali Summary Business Plan 14 Apr 04 (sent)1250404 input for Union DCF_информация по затратам и тарифам на  произ теплоэ 2" xfId="737" xr:uid="{00000000-0005-0000-0000-0000AE070000}"/>
    <cellStyle name="_Comma_Copy of Uralkali Summary Business Plan 14 Apr 04 (sent)1250404 input for Union DCF_информация по затратам и тарифам на  произ теплоэ 2_18" xfId="12897" xr:uid="{00000000-0005-0000-0000-0000AF070000}"/>
    <cellStyle name="_Comma_Copy of Uralkali Summary Business Plan 14 Apr 04 (sent)1250404 input for Union DCF_информация по затратам и тарифам на  произ теплоэ 3" xfId="8369" xr:uid="{00000000-0005-0000-0000-0000B0070000}"/>
    <cellStyle name="_Comma_Copy of Uralkali Summary Business Plan 14 Apr 04 (sent)1250404 input for Union DCF_информация по затратам и тарифам на  произ теплоэ_Northern_Lights_financial_model_v11" xfId="738" xr:uid="{00000000-0005-0000-0000-0000B1070000}"/>
    <cellStyle name="_Comma_Copy of Uralkali Summary Business Plan 14 Apr 04 (sent)1250404 input for Union DCF_информация по затратам и тарифам на  произ теплоэ_Northern_Lights_financial_model_v11_18" xfId="12898" xr:uid="{00000000-0005-0000-0000-0000B2070000}"/>
    <cellStyle name="_Comma_Copy of Uralkali Summary Business Plan 14 Apr 04 (sent)1250404 input for Union DCF_Модель до 2018 г " xfId="739" xr:uid="{00000000-0005-0000-0000-0000B3070000}"/>
    <cellStyle name="_Comma_Copy of Uralkali Summary Business Plan 14 Apr 04 (sent)1250404 input for Union DCF_Модель до 2018 г _18" xfId="12899" xr:uid="{00000000-0005-0000-0000-0000B4070000}"/>
    <cellStyle name="_Comma_DCF" xfId="740" xr:uid="{00000000-0005-0000-0000-0000B5070000}"/>
    <cellStyle name="_Comma_DCF 2" xfId="741" xr:uid="{00000000-0005-0000-0000-0000B6070000}"/>
    <cellStyle name="_Comma_DCF 2_18" xfId="12900" xr:uid="{00000000-0005-0000-0000-0000B7070000}"/>
    <cellStyle name="_Comma_DCF 3" xfId="8370" xr:uid="{00000000-0005-0000-0000-0000B8070000}"/>
    <cellStyle name="_Comma_DCF 3 предприятия" xfId="742" xr:uid="{00000000-0005-0000-0000-0000B9070000}"/>
    <cellStyle name="_Comma_DCF 3 предприятия 2" xfId="743" xr:uid="{00000000-0005-0000-0000-0000BA070000}"/>
    <cellStyle name="_Comma_DCF 3 предприятия 2_18" xfId="12901" xr:uid="{00000000-0005-0000-0000-0000BB070000}"/>
    <cellStyle name="_Comma_DCF 3 предприятия 3" xfId="8371" xr:uid="{00000000-0005-0000-0000-0000BC070000}"/>
    <cellStyle name="_Comma_DCF 3 предприятия_Northern_Lights_financial_model_v11" xfId="744" xr:uid="{00000000-0005-0000-0000-0000BD070000}"/>
    <cellStyle name="_Comma_DCF 3 предприятия_Northern_Lights_financial_model_v11_18" xfId="12902" xr:uid="{00000000-0005-0000-0000-0000BE070000}"/>
    <cellStyle name="_Comma_DCF 3 с увел  объемами 14 12 07 " xfId="745" xr:uid="{00000000-0005-0000-0000-0000BF070000}"/>
    <cellStyle name="_Comma_DCF 3 с увел  объемами 14 12 07  2" xfId="746" xr:uid="{00000000-0005-0000-0000-0000C0070000}"/>
    <cellStyle name="_Comma_DCF 3 с увел  объемами 14 12 07  2_18" xfId="12903" xr:uid="{00000000-0005-0000-0000-0000C1070000}"/>
    <cellStyle name="_Comma_DCF 3 с увел  объемами 14 12 07  3" xfId="8372" xr:uid="{00000000-0005-0000-0000-0000C2070000}"/>
    <cellStyle name="_Comma_DCF 3 с увел  объемами 14 12 07 _Northern_Lights_financial_model_v11" xfId="747" xr:uid="{00000000-0005-0000-0000-0000C3070000}"/>
    <cellStyle name="_Comma_DCF 3 с увел  объемами 14 12 07 _Northern_Lights_financial_model_v11_18" xfId="12904" xr:uid="{00000000-0005-0000-0000-0000C4070000}"/>
    <cellStyle name="_Comma_DCF_Northern_Lights_financial_model_v11" xfId="748" xr:uid="{00000000-0005-0000-0000-0000C5070000}"/>
    <cellStyle name="_Comma_DCF_Northern_Lights_financial_model_v11_18" xfId="12905" xr:uid="{00000000-0005-0000-0000-0000C6070000}"/>
    <cellStyle name="_Comma_DCF_Pavlodar_9" xfId="749" xr:uid="{00000000-0005-0000-0000-0000C7070000}"/>
    <cellStyle name="_Comma_DCF_Pavlodar_9 2" xfId="750" xr:uid="{00000000-0005-0000-0000-0000C8070000}"/>
    <cellStyle name="_Comma_DCF_Pavlodar_9 2 2" xfId="12906" xr:uid="{00000000-0005-0000-0000-0000C9070000}"/>
    <cellStyle name="_Comma_DCF_Pavlodar_9 3" xfId="12907" xr:uid="{00000000-0005-0000-0000-0000CA070000}"/>
    <cellStyle name="_Comma_информация по затратам и тарифам на  произ теплоэ" xfId="751" xr:uid="{00000000-0005-0000-0000-0000CB070000}"/>
    <cellStyle name="_Comma_информация по затратам и тарифам на  произ теплоэ 2" xfId="752" xr:uid="{00000000-0005-0000-0000-0000CC070000}"/>
    <cellStyle name="_Comma_информация по затратам и тарифам на  произ теплоэ 2_18" xfId="12908" xr:uid="{00000000-0005-0000-0000-0000CD070000}"/>
    <cellStyle name="_Comma_информация по затратам и тарифам на  произ теплоэ 3" xfId="8373" xr:uid="{00000000-0005-0000-0000-0000CE070000}"/>
    <cellStyle name="_Comma_информация по затратам и тарифам на  произ теплоэ_Northern_Lights_financial_model_v11" xfId="753" xr:uid="{00000000-0005-0000-0000-0000CF070000}"/>
    <cellStyle name="_Comma_информация по затратам и тарифам на  произ теплоэ_Northern_Lights_financial_model_v11_18" xfId="12909" xr:uid="{00000000-0005-0000-0000-0000D0070000}"/>
    <cellStyle name="_Comma_Модель до 2018 г " xfId="754" xr:uid="{00000000-0005-0000-0000-0000D1070000}"/>
    <cellStyle name="_Comma_Модель до 2018 г _18" xfId="12910" xr:uid="{00000000-0005-0000-0000-0000D2070000}"/>
    <cellStyle name="_Condition" xfId="755" xr:uid="{00000000-0005-0000-0000-0000D3070000}"/>
    <cellStyle name="_Condition 2" xfId="756" xr:uid="{00000000-0005-0000-0000-0000D4070000}"/>
    <cellStyle name="_Condition_Northern_Lights_financial_model_v11" xfId="757" xr:uid="{00000000-0005-0000-0000-0000D5070000}"/>
    <cellStyle name="_Condition_Northern_Lights_financial_model_v11_18" xfId="12911" xr:uid="{00000000-0005-0000-0000-0000D6070000}"/>
    <cellStyle name="_Copy of Uralkali Summa?y Busin?ss Plan?14 Apr ?4 (sent?1250404?input f?r Union?DCF" xfId="12912" xr:uid="{00000000-0005-0000-0000-0000D7070000}"/>
    <cellStyle name="_Copy of Uralkali Summary Business Plan 14 Apr 04 (sent)1250404 input for Union DCF" xfId="758" xr:uid="{00000000-0005-0000-0000-0000D8070000}"/>
    <cellStyle name="_Copy of Uralkali Summary Business Plan 14 Apr 04 (sent)1250404 input for Union DCF 2" xfId="12913" xr:uid="{00000000-0005-0000-0000-0000D9070000}"/>
    <cellStyle name="_Copy of Uralkali Summary Business Plan 14 Apr 04 (sent)1250404 input for Union DCF_18" xfId="12914" xr:uid="{00000000-0005-0000-0000-0000DA070000}"/>
    <cellStyle name="_Copy of Uralkali Summary Business Plan 14 Apr 04 (sent)1250404 input for Union DCF_DCF" xfId="759" xr:uid="{00000000-0005-0000-0000-0000DB070000}"/>
    <cellStyle name="_Copy of Uralkali Summary Business Plan 14 Apr 04 (sent)1250404 input for Union DCF_DCF 2" xfId="760" xr:uid="{00000000-0005-0000-0000-0000DC070000}"/>
    <cellStyle name="_Copy of Uralkali Summary Business Plan 14 Apr 04 (sent)1250404 input for Union DCF_DCF 2 2" xfId="8374" xr:uid="{00000000-0005-0000-0000-0000DD070000}"/>
    <cellStyle name="_Copy of Uralkali Summary Business Plan 14 Apr 04 (sent)1250404 input for Union DCF_DCF 2_18" xfId="12915" xr:uid="{00000000-0005-0000-0000-0000DE070000}"/>
    <cellStyle name="_Copy of Uralkali Summary Business Plan 14 Apr 04 (sent)1250404 input for Union DCF_DCF 3 с увел  объемами 14 12 07 " xfId="761" xr:uid="{00000000-0005-0000-0000-0000DF070000}"/>
    <cellStyle name="_Copy of Uralkali Summary Business Plan 14 Apr 04 (sent)1250404 input for Union DCF_DCF 3 с увел  объемами 14 12 07  2" xfId="762" xr:uid="{00000000-0005-0000-0000-0000E0070000}"/>
    <cellStyle name="_Copy of Uralkali Summary Business Plan 14 Apr 04 (sent)1250404 input for Union DCF_DCF 3 с увел  объемами 14 12 07  2 2" xfId="8375" xr:uid="{00000000-0005-0000-0000-0000E1070000}"/>
    <cellStyle name="_Copy of Uralkali Summary Business Plan 14 Apr 04 (sent)1250404 input for Union DCF_DCF 3 с увел  объемами 14 12 07  2_18" xfId="12916" xr:uid="{00000000-0005-0000-0000-0000E2070000}"/>
    <cellStyle name="_Copy of Uralkali Summary Business Plan 14 Apr 04 (sent)1250404 input for Union DCF_DCF 3 с увел  объемами 14 12 07 _18" xfId="12917" xr:uid="{00000000-0005-0000-0000-0000E3070000}"/>
    <cellStyle name="_Copy of Uralkali Summary Business Plan 14 Apr 04 (sent)1250404 input for Union DCF_DCF 3 с увел  объемами 14 12 07 _Northern_Lights_financial_model_v11" xfId="763" xr:uid="{00000000-0005-0000-0000-0000E4070000}"/>
    <cellStyle name="_Copy of Uralkali Summary Business Plan 14 Apr 04 (sent)1250404 input for Union DCF_DCF 3 с увел  объемами 14 12 07 _Northern_Lights_financial_model_v11_18" xfId="12918" xr:uid="{00000000-0005-0000-0000-0000E5070000}"/>
    <cellStyle name="_Copy of Uralkali Summary Business Plan 14 Apr 04 (sent)1250404 input for Union DCF_DCF_18" xfId="12919" xr:uid="{00000000-0005-0000-0000-0000E6070000}"/>
    <cellStyle name="_Copy of Uralkali Summary Business Plan 14 Apr 04 (sent)1250404 input for Union DCF_DCF_Northern_Lights_financial_model_v11" xfId="764" xr:uid="{00000000-0005-0000-0000-0000E7070000}"/>
    <cellStyle name="_Copy of Uralkali Summary Business Plan 14 Apr 04 (sent)1250404 input for Union DCF_DCF_Northern_Lights_financial_model_v11_18" xfId="12920" xr:uid="{00000000-0005-0000-0000-0000E8070000}"/>
    <cellStyle name="_Copy of Uralkali Summary Business Plan 14 Apr 04 (sent)1250404 input for Union DCF_DCF_Pavlodar_9" xfId="765" xr:uid="{00000000-0005-0000-0000-0000E9070000}"/>
    <cellStyle name="_Copy of Uralkali Summary Business Plan 14 Apr 04 (sent)1250404 input for Union DCF_DCF_Pavlodar_9 2" xfId="12921" xr:uid="{00000000-0005-0000-0000-0000EA070000}"/>
    <cellStyle name="_Copy of Uralkali Summary Business Plan 14 Apr 04 (sent)1250404 input for Union DCF_DCF_Pavlodar_9_18" xfId="12922" xr:uid="{00000000-0005-0000-0000-0000EB070000}"/>
    <cellStyle name="_Copy of Uralkali Summary Business Plan 14 Apr 04 (sent)1250404 input for Union DCF_Модель до 2018 г " xfId="766" xr:uid="{00000000-0005-0000-0000-0000EC070000}"/>
    <cellStyle name="_Copy of Uralkali Summary Business Plan 14 Apr 04 (sent)1250404 input for Union DCF_Модель до 2018 г _18" xfId="12923" xr:uid="{00000000-0005-0000-0000-0000ED070000}"/>
    <cellStyle name="_Copy of Uralkali SummaŲy Businťss PlanĠ14 Apr İ4 (sentĩ1250404Ġinput fůr UnionĠDCF" xfId="767" xr:uid="{00000000-0005-0000-0000-0000EE070000}"/>
    <cellStyle name="_Cost forms - presentation2" xfId="768" xr:uid="{00000000-0005-0000-0000-0000EF070000}"/>
    <cellStyle name="_Cost forms - presentation2 2" xfId="769" xr:uid="{00000000-0005-0000-0000-0000F0070000}"/>
    <cellStyle name="_Cost forms - presentation2 2 2" xfId="8376" xr:uid="{00000000-0005-0000-0000-0000F1070000}"/>
    <cellStyle name="_Cost forms - presentation2 2_18" xfId="12924" xr:uid="{00000000-0005-0000-0000-0000F2070000}"/>
    <cellStyle name="_Cost forms - presentation2_DCF" xfId="770" xr:uid="{00000000-0005-0000-0000-0000F3070000}"/>
    <cellStyle name="_Cost forms - presentation2_DCF 2" xfId="771" xr:uid="{00000000-0005-0000-0000-0000F4070000}"/>
    <cellStyle name="_Cost forms - presentation2_DCF 2 2" xfId="8377" xr:uid="{00000000-0005-0000-0000-0000F5070000}"/>
    <cellStyle name="_Cost forms - presentation2_DCF 2_18" xfId="12925" xr:uid="{00000000-0005-0000-0000-0000F6070000}"/>
    <cellStyle name="_Cost forms - presentation2_DCF 3 с увел  объемами 14 12 07 " xfId="772" xr:uid="{00000000-0005-0000-0000-0000F7070000}"/>
    <cellStyle name="_Cost forms - presentation2_DCF 3 с увел  объемами 14 12 07  2" xfId="773" xr:uid="{00000000-0005-0000-0000-0000F8070000}"/>
    <cellStyle name="_Cost forms - presentation2_DCF 3 с увел  объемами 14 12 07  2 2" xfId="8378" xr:uid="{00000000-0005-0000-0000-0000F9070000}"/>
    <cellStyle name="_Cost forms - presentation2_DCF 3 с увел  объемами 14 12 07  2_18" xfId="12926" xr:uid="{00000000-0005-0000-0000-0000FA070000}"/>
    <cellStyle name="_Cost forms - presentation2_DCF 3 с увел  объемами 14 12 07 _Northern_Lights_financial_model_v11" xfId="774" xr:uid="{00000000-0005-0000-0000-0000FB070000}"/>
    <cellStyle name="_Cost forms - presentation2_DCF 3 с увел  объемами 14 12 07 _Northern_Lights_financial_model_v11_18" xfId="12927" xr:uid="{00000000-0005-0000-0000-0000FC070000}"/>
    <cellStyle name="_Cost forms - presentation2_DCF_Northern_Lights_financial_model_v11" xfId="775" xr:uid="{00000000-0005-0000-0000-0000FD070000}"/>
    <cellStyle name="_Cost forms - presentation2_DCF_Northern_Lights_financial_model_v11_18" xfId="12928" xr:uid="{00000000-0005-0000-0000-0000FE070000}"/>
    <cellStyle name="_Cost forms - presentation2_DCF_Pavlodar_9" xfId="776" xr:uid="{00000000-0005-0000-0000-0000FF070000}"/>
    <cellStyle name="_Cost forms - presentation2_DCF_Pavlodar_9 2" xfId="777" xr:uid="{00000000-0005-0000-0000-000000080000}"/>
    <cellStyle name="_Cost forms - presentation2_DCF_Pavlodar_9 2 2" xfId="8379" xr:uid="{00000000-0005-0000-0000-000001080000}"/>
    <cellStyle name="_Cost forms - presentation2_DCF_Pavlodar_9 2_18" xfId="12929" xr:uid="{00000000-0005-0000-0000-000002080000}"/>
    <cellStyle name="_Cost forms - presentation2_DCF_Pavlodar_9_Northern_Lights_financial_model_v11" xfId="778" xr:uid="{00000000-0005-0000-0000-000003080000}"/>
    <cellStyle name="_Cost forms - presentation2_DCF_Pavlodar_9_Northern_Lights_financial_model_v11_18" xfId="12930" xr:uid="{00000000-0005-0000-0000-000004080000}"/>
    <cellStyle name="_Cost forms - presentation2_Northern_Lights_financial_model_v11" xfId="779" xr:uid="{00000000-0005-0000-0000-000005080000}"/>
    <cellStyle name="_Cost forms - presentation2_Northern_Lights_financial_model_v11_18" xfId="12931" xr:uid="{00000000-0005-0000-0000-000006080000}"/>
    <cellStyle name="_Cost forms - presentation2_Модель до 2018 г " xfId="780" xr:uid="{00000000-0005-0000-0000-000007080000}"/>
    <cellStyle name="_Cost forms - presentation2_Модель до 2018 г _18" xfId="12932" xr:uid="{00000000-0005-0000-0000-000008080000}"/>
    <cellStyle name="_Currency" xfId="781" xr:uid="{00000000-0005-0000-0000-000009080000}"/>
    <cellStyle name="_Currency 2" xfId="782" xr:uid="{00000000-0005-0000-0000-00000A080000}"/>
    <cellStyle name="_Currency 2 2" xfId="12933" xr:uid="{00000000-0005-0000-0000-00000B080000}"/>
    <cellStyle name="_Currency 2_18" xfId="12934" xr:uid="{00000000-0005-0000-0000-00000C080000}"/>
    <cellStyle name="_Currency 3" xfId="12935" xr:uid="{00000000-0005-0000-0000-00000D080000}"/>
    <cellStyle name="_Currency_18" xfId="12936" xr:uid="{00000000-0005-0000-0000-00000E080000}"/>
    <cellStyle name="_Currency_Copy of Uralkali Summary Business Plan 14 Apr 04 (sent)1250404 input for Union DCF" xfId="783" xr:uid="{00000000-0005-0000-0000-00000F080000}"/>
    <cellStyle name="_Currency_Copy of Uralkali Summary Business Plan 14 Apr 04 (sent)1250404 input for Union DCF 2" xfId="784" xr:uid="{00000000-0005-0000-0000-000010080000}"/>
    <cellStyle name="_Currency_Copy of Uralkali Summary Business Plan 14 Apr 04 (sent)1250404 input for Union DCF 2_18" xfId="12937" xr:uid="{00000000-0005-0000-0000-000011080000}"/>
    <cellStyle name="_Currency_Copy of Uralkali Summary Business Plan 14 Apr 04 (sent)1250404 input for Union DCF 3" xfId="8380" xr:uid="{00000000-0005-0000-0000-000012080000}"/>
    <cellStyle name="_Currency_Copy of Uralkali Summary Business Plan 14 Apr 04 (sent)1250404 input for Union DCF_18" xfId="12938" xr:uid="{00000000-0005-0000-0000-000013080000}"/>
    <cellStyle name="_Currency_Copy of Uralkali Summary Business Plan 14 Apr 04 (sent)1250404 input for Union DCF_DCF" xfId="785" xr:uid="{00000000-0005-0000-0000-000014080000}"/>
    <cellStyle name="_Currency_Copy of Uralkali Summary Business Plan 14 Apr 04 (sent)1250404 input for Union DCF_DCF 2" xfId="786" xr:uid="{00000000-0005-0000-0000-000015080000}"/>
    <cellStyle name="_Currency_Copy of Uralkali Summary Business Plan 14 Apr 04 (sent)1250404 input for Union DCF_DCF 2_18" xfId="12939" xr:uid="{00000000-0005-0000-0000-000016080000}"/>
    <cellStyle name="_Currency_Copy of Uralkali Summary Business Plan 14 Apr 04 (sent)1250404 input for Union DCF_DCF 3" xfId="8381" xr:uid="{00000000-0005-0000-0000-000017080000}"/>
    <cellStyle name="_Currency_Copy of Uralkali Summary Business Plan 14 Apr 04 (sent)1250404 input for Union DCF_DCF 3 предприятия" xfId="787" xr:uid="{00000000-0005-0000-0000-000018080000}"/>
    <cellStyle name="_Currency_Copy of Uralkali Summary Business Plan 14 Apr 04 (sent)1250404 input for Union DCF_DCF 3 предприятия 2" xfId="788" xr:uid="{00000000-0005-0000-0000-000019080000}"/>
    <cellStyle name="_Currency_Copy of Uralkali Summary Business Plan 14 Apr 04 (sent)1250404 input for Union DCF_DCF 3 предприятия 2_18" xfId="12940" xr:uid="{00000000-0005-0000-0000-00001A080000}"/>
    <cellStyle name="_Currency_Copy of Uralkali Summary Business Plan 14 Apr 04 (sent)1250404 input for Union DCF_DCF 3 предприятия 3" xfId="8382" xr:uid="{00000000-0005-0000-0000-00001B080000}"/>
    <cellStyle name="_Currency_Copy of Uralkali Summary Business Plan 14 Apr 04 (sent)1250404 input for Union DCF_DCF 3 предприятия_18" xfId="12941" xr:uid="{00000000-0005-0000-0000-00001C080000}"/>
    <cellStyle name="_Currency_Copy of Uralkali Summary Business Plan 14 Apr 04 (sent)1250404 input for Union DCF_DCF 3 предприятия_Northern_Lights_financial_model_v11" xfId="789" xr:uid="{00000000-0005-0000-0000-00001D080000}"/>
    <cellStyle name="_Currency_Copy of Uralkali Summary Business Plan 14 Apr 04 (sent)1250404 input for Union DCF_DCF 3 предприятия_Northern_Lights_financial_model_v11_18" xfId="12942" xr:uid="{00000000-0005-0000-0000-00001E080000}"/>
    <cellStyle name="_Currency_Copy of Uralkali Summary Business Plan 14 Apr 04 (sent)1250404 input for Union DCF_DCF 3 с увел  объемами 14 12 07 " xfId="790" xr:uid="{00000000-0005-0000-0000-00001F080000}"/>
    <cellStyle name="_Currency_Copy of Uralkali Summary Business Plan 14 Apr 04 (sent)1250404 input for Union DCF_DCF 3 с увел  объемами 14 12 07  2" xfId="791" xr:uid="{00000000-0005-0000-0000-000020080000}"/>
    <cellStyle name="_Currency_Copy of Uralkali Summary Business Plan 14 Apr 04 (sent)1250404 input for Union DCF_DCF 3 с увел  объемами 14 12 07  2_18" xfId="12943" xr:uid="{00000000-0005-0000-0000-000021080000}"/>
    <cellStyle name="_Currency_Copy of Uralkali Summary Business Plan 14 Apr 04 (sent)1250404 input for Union DCF_DCF 3 с увел  объемами 14 12 07  3" xfId="8383" xr:uid="{00000000-0005-0000-0000-000022080000}"/>
    <cellStyle name="_Currency_Copy of Uralkali Summary Business Plan 14 Apr 04 (sent)1250404 input for Union DCF_DCF 3 с увел  объемами 14 12 07 _18" xfId="12944" xr:uid="{00000000-0005-0000-0000-000023080000}"/>
    <cellStyle name="_Currency_Copy of Uralkali Summary Business Plan 14 Apr 04 (sent)1250404 input for Union DCF_DCF 3 с увел  объемами 14 12 07 _Northern_Lights_financial_model_v11" xfId="792" xr:uid="{00000000-0005-0000-0000-000024080000}"/>
    <cellStyle name="_Currency_Copy of Uralkali Summary Business Plan 14 Apr 04 (sent)1250404 input for Union DCF_DCF 3 с увел  объемами 14 12 07 _Northern_Lights_financial_model_v11_18" xfId="12945" xr:uid="{00000000-0005-0000-0000-000025080000}"/>
    <cellStyle name="_Currency_Copy of Uralkali Summary Business Plan 14 Apr 04 (sent)1250404 input for Union DCF_DCF_18" xfId="12946" xr:uid="{00000000-0005-0000-0000-000026080000}"/>
    <cellStyle name="_Currency_Copy of Uralkali Summary Business Plan 14 Apr 04 (sent)1250404 input for Union DCF_DCF_Northern_Lights_financial_model_v11" xfId="793" xr:uid="{00000000-0005-0000-0000-000027080000}"/>
    <cellStyle name="_Currency_Copy of Uralkali Summary Business Plan 14 Apr 04 (sent)1250404 input for Union DCF_DCF_Northern_Lights_financial_model_v11_18" xfId="12947" xr:uid="{00000000-0005-0000-0000-000028080000}"/>
    <cellStyle name="_Currency_Copy of Uralkali Summary Business Plan 14 Apr 04 (sent)1250404 input for Union DCF_DCF_Pavlodar_9" xfId="794" xr:uid="{00000000-0005-0000-0000-000029080000}"/>
    <cellStyle name="_Currency_Copy of Uralkali Summary Business Plan 14 Apr 04 (sent)1250404 input for Union DCF_DCF_Pavlodar_9 2" xfId="795" xr:uid="{00000000-0005-0000-0000-00002A080000}"/>
    <cellStyle name="_Currency_Copy of Uralkali Summary Business Plan 14 Apr 04 (sent)1250404 input for Union DCF_DCF_Pavlodar_9 2_18" xfId="12948" xr:uid="{00000000-0005-0000-0000-00002B080000}"/>
    <cellStyle name="_Currency_Copy of Uralkali Summary Business Plan 14 Apr 04 (sent)1250404 input for Union DCF_DCF_Pavlodar_9 3" xfId="8384" xr:uid="{00000000-0005-0000-0000-00002C080000}"/>
    <cellStyle name="_Currency_Copy of Uralkali Summary Business Plan 14 Apr 04 (sent)1250404 input for Union DCF_DCF_Pavlodar_9_18" xfId="12949" xr:uid="{00000000-0005-0000-0000-00002D080000}"/>
    <cellStyle name="_Currency_Copy of Uralkali Summary Business Plan 14 Apr 04 (sent)1250404 input for Union DCF_информация по затратам и тарифам на  произ теплоэ" xfId="796" xr:uid="{00000000-0005-0000-0000-00002E080000}"/>
    <cellStyle name="_Currency_Copy of Uralkali Summary Business Plan 14 Apr 04 (sent)1250404 input for Union DCF_информация по затратам и тарифам на  произ теплоэ 2" xfId="797" xr:uid="{00000000-0005-0000-0000-00002F080000}"/>
    <cellStyle name="_Currency_Copy of Uralkali Summary Business Plan 14 Apr 04 (sent)1250404 input for Union DCF_информация по затратам и тарифам на  произ теплоэ 2_18" xfId="12950" xr:uid="{00000000-0005-0000-0000-000030080000}"/>
    <cellStyle name="_Currency_Copy of Uralkali Summary Business Plan 14 Apr 04 (sent)1250404 input for Union DCF_информация по затратам и тарифам на  произ теплоэ 3" xfId="8385" xr:uid="{00000000-0005-0000-0000-000031080000}"/>
    <cellStyle name="_Currency_Copy of Uralkali Summary Business Plan 14 Apr 04 (sent)1250404 input for Union DCF_информация по затратам и тарифам на  произ теплоэ_18" xfId="12951" xr:uid="{00000000-0005-0000-0000-000032080000}"/>
    <cellStyle name="_Currency_Copy of Uralkali Summary Business Plan 14 Apr 04 (sent)1250404 input for Union DCF_информация по затратам и тарифам на  произ теплоэ_Northern_Lights_financial_model_v11" xfId="798" xr:uid="{00000000-0005-0000-0000-000033080000}"/>
    <cellStyle name="_Currency_Copy of Uralkali Summary Business Plan 14 Apr 04 (sent)1250404 input for Union DCF_информация по затратам и тарифам на  произ теплоэ_Northern_Lights_financial_model_v11_18" xfId="12952" xr:uid="{00000000-0005-0000-0000-000034080000}"/>
    <cellStyle name="_Currency_Copy of Uralkali Summary Business Plan 14 Apr 04 (sent)1250404 input for Union DCF_Модель до 2018 г " xfId="799" xr:uid="{00000000-0005-0000-0000-000035080000}"/>
    <cellStyle name="_Currency_Copy of Uralkali Summary Business Plan 14 Apr 04 (sent)1250404 input for Union DCF_Модель до 2018 г _18" xfId="12953" xr:uid="{00000000-0005-0000-0000-000036080000}"/>
    <cellStyle name="_Currency_DCF" xfId="800" xr:uid="{00000000-0005-0000-0000-000037080000}"/>
    <cellStyle name="_Currency_DCF 2" xfId="801" xr:uid="{00000000-0005-0000-0000-000038080000}"/>
    <cellStyle name="_Currency_DCF 2_18" xfId="12954" xr:uid="{00000000-0005-0000-0000-000039080000}"/>
    <cellStyle name="_Currency_DCF 3" xfId="8386" xr:uid="{00000000-0005-0000-0000-00003A080000}"/>
    <cellStyle name="_Currency_DCF 3 предприятия" xfId="802" xr:uid="{00000000-0005-0000-0000-00003B080000}"/>
    <cellStyle name="_Currency_DCF 3 предприятия 2" xfId="803" xr:uid="{00000000-0005-0000-0000-00003C080000}"/>
    <cellStyle name="_Currency_DCF 3 предприятия 2_18" xfId="12955" xr:uid="{00000000-0005-0000-0000-00003D080000}"/>
    <cellStyle name="_Currency_DCF 3 предприятия 3" xfId="8387" xr:uid="{00000000-0005-0000-0000-00003E080000}"/>
    <cellStyle name="_Currency_DCF 3 предприятия_18" xfId="12956" xr:uid="{00000000-0005-0000-0000-00003F080000}"/>
    <cellStyle name="_Currency_DCF 3 предприятия_Northern_Lights_financial_model_v11" xfId="804" xr:uid="{00000000-0005-0000-0000-000040080000}"/>
    <cellStyle name="_Currency_DCF 3 предприятия_Northern_Lights_financial_model_v11_18" xfId="12957" xr:uid="{00000000-0005-0000-0000-000041080000}"/>
    <cellStyle name="_Currency_DCF 3 с увел  объемами 14 12 07 " xfId="805" xr:uid="{00000000-0005-0000-0000-000042080000}"/>
    <cellStyle name="_Currency_DCF 3 с увел  объемами 14 12 07  2" xfId="806" xr:uid="{00000000-0005-0000-0000-000043080000}"/>
    <cellStyle name="_Currency_DCF 3 с увел  объемами 14 12 07  2_18" xfId="12958" xr:uid="{00000000-0005-0000-0000-000044080000}"/>
    <cellStyle name="_Currency_DCF 3 с увел  объемами 14 12 07  3" xfId="8388" xr:uid="{00000000-0005-0000-0000-000045080000}"/>
    <cellStyle name="_Currency_DCF 3 с увел  объемами 14 12 07 _18" xfId="12959" xr:uid="{00000000-0005-0000-0000-000046080000}"/>
    <cellStyle name="_Currency_DCF 3 с увел  объемами 14 12 07 _Northern_Lights_financial_model_v11" xfId="807" xr:uid="{00000000-0005-0000-0000-000047080000}"/>
    <cellStyle name="_Currency_DCF 3 с увел  объемами 14 12 07 _Northern_Lights_financial_model_v11_18" xfId="12960" xr:uid="{00000000-0005-0000-0000-000048080000}"/>
    <cellStyle name="_Currency_DCF_18" xfId="12961" xr:uid="{00000000-0005-0000-0000-000049080000}"/>
    <cellStyle name="_Currency_DCF_Northern_Lights_financial_model_v11" xfId="808" xr:uid="{00000000-0005-0000-0000-00004A080000}"/>
    <cellStyle name="_Currency_DCF_Northern_Lights_financial_model_v11_18" xfId="12962" xr:uid="{00000000-0005-0000-0000-00004B080000}"/>
    <cellStyle name="_Currency_DCF_Pavlodar_9" xfId="809" xr:uid="{00000000-0005-0000-0000-00004C080000}"/>
    <cellStyle name="_Currency_DCF_Pavlodar_9 2" xfId="810" xr:uid="{00000000-0005-0000-0000-00004D080000}"/>
    <cellStyle name="_Currency_DCF_Pavlodar_9 2 2" xfId="12963" xr:uid="{00000000-0005-0000-0000-00004E080000}"/>
    <cellStyle name="_Currency_DCF_Pavlodar_9 2_18" xfId="12964" xr:uid="{00000000-0005-0000-0000-00004F080000}"/>
    <cellStyle name="_Currency_DCF_Pavlodar_9 3" xfId="12965" xr:uid="{00000000-0005-0000-0000-000050080000}"/>
    <cellStyle name="_Currency_DCF_Pavlodar_9_18" xfId="12966" xr:uid="{00000000-0005-0000-0000-000051080000}"/>
    <cellStyle name="_Currency_информация по затратам и тарифам на  произ теплоэ" xfId="811" xr:uid="{00000000-0005-0000-0000-000052080000}"/>
    <cellStyle name="_Currency_информация по затратам и тарифам на  произ теплоэ 2" xfId="812" xr:uid="{00000000-0005-0000-0000-000053080000}"/>
    <cellStyle name="_Currency_информация по затратам и тарифам на  произ теплоэ 2_18" xfId="12967" xr:uid="{00000000-0005-0000-0000-000054080000}"/>
    <cellStyle name="_Currency_информация по затратам и тарифам на  произ теплоэ 3" xfId="8389" xr:uid="{00000000-0005-0000-0000-000055080000}"/>
    <cellStyle name="_Currency_информация по затратам и тарифам на  произ теплоэ_18" xfId="12968" xr:uid="{00000000-0005-0000-0000-000056080000}"/>
    <cellStyle name="_Currency_информация по затратам и тарифам на  произ теплоэ_Northern_Lights_financial_model_v11" xfId="813" xr:uid="{00000000-0005-0000-0000-000057080000}"/>
    <cellStyle name="_Currency_информация по затратам и тарифам на  произ теплоэ_Northern_Lights_financial_model_v11_18" xfId="12969" xr:uid="{00000000-0005-0000-0000-000058080000}"/>
    <cellStyle name="_Currency_Модель до 2018 г " xfId="814" xr:uid="{00000000-0005-0000-0000-000059080000}"/>
    <cellStyle name="_Currency_Модель до 2018 г _18" xfId="12970" xr:uid="{00000000-0005-0000-0000-00005A080000}"/>
    <cellStyle name="_CurrencySpace" xfId="815" xr:uid="{00000000-0005-0000-0000-00005B080000}"/>
    <cellStyle name="_CurrencySpace 2" xfId="816" xr:uid="{00000000-0005-0000-0000-00005C080000}"/>
    <cellStyle name="_CurrencySpace 2 2" xfId="12971" xr:uid="{00000000-0005-0000-0000-00005D080000}"/>
    <cellStyle name="_CurrencySpace 3" xfId="12972" xr:uid="{00000000-0005-0000-0000-00005E080000}"/>
    <cellStyle name="_CurrencySpace_Copy of Uralkali Summary Business Plan 14 Apr 04 (sent)1250404 input for Union DCF" xfId="817" xr:uid="{00000000-0005-0000-0000-00005F080000}"/>
    <cellStyle name="_CurrencySpace_Copy of Uralkali Summary Business Plan 14 Apr 04 (sent)1250404 input for Union DCF 2" xfId="818" xr:uid="{00000000-0005-0000-0000-000060080000}"/>
    <cellStyle name="_CurrencySpace_Copy of Uralkali Summary Business Plan 14 Apr 04 (sent)1250404 input for Union DCF 3" xfId="8390" xr:uid="{00000000-0005-0000-0000-000061080000}"/>
    <cellStyle name="_CurrencySpace_Copy of Uralkali Summary Business Plan 14 Apr 04 (sent)1250404 input for Union DCF_DCF" xfId="819" xr:uid="{00000000-0005-0000-0000-000062080000}"/>
    <cellStyle name="_CurrencySpace_Copy of Uralkali Summary Business Plan 14 Apr 04 (sent)1250404 input for Union DCF_DCF 2" xfId="820" xr:uid="{00000000-0005-0000-0000-000063080000}"/>
    <cellStyle name="_CurrencySpace_Copy of Uralkali Summary Business Plan 14 Apr 04 (sent)1250404 input for Union DCF_DCF 2_18" xfId="12973" xr:uid="{00000000-0005-0000-0000-000064080000}"/>
    <cellStyle name="_CurrencySpace_Copy of Uralkali Summary Business Plan 14 Apr 04 (sent)1250404 input for Union DCF_DCF 3" xfId="8391" xr:uid="{00000000-0005-0000-0000-000065080000}"/>
    <cellStyle name="_CurrencySpace_Copy of Uralkali Summary Business Plan 14 Apr 04 (sent)1250404 input for Union DCF_DCF 3 предприятия" xfId="821" xr:uid="{00000000-0005-0000-0000-000066080000}"/>
    <cellStyle name="_CurrencySpace_Copy of Uralkali Summary Business Plan 14 Apr 04 (sent)1250404 input for Union DCF_DCF 3 предприятия 2" xfId="822" xr:uid="{00000000-0005-0000-0000-000067080000}"/>
    <cellStyle name="_CurrencySpace_Copy of Uralkali Summary Business Plan 14 Apr 04 (sent)1250404 input for Union DCF_DCF 3 предприятия 2_18" xfId="12974" xr:uid="{00000000-0005-0000-0000-000068080000}"/>
    <cellStyle name="_CurrencySpace_Copy of Uralkali Summary Business Plan 14 Apr 04 (sent)1250404 input for Union DCF_DCF 3 предприятия 3" xfId="8392" xr:uid="{00000000-0005-0000-0000-000069080000}"/>
    <cellStyle name="_CurrencySpace_Copy of Uralkali Summary Business Plan 14 Apr 04 (sent)1250404 input for Union DCF_DCF 3 предприятия_Northern_Lights_financial_model_v11" xfId="823" xr:uid="{00000000-0005-0000-0000-00006A080000}"/>
    <cellStyle name="_CurrencySpace_Copy of Uralkali Summary Business Plan 14 Apr 04 (sent)1250404 input for Union DCF_DCF 3 предприятия_Northern_Lights_financial_model_v11_18" xfId="12975" xr:uid="{00000000-0005-0000-0000-00006B080000}"/>
    <cellStyle name="_CurrencySpace_Copy of Uralkali Summary Business Plan 14 Apr 04 (sent)1250404 input for Union DCF_DCF 3 с увел  объемами 14 12 07 " xfId="824" xr:uid="{00000000-0005-0000-0000-00006C080000}"/>
    <cellStyle name="_CurrencySpace_Copy of Uralkali Summary Business Plan 14 Apr 04 (sent)1250404 input for Union DCF_DCF 3 с увел  объемами 14 12 07  2" xfId="825" xr:uid="{00000000-0005-0000-0000-00006D080000}"/>
    <cellStyle name="_CurrencySpace_Copy of Uralkali Summary Business Plan 14 Apr 04 (sent)1250404 input for Union DCF_DCF 3 с увел  объемами 14 12 07  2_18" xfId="12976" xr:uid="{00000000-0005-0000-0000-00006E080000}"/>
    <cellStyle name="_CurrencySpace_Copy of Uralkali Summary Business Plan 14 Apr 04 (sent)1250404 input for Union DCF_DCF 3 с увел  объемами 14 12 07  3" xfId="8393" xr:uid="{00000000-0005-0000-0000-00006F080000}"/>
    <cellStyle name="_CurrencySpace_Copy of Uralkali Summary Business Plan 14 Apr 04 (sent)1250404 input for Union DCF_DCF 3 с увел  объемами 14 12 07 _Northern_Lights_financial_model_v11" xfId="826" xr:uid="{00000000-0005-0000-0000-000070080000}"/>
    <cellStyle name="_CurrencySpace_Copy of Uralkali Summary Business Plan 14 Apr 04 (sent)1250404 input for Union DCF_DCF 3 с увел  объемами 14 12 07 _Northern_Lights_financial_model_v11_18" xfId="12977" xr:uid="{00000000-0005-0000-0000-000071080000}"/>
    <cellStyle name="_CurrencySpace_Copy of Uralkali Summary Business Plan 14 Apr 04 (sent)1250404 input for Union DCF_DCF_Northern_Lights_financial_model_v11" xfId="827" xr:uid="{00000000-0005-0000-0000-000072080000}"/>
    <cellStyle name="_CurrencySpace_Copy of Uralkali Summary Business Plan 14 Apr 04 (sent)1250404 input for Union DCF_DCF_Northern_Lights_financial_model_v11_18" xfId="12978" xr:uid="{00000000-0005-0000-0000-000073080000}"/>
    <cellStyle name="_CurrencySpace_Copy of Uralkali Summary Business Plan 14 Apr 04 (sent)1250404 input for Union DCF_DCF_Pavlodar_9" xfId="828" xr:uid="{00000000-0005-0000-0000-000074080000}"/>
    <cellStyle name="_CurrencySpace_Copy of Uralkali Summary Business Plan 14 Apr 04 (sent)1250404 input for Union DCF_DCF_Pavlodar_9 2" xfId="829" xr:uid="{00000000-0005-0000-0000-000075080000}"/>
    <cellStyle name="_CurrencySpace_Copy of Uralkali Summary Business Plan 14 Apr 04 (sent)1250404 input for Union DCF_DCF_Pavlodar_9 3" xfId="8394" xr:uid="{00000000-0005-0000-0000-000076080000}"/>
    <cellStyle name="_CurrencySpace_Copy of Uralkali Summary Business Plan 14 Apr 04 (sent)1250404 input for Union DCF_информация по затратам и тарифам на  произ теплоэ" xfId="830" xr:uid="{00000000-0005-0000-0000-000077080000}"/>
    <cellStyle name="_CurrencySpace_Copy of Uralkali Summary Business Plan 14 Apr 04 (sent)1250404 input for Union DCF_информация по затратам и тарифам на  произ теплоэ 2" xfId="831" xr:uid="{00000000-0005-0000-0000-000078080000}"/>
    <cellStyle name="_CurrencySpace_Copy of Uralkali Summary Business Plan 14 Apr 04 (sent)1250404 input for Union DCF_информация по затратам и тарифам на  произ теплоэ 2_18" xfId="12979" xr:uid="{00000000-0005-0000-0000-000079080000}"/>
    <cellStyle name="_CurrencySpace_Copy of Uralkali Summary Business Plan 14 Apr 04 (sent)1250404 input for Union DCF_информация по затратам и тарифам на  произ теплоэ 3" xfId="8395" xr:uid="{00000000-0005-0000-0000-00007A080000}"/>
    <cellStyle name="_CurrencySpace_Copy of Uralkali Summary Business Plan 14 Apr 04 (sent)1250404 input for Union DCF_информация по затратам и тарифам на  произ теплоэ_Northern_Lights_financial_model_v11" xfId="832" xr:uid="{00000000-0005-0000-0000-00007B080000}"/>
    <cellStyle name="_CurrencySpace_Copy of Uralkali Summary Business Plan 14 Apr 04 (sent)1250404 input for Union DCF_информация по затратам и тарифам на  произ теплоэ_Northern_Lights_financial_model_v11_18" xfId="12980" xr:uid="{00000000-0005-0000-0000-00007C080000}"/>
    <cellStyle name="_CurrencySpace_Copy of Uralkali Summary Business Plan 14 Apr 04 (sent)1250404 input for Union DCF_Модель до 2018 г " xfId="833" xr:uid="{00000000-0005-0000-0000-00007D080000}"/>
    <cellStyle name="_CurrencySpace_Copy of Uralkali Summary Business Plan 14 Apr 04 (sent)1250404 input for Union DCF_Модель до 2018 г _18" xfId="12981" xr:uid="{00000000-0005-0000-0000-00007E080000}"/>
    <cellStyle name="_CurrencySpace_DCF" xfId="834" xr:uid="{00000000-0005-0000-0000-00007F080000}"/>
    <cellStyle name="_CurrencySpace_DCF 2" xfId="835" xr:uid="{00000000-0005-0000-0000-000080080000}"/>
    <cellStyle name="_CurrencySpace_DCF 2 2" xfId="8396" xr:uid="{00000000-0005-0000-0000-000081080000}"/>
    <cellStyle name="_CurrencySpace_DCF 3" xfId="836" xr:uid="{00000000-0005-0000-0000-000082080000}"/>
    <cellStyle name="_CurrencySpace_DCF 3 2" xfId="12982" xr:uid="{00000000-0005-0000-0000-000083080000}"/>
    <cellStyle name="_CurrencySpace_DCF 3 предприятия" xfId="837" xr:uid="{00000000-0005-0000-0000-000084080000}"/>
    <cellStyle name="_CurrencySpace_DCF 3 предприятия 2" xfId="838" xr:uid="{00000000-0005-0000-0000-000085080000}"/>
    <cellStyle name="_CurrencySpace_DCF 3 предприятия 2 2" xfId="8397" xr:uid="{00000000-0005-0000-0000-000086080000}"/>
    <cellStyle name="_CurrencySpace_DCF 3 предприятия 3" xfId="839" xr:uid="{00000000-0005-0000-0000-000087080000}"/>
    <cellStyle name="_CurrencySpace_DCF 3 предприятия 3 2" xfId="12983" xr:uid="{00000000-0005-0000-0000-000088080000}"/>
    <cellStyle name="_CurrencySpace_DCF 3 предприятия 3_18" xfId="12984" xr:uid="{00000000-0005-0000-0000-000089080000}"/>
    <cellStyle name="_CurrencySpace_DCF 3 предприятия 4" xfId="8398" xr:uid="{00000000-0005-0000-0000-00008A080000}"/>
    <cellStyle name="_CurrencySpace_DCF 3 предприятия 5" xfId="20094" xr:uid="{00000000-0005-0000-0000-00008B080000}"/>
    <cellStyle name="_CurrencySpace_DCF 3 предприятия_Northern_Lights_financial_model_v11" xfId="840" xr:uid="{00000000-0005-0000-0000-00008C080000}"/>
    <cellStyle name="_CurrencySpace_DCF 3 предприятия_Northern_Lights_financial_model_v11_18" xfId="12985" xr:uid="{00000000-0005-0000-0000-00008D080000}"/>
    <cellStyle name="_CurrencySpace_DCF 3 предприятия_ББ_ЦАТЭК Moody's" xfId="841" xr:uid="{00000000-0005-0000-0000-00008E080000}"/>
    <cellStyle name="_CurrencySpace_DCF 3 предприятия_Дв.ден.ср.за 2012г факт(прогноз) с НДС" xfId="842" xr:uid="{00000000-0005-0000-0000-00008F080000}"/>
    <cellStyle name="_CurrencySpace_DCF 3 предприятия_Лист2" xfId="7985" xr:uid="{00000000-0005-0000-0000-000090080000}"/>
    <cellStyle name="_CurrencySpace_DCF 3 предприятия_СводФ3_ЦАТЭК_Консолид_1 кв 2009" xfId="843" xr:uid="{00000000-0005-0000-0000-000091080000}"/>
    <cellStyle name="_CurrencySpace_DCF 3 предприятия_СводФ3_ЦАТЭК_Консолид_1 кв 2009 2" xfId="844" xr:uid="{00000000-0005-0000-0000-000092080000}"/>
    <cellStyle name="_CurrencySpace_DCF 3 предприятия_СводФ3_ЦАТЭК_Консолид_1 кв 2009 2_18" xfId="12986" xr:uid="{00000000-0005-0000-0000-000093080000}"/>
    <cellStyle name="_CurrencySpace_DCF 3 предприятия_СводФ3_ЦАТЭК_Консолид_1 кв 2009 3" xfId="8399" xr:uid="{00000000-0005-0000-0000-000094080000}"/>
    <cellStyle name="_CurrencySpace_DCF 3 предприятия_СводФ3_ЦАТЭК_Консолид_3 кв 2008" xfId="845" xr:uid="{00000000-0005-0000-0000-000095080000}"/>
    <cellStyle name="_CurrencySpace_DCF 3 предприятия_СводФ3_ЦАТЭК_Консолид_3 кв 2008 2" xfId="846" xr:uid="{00000000-0005-0000-0000-000096080000}"/>
    <cellStyle name="_CurrencySpace_DCF 3 предприятия_СводФ3_ЦАТЭК_Консолид_3 кв 2008 2_18" xfId="12987" xr:uid="{00000000-0005-0000-0000-000097080000}"/>
    <cellStyle name="_CurrencySpace_DCF 3 предприятия_СводФ3_ЦАТЭК_Консолид_3 кв 2008 3" xfId="8400" xr:uid="{00000000-0005-0000-0000-000098080000}"/>
    <cellStyle name="_CurrencySpace_DCF 3 предприятия_СводФ3_ЦАТЭК_Консолид_4 кв 2008" xfId="847" xr:uid="{00000000-0005-0000-0000-000099080000}"/>
    <cellStyle name="_CurrencySpace_DCF 3 предприятия_СводФ3_ЦАТЭК_Консолид_4 кв 2008 2" xfId="8401" xr:uid="{00000000-0005-0000-0000-00009A080000}"/>
    <cellStyle name="_CurrencySpace_DCF 3 предприятия_СКЭ 7 месяцев ТЭП 2010г" xfId="848" xr:uid="{00000000-0005-0000-0000-00009B080000}"/>
    <cellStyle name="_CurrencySpace_DCF 3 предприятия_СКЭ 7 месяцев ТЭП 2010г 2" xfId="12988" xr:uid="{00000000-0005-0000-0000-00009C080000}"/>
    <cellStyle name="_CurrencySpace_DCF 3 с увел  объемами 14 12 07 " xfId="849" xr:uid="{00000000-0005-0000-0000-00009D080000}"/>
    <cellStyle name="_CurrencySpace_DCF 3 с увел  объемами 14 12 07  2" xfId="850" xr:uid="{00000000-0005-0000-0000-00009E080000}"/>
    <cellStyle name="_CurrencySpace_DCF 3 с увел  объемами 14 12 07  2 2" xfId="8402" xr:uid="{00000000-0005-0000-0000-00009F080000}"/>
    <cellStyle name="_CurrencySpace_DCF 3 с увел  объемами 14 12 07  3" xfId="851" xr:uid="{00000000-0005-0000-0000-0000A0080000}"/>
    <cellStyle name="_CurrencySpace_DCF 3 с увел  объемами 14 12 07  3 2" xfId="12989" xr:uid="{00000000-0005-0000-0000-0000A1080000}"/>
    <cellStyle name="_CurrencySpace_DCF 3 с увел  объемами 14 12 07  3_18" xfId="12990" xr:uid="{00000000-0005-0000-0000-0000A2080000}"/>
    <cellStyle name="_CurrencySpace_DCF 3 с увел  объемами 14 12 07  4" xfId="8403" xr:uid="{00000000-0005-0000-0000-0000A3080000}"/>
    <cellStyle name="_CurrencySpace_DCF 3 с увел  объемами 14 12 07  5" xfId="20095" xr:uid="{00000000-0005-0000-0000-0000A4080000}"/>
    <cellStyle name="_CurrencySpace_DCF 3 с увел  объемами 14 12 07 _Northern_Lights_financial_model_v11" xfId="852" xr:uid="{00000000-0005-0000-0000-0000A5080000}"/>
    <cellStyle name="_CurrencySpace_DCF 3 с увел  объемами 14 12 07 _Northern_Lights_financial_model_v11_18" xfId="12991" xr:uid="{00000000-0005-0000-0000-0000A6080000}"/>
    <cellStyle name="_CurrencySpace_DCF 3 с увел  объемами 14 12 07 _ББ_ЦАТЭК Moody's" xfId="853" xr:uid="{00000000-0005-0000-0000-0000A7080000}"/>
    <cellStyle name="_CurrencySpace_DCF 3 с увел  объемами 14 12 07 _Дв.ден.ср.за 2012г факт(прогноз) с НДС" xfId="854" xr:uid="{00000000-0005-0000-0000-0000A8080000}"/>
    <cellStyle name="_CurrencySpace_DCF 3 с увел  объемами 14 12 07 _Лист2" xfId="7986" xr:uid="{00000000-0005-0000-0000-0000A9080000}"/>
    <cellStyle name="_CurrencySpace_DCF 3 с увел  объемами 14 12 07 _СводФ3_ЦАТЭК_Консолид_1 кв 2009" xfId="855" xr:uid="{00000000-0005-0000-0000-0000AA080000}"/>
    <cellStyle name="_CurrencySpace_DCF 3 с увел  объемами 14 12 07 _СводФ3_ЦАТЭК_Консолид_1 кв 2009 2" xfId="856" xr:uid="{00000000-0005-0000-0000-0000AB080000}"/>
    <cellStyle name="_CurrencySpace_DCF 3 с увел  объемами 14 12 07 _СводФ3_ЦАТЭК_Консолид_1 кв 2009 2_18" xfId="12992" xr:uid="{00000000-0005-0000-0000-0000AC080000}"/>
    <cellStyle name="_CurrencySpace_DCF 3 с увел  объемами 14 12 07 _СводФ3_ЦАТЭК_Консолид_1 кв 2009 3" xfId="8404" xr:uid="{00000000-0005-0000-0000-0000AD080000}"/>
    <cellStyle name="_CurrencySpace_DCF 3 с увел  объемами 14 12 07 _СводФ3_ЦАТЭК_Консолид_3 кв 2008" xfId="857" xr:uid="{00000000-0005-0000-0000-0000AE080000}"/>
    <cellStyle name="_CurrencySpace_DCF 3 с увел  объемами 14 12 07 _СводФ3_ЦАТЭК_Консолид_3 кв 2008 2" xfId="858" xr:uid="{00000000-0005-0000-0000-0000AF080000}"/>
    <cellStyle name="_CurrencySpace_DCF 3 с увел  объемами 14 12 07 _СводФ3_ЦАТЭК_Консолид_3 кв 2008 2_18" xfId="12993" xr:uid="{00000000-0005-0000-0000-0000B0080000}"/>
    <cellStyle name="_CurrencySpace_DCF 3 с увел  объемами 14 12 07 _СводФ3_ЦАТЭК_Консолид_3 кв 2008 3" xfId="8405" xr:uid="{00000000-0005-0000-0000-0000B1080000}"/>
    <cellStyle name="_CurrencySpace_DCF 3 с увел  объемами 14 12 07 _СводФ3_ЦАТЭК_Консолид_4 кв 2008" xfId="859" xr:uid="{00000000-0005-0000-0000-0000B2080000}"/>
    <cellStyle name="_CurrencySpace_DCF 3 с увел  объемами 14 12 07 _СводФ3_ЦАТЭК_Консолид_4 кв 2008 2" xfId="8406" xr:uid="{00000000-0005-0000-0000-0000B3080000}"/>
    <cellStyle name="_CurrencySpace_DCF 3 с увел  объемами 14 12 07 _СКЭ 7 месяцев ТЭП 2010г" xfId="860" xr:uid="{00000000-0005-0000-0000-0000B4080000}"/>
    <cellStyle name="_CurrencySpace_DCF 3 с увел  объемами 14 12 07 _СКЭ 7 месяцев ТЭП 2010г 2" xfId="12994" xr:uid="{00000000-0005-0000-0000-0000B5080000}"/>
    <cellStyle name="_CurrencySpace_DCF 3_18" xfId="12995" xr:uid="{00000000-0005-0000-0000-0000B6080000}"/>
    <cellStyle name="_CurrencySpace_DCF 4" xfId="8407" xr:uid="{00000000-0005-0000-0000-0000B7080000}"/>
    <cellStyle name="_CurrencySpace_DCF 5" xfId="20096" xr:uid="{00000000-0005-0000-0000-0000B8080000}"/>
    <cellStyle name="_CurrencySpace_DCF_Northern_Lights_financial_model_v11" xfId="861" xr:uid="{00000000-0005-0000-0000-0000B9080000}"/>
    <cellStyle name="_CurrencySpace_DCF_Northern_Lights_financial_model_v11_18" xfId="12996" xr:uid="{00000000-0005-0000-0000-0000BA080000}"/>
    <cellStyle name="_CurrencySpace_DCF_Pavlodar_9" xfId="862" xr:uid="{00000000-0005-0000-0000-0000BB080000}"/>
    <cellStyle name="_CurrencySpace_DCF_Pavlodar_9 2" xfId="863" xr:uid="{00000000-0005-0000-0000-0000BC080000}"/>
    <cellStyle name="_CurrencySpace_DCF_Pavlodar_9 2 2" xfId="12997" xr:uid="{00000000-0005-0000-0000-0000BD080000}"/>
    <cellStyle name="_CurrencySpace_DCF_Pavlodar_9 3" xfId="12998" xr:uid="{00000000-0005-0000-0000-0000BE080000}"/>
    <cellStyle name="_CurrencySpace_DCF_ББ_ЦАТЭК Moody's" xfId="864" xr:uid="{00000000-0005-0000-0000-0000BF080000}"/>
    <cellStyle name="_CurrencySpace_DCF_Дв.ден.ср.за 2012г факт(прогноз) с НДС" xfId="865" xr:uid="{00000000-0005-0000-0000-0000C0080000}"/>
    <cellStyle name="_CurrencySpace_DCF_Лист2" xfId="7987" xr:uid="{00000000-0005-0000-0000-0000C1080000}"/>
    <cellStyle name="_CurrencySpace_DCF_СводФ3_ЦАТЭК_Консолид_1 кв 2009" xfId="866" xr:uid="{00000000-0005-0000-0000-0000C2080000}"/>
    <cellStyle name="_CurrencySpace_DCF_СводФ3_ЦАТЭК_Консолид_1 кв 2009 2" xfId="867" xr:uid="{00000000-0005-0000-0000-0000C3080000}"/>
    <cellStyle name="_CurrencySpace_DCF_СводФ3_ЦАТЭК_Консолид_1 кв 2009 2_18" xfId="12999" xr:uid="{00000000-0005-0000-0000-0000C4080000}"/>
    <cellStyle name="_CurrencySpace_DCF_СводФ3_ЦАТЭК_Консолид_1 кв 2009 3" xfId="8408" xr:uid="{00000000-0005-0000-0000-0000C5080000}"/>
    <cellStyle name="_CurrencySpace_DCF_СводФ3_ЦАТЭК_Консолид_3 кв 2008" xfId="868" xr:uid="{00000000-0005-0000-0000-0000C6080000}"/>
    <cellStyle name="_CurrencySpace_DCF_СводФ3_ЦАТЭК_Консолид_3 кв 2008 2" xfId="869" xr:uid="{00000000-0005-0000-0000-0000C7080000}"/>
    <cellStyle name="_CurrencySpace_DCF_СводФ3_ЦАТЭК_Консолид_3 кв 2008 2_18" xfId="13000" xr:uid="{00000000-0005-0000-0000-0000C8080000}"/>
    <cellStyle name="_CurrencySpace_DCF_СводФ3_ЦАТЭК_Консолид_3 кв 2008 3" xfId="8409" xr:uid="{00000000-0005-0000-0000-0000C9080000}"/>
    <cellStyle name="_CurrencySpace_DCF_СводФ3_ЦАТЭК_Консолид_4 кв 2008" xfId="870" xr:uid="{00000000-0005-0000-0000-0000CA080000}"/>
    <cellStyle name="_CurrencySpace_DCF_СводФ3_ЦАТЭК_Консолид_4 кв 2008 2" xfId="8410" xr:uid="{00000000-0005-0000-0000-0000CB080000}"/>
    <cellStyle name="_CurrencySpace_DCF_СКЭ 7 месяцев ТЭП 2010г" xfId="871" xr:uid="{00000000-0005-0000-0000-0000CC080000}"/>
    <cellStyle name="_CurrencySpace_DCF_СКЭ 7 месяцев ТЭП 2010г 2" xfId="13001" xr:uid="{00000000-0005-0000-0000-0000CD080000}"/>
    <cellStyle name="_CurrencySpace_информация по затратам и тарифам на  произ теплоэ" xfId="872" xr:uid="{00000000-0005-0000-0000-0000CE080000}"/>
    <cellStyle name="_CurrencySpace_информация по затратам и тарифам на  произ теплоэ 2" xfId="873" xr:uid="{00000000-0005-0000-0000-0000CF080000}"/>
    <cellStyle name="_CurrencySpace_информация по затратам и тарифам на  произ теплоэ 2 2" xfId="8411" xr:uid="{00000000-0005-0000-0000-0000D0080000}"/>
    <cellStyle name="_CurrencySpace_информация по затратам и тарифам на  произ теплоэ 3" xfId="874" xr:uid="{00000000-0005-0000-0000-0000D1080000}"/>
    <cellStyle name="_CurrencySpace_информация по затратам и тарифам на  произ теплоэ 3 2" xfId="13002" xr:uid="{00000000-0005-0000-0000-0000D2080000}"/>
    <cellStyle name="_CurrencySpace_информация по затратам и тарифам на  произ теплоэ 3_18" xfId="13003" xr:uid="{00000000-0005-0000-0000-0000D3080000}"/>
    <cellStyle name="_CurrencySpace_информация по затратам и тарифам на  произ теплоэ 4" xfId="8412" xr:uid="{00000000-0005-0000-0000-0000D4080000}"/>
    <cellStyle name="_CurrencySpace_информация по затратам и тарифам на  произ теплоэ 5" xfId="20097" xr:uid="{00000000-0005-0000-0000-0000D5080000}"/>
    <cellStyle name="_CurrencySpace_информация по затратам и тарифам на  произ теплоэ_Northern_Lights_financial_model_v11" xfId="875" xr:uid="{00000000-0005-0000-0000-0000D6080000}"/>
    <cellStyle name="_CurrencySpace_информация по затратам и тарифам на  произ теплоэ_Northern_Lights_financial_model_v11_18" xfId="13004" xr:uid="{00000000-0005-0000-0000-0000D7080000}"/>
    <cellStyle name="_CurrencySpace_информация по затратам и тарифам на  произ теплоэ_ББ_ЦАТЭК Moody's" xfId="876" xr:uid="{00000000-0005-0000-0000-0000D8080000}"/>
    <cellStyle name="_CurrencySpace_информация по затратам и тарифам на  произ теплоэ_Дв.ден.ср.за 2012г факт(прогноз) с НДС" xfId="877" xr:uid="{00000000-0005-0000-0000-0000D9080000}"/>
    <cellStyle name="_CurrencySpace_информация по затратам и тарифам на  произ теплоэ_Лист2" xfId="7988" xr:uid="{00000000-0005-0000-0000-0000DA080000}"/>
    <cellStyle name="_CurrencySpace_информация по затратам и тарифам на  произ теплоэ_СводФ3_ЦАТЭК_Консолид_1 кв 2009" xfId="878" xr:uid="{00000000-0005-0000-0000-0000DB080000}"/>
    <cellStyle name="_CurrencySpace_информация по затратам и тарифам на  произ теплоэ_СводФ3_ЦАТЭК_Консолид_1 кв 2009 2" xfId="879" xr:uid="{00000000-0005-0000-0000-0000DC080000}"/>
    <cellStyle name="_CurrencySpace_информация по затратам и тарифам на  произ теплоэ_СводФ3_ЦАТЭК_Консолид_1 кв 2009 2_18" xfId="13005" xr:uid="{00000000-0005-0000-0000-0000DD080000}"/>
    <cellStyle name="_CurrencySpace_информация по затратам и тарифам на  произ теплоэ_СводФ3_ЦАТЭК_Консолид_1 кв 2009 3" xfId="8413" xr:uid="{00000000-0005-0000-0000-0000DE080000}"/>
    <cellStyle name="_CurrencySpace_информация по затратам и тарифам на  произ теплоэ_СводФ3_ЦАТЭК_Консолид_3 кв 2008" xfId="880" xr:uid="{00000000-0005-0000-0000-0000DF080000}"/>
    <cellStyle name="_CurrencySpace_информация по затратам и тарифам на  произ теплоэ_СводФ3_ЦАТЭК_Консолид_3 кв 2008 2" xfId="881" xr:uid="{00000000-0005-0000-0000-0000E0080000}"/>
    <cellStyle name="_CurrencySpace_информация по затратам и тарифам на  произ теплоэ_СводФ3_ЦАТЭК_Консолид_3 кв 2008 2_18" xfId="13006" xr:uid="{00000000-0005-0000-0000-0000E1080000}"/>
    <cellStyle name="_CurrencySpace_информация по затратам и тарифам на  произ теплоэ_СводФ3_ЦАТЭК_Консолид_3 кв 2008 3" xfId="8414" xr:uid="{00000000-0005-0000-0000-0000E2080000}"/>
    <cellStyle name="_CurrencySpace_информация по затратам и тарифам на  произ теплоэ_СводФ3_ЦАТЭК_Консолид_4 кв 2008" xfId="882" xr:uid="{00000000-0005-0000-0000-0000E3080000}"/>
    <cellStyle name="_CurrencySpace_информация по затратам и тарифам на  произ теплоэ_СводФ3_ЦАТЭК_Консолид_4 кв 2008 2" xfId="8415" xr:uid="{00000000-0005-0000-0000-0000E4080000}"/>
    <cellStyle name="_CurrencySpace_информация по затратам и тарифам на  произ теплоэ_СКЭ 7 месяцев ТЭП 2010г" xfId="883" xr:uid="{00000000-0005-0000-0000-0000E5080000}"/>
    <cellStyle name="_CurrencySpace_информация по затратам и тарифам на  произ теплоэ_СКЭ 7 месяцев ТЭП 2010г 2" xfId="13007" xr:uid="{00000000-0005-0000-0000-0000E6080000}"/>
    <cellStyle name="_CurrencySpace_Модель до 2018 г " xfId="884" xr:uid="{00000000-0005-0000-0000-0000E7080000}"/>
    <cellStyle name="_CurrencySpace_Модель до 2018 г  2" xfId="13008" xr:uid="{00000000-0005-0000-0000-0000E8080000}"/>
    <cellStyle name="_CurrencySpace_Модель до 2018 г _18" xfId="13009" xr:uid="{00000000-0005-0000-0000-0000E9080000}"/>
    <cellStyle name="_DCF Lucchini Piombino_Draft_v.02_16(New)_v.04_es" xfId="885" xr:uid="{00000000-0005-0000-0000-0000EA080000}"/>
    <cellStyle name="_DCF Lucchini Piombino_Draft_v.02_16(New)_v.04_es 2" xfId="13010" xr:uid="{00000000-0005-0000-0000-0000EB080000}"/>
    <cellStyle name="_DCF Lucchini Piombino_Draft_v.02_16(New)_v.04_es_18" xfId="13011" xr:uid="{00000000-0005-0000-0000-0000EC080000}"/>
    <cellStyle name="_DCF Lucchini Piombino_Draft_v.02_16(New)_v.04_es_DCF" xfId="886" xr:uid="{00000000-0005-0000-0000-0000ED080000}"/>
    <cellStyle name="_DCF Lucchini Piombino_Draft_v.02_16(New)_v.04_es_DCF 2" xfId="887" xr:uid="{00000000-0005-0000-0000-0000EE080000}"/>
    <cellStyle name="_DCF Lucchini Piombino_Draft_v.02_16(New)_v.04_es_DCF 2 2" xfId="8416" xr:uid="{00000000-0005-0000-0000-0000EF080000}"/>
    <cellStyle name="_DCF Lucchini Piombino_Draft_v.02_16(New)_v.04_es_DCF 2_18" xfId="13012" xr:uid="{00000000-0005-0000-0000-0000F0080000}"/>
    <cellStyle name="_DCF Lucchini Piombino_Draft_v.02_16(New)_v.04_es_DCF 3 с увел  объемами 14 12 07 " xfId="888" xr:uid="{00000000-0005-0000-0000-0000F1080000}"/>
    <cellStyle name="_DCF Lucchini Piombino_Draft_v.02_16(New)_v.04_es_DCF 3 с увел  объемами 14 12 07  2" xfId="889" xr:uid="{00000000-0005-0000-0000-0000F2080000}"/>
    <cellStyle name="_DCF Lucchini Piombino_Draft_v.02_16(New)_v.04_es_DCF 3 с увел  объемами 14 12 07  2 2" xfId="8417" xr:uid="{00000000-0005-0000-0000-0000F3080000}"/>
    <cellStyle name="_DCF Lucchini Piombino_Draft_v.02_16(New)_v.04_es_DCF 3 с увел  объемами 14 12 07  2_18" xfId="13013" xr:uid="{00000000-0005-0000-0000-0000F4080000}"/>
    <cellStyle name="_DCF Lucchini Piombino_Draft_v.02_16(New)_v.04_es_DCF 3 с увел  объемами 14 12 07 _18" xfId="13014" xr:uid="{00000000-0005-0000-0000-0000F5080000}"/>
    <cellStyle name="_DCF Lucchini Piombino_Draft_v.02_16(New)_v.04_es_DCF 3 с увел  объемами 14 12 07 _Northern_Lights_financial_model_v11" xfId="890" xr:uid="{00000000-0005-0000-0000-0000F6080000}"/>
    <cellStyle name="_DCF Lucchini Piombino_Draft_v.02_16(New)_v.04_es_DCF 3 с увел  объемами 14 12 07 _Northern_Lights_financial_model_v11_18" xfId="13015" xr:uid="{00000000-0005-0000-0000-0000F7080000}"/>
    <cellStyle name="_DCF Lucchini Piombino_Draft_v.02_16(New)_v.04_es_DCF_18" xfId="13016" xr:uid="{00000000-0005-0000-0000-0000F8080000}"/>
    <cellStyle name="_DCF Lucchini Piombino_Draft_v.02_16(New)_v.04_es_DCF_Northern_Lights_financial_model_v11" xfId="891" xr:uid="{00000000-0005-0000-0000-0000F9080000}"/>
    <cellStyle name="_DCF Lucchini Piombino_Draft_v.02_16(New)_v.04_es_DCF_Northern_Lights_financial_model_v11_18" xfId="13017" xr:uid="{00000000-0005-0000-0000-0000FA080000}"/>
    <cellStyle name="_DCF Lucchini Piombino_Draft_v.02_16(New)_v.04_es_DCF_Pavlodar_9" xfId="892" xr:uid="{00000000-0005-0000-0000-0000FB080000}"/>
    <cellStyle name="_DCF Lucchini Piombino_Draft_v.02_16(New)_v.04_es_DCF_Pavlodar_9 2" xfId="13018" xr:uid="{00000000-0005-0000-0000-0000FC080000}"/>
    <cellStyle name="_DCF Lucchini Piombino_Draft_v.02_16(New)_v.04_es_DCF_Pavlodar_9_18" xfId="13019" xr:uid="{00000000-0005-0000-0000-0000FD080000}"/>
    <cellStyle name="_DCF Lucchini Piombino_Draft_v.02_16(New)_v.04_es_Модель до 2018 г " xfId="893" xr:uid="{00000000-0005-0000-0000-0000FE080000}"/>
    <cellStyle name="_DCF Lucchini Piombino_Draft_v.02_16(New)_v.04_es_Модель до 2018 г _18" xfId="13020" xr:uid="{00000000-0005-0000-0000-0000FF080000}"/>
    <cellStyle name="_DCF Lucchini_France_12_DA" xfId="894" xr:uid="{00000000-0005-0000-0000-000000090000}"/>
    <cellStyle name="_DCF Lucchini_France_12_DA 2" xfId="13021" xr:uid="{00000000-0005-0000-0000-000001090000}"/>
    <cellStyle name="_DCF Lucchini_France_12_DA_18" xfId="13022" xr:uid="{00000000-0005-0000-0000-000002090000}"/>
    <cellStyle name="_DCF Lucchini_France_12_DA_DCF" xfId="895" xr:uid="{00000000-0005-0000-0000-000003090000}"/>
    <cellStyle name="_DCF Lucchini_France_12_DA_DCF 2" xfId="896" xr:uid="{00000000-0005-0000-0000-000004090000}"/>
    <cellStyle name="_DCF Lucchini_France_12_DA_DCF 2 2" xfId="8418" xr:uid="{00000000-0005-0000-0000-000005090000}"/>
    <cellStyle name="_DCF Lucchini_France_12_DA_DCF 2_18" xfId="13023" xr:uid="{00000000-0005-0000-0000-000006090000}"/>
    <cellStyle name="_DCF Lucchini_France_12_DA_DCF 3 с увел  объемами 14 12 07 " xfId="897" xr:uid="{00000000-0005-0000-0000-000007090000}"/>
    <cellStyle name="_DCF Lucchini_France_12_DA_DCF 3 с увел  объемами 14 12 07  2" xfId="898" xr:uid="{00000000-0005-0000-0000-000008090000}"/>
    <cellStyle name="_DCF Lucchini_France_12_DA_DCF 3 с увел  объемами 14 12 07  2 2" xfId="8419" xr:uid="{00000000-0005-0000-0000-000009090000}"/>
    <cellStyle name="_DCF Lucchini_France_12_DA_DCF 3 с увел  объемами 14 12 07  2_18" xfId="13024" xr:uid="{00000000-0005-0000-0000-00000A090000}"/>
    <cellStyle name="_DCF Lucchini_France_12_DA_DCF 3 с увел  объемами 14 12 07 _18" xfId="13025" xr:uid="{00000000-0005-0000-0000-00000B090000}"/>
    <cellStyle name="_DCF Lucchini_France_12_DA_DCF 3 с увел  объемами 14 12 07 _Northern_Lights_financial_model_v11" xfId="899" xr:uid="{00000000-0005-0000-0000-00000C090000}"/>
    <cellStyle name="_DCF Lucchini_France_12_DA_DCF 3 с увел  объемами 14 12 07 _Northern_Lights_financial_model_v11_18" xfId="13026" xr:uid="{00000000-0005-0000-0000-00000D090000}"/>
    <cellStyle name="_DCF Lucchini_France_12_DA_DCF_18" xfId="13027" xr:uid="{00000000-0005-0000-0000-00000E090000}"/>
    <cellStyle name="_DCF Lucchini_France_12_DA_DCF_Northern_Lights_financial_model_v11" xfId="900" xr:uid="{00000000-0005-0000-0000-00000F090000}"/>
    <cellStyle name="_DCF Lucchini_France_12_DA_DCF_Northern_Lights_financial_model_v11_18" xfId="13028" xr:uid="{00000000-0005-0000-0000-000010090000}"/>
    <cellStyle name="_DCF Lucchini_France_12_DA_DCF_Pavlodar_9" xfId="901" xr:uid="{00000000-0005-0000-0000-000011090000}"/>
    <cellStyle name="_DCF Lucchini_France_12_DA_DCF_Pavlodar_9 2" xfId="13029" xr:uid="{00000000-0005-0000-0000-000012090000}"/>
    <cellStyle name="_DCF Lucchini_France_12_DA_DCF_Pavlodar_9_18" xfId="13030" xr:uid="{00000000-0005-0000-0000-000013090000}"/>
    <cellStyle name="_DCF Lucchini_France_12_DA_Модель до 2018 г " xfId="902" xr:uid="{00000000-0005-0000-0000-000014090000}"/>
    <cellStyle name="_DCF Lucchini_France_12_DA_Модель до 2018 г _18" xfId="13031" xr:uid="{00000000-0005-0000-0000-000015090000}"/>
    <cellStyle name="_DCF Mih GOK_2005_Draft_9" xfId="903" xr:uid="{00000000-0005-0000-0000-000016090000}"/>
    <cellStyle name="_DCF Mih GOK_2005_Draft_9 2" xfId="8051" xr:uid="{00000000-0005-0000-0000-000017090000}"/>
    <cellStyle name="_DCF Mih GOK_2005_Draft_9 2 2" xfId="13032" xr:uid="{00000000-0005-0000-0000-000018090000}"/>
    <cellStyle name="_DCF Mih GOK_2005_Draft_9 3" xfId="13033" xr:uid="{00000000-0005-0000-0000-000019090000}"/>
    <cellStyle name="_DCF Mih GOK_2005_Draft_9_18" xfId="13034" xr:uid="{00000000-0005-0000-0000-00001A090000}"/>
    <cellStyle name="_DCF Mih GOK_2005_Draft_9_6" xfId="904" xr:uid="{00000000-0005-0000-0000-00001B090000}"/>
    <cellStyle name="_DCF Mih GOK_2005_Draft_9_6 2" xfId="8420" xr:uid="{00000000-0005-0000-0000-00001C090000}"/>
    <cellStyle name="_DCF Mih GOK_2005_Draft_9_6_18" xfId="13035" xr:uid="{00000000-0005-0000-0000-00001D090000}"/>
    <cellStyle name="_DCF Mih GOK_2005_Draft_9_DCF" xfId="905" xr:uid="{00000000-0005-0000-0000-00001E090000}"/>
    <cellStyle name="_DCF Mih GOK_2005_Draft_9_DCF 3 с увел  объемами 14 12 07 " xfId="906" xr:uid="{00000000-0005-0000-0000-00001F090000}"/>
    <cellStyle name="_DCF Mih GOK_2005_Draft_9_DCF 3 с увел  объемами 14 12 07 _18" xfId="13036" xr:uid="{00000000-0005-0000-0000-000020090000}"/>
    <cellStyle name="_DCF Mih GOK_2005_Draft_9_DCF_18" xfId="13037" xr:uid="{00000000-0005-0000-0000-000021090000}"/>
    <cellStyle name="_DCF Mih GOK_2005_Draft_9_DCF_Pavlodar_9" xfId="907" xr:uid="{00000000-0005-0000-0000-000022090000}"/>
    <cellStyle name="_DCF Mih GOK_2005_Draft_9_DCF_Pavlodar_9 2" xfId="8052" xr:uid="{00000000-0005-0000-0000-000023090000}"/>
    <cellStyle name="_DCF Mih GOK_2005_Draft_9_DCF_Pavlodar_9 2 2" xfId="13038" xr:uid="{00000000-0005-0000-0000-000024090000}"/>
    <cellStyle name="_DCF Mih GOK_2005_Draft_9_DCF_Pavlodar_9 3" xfId="13039" xr:uid="{00000000-0005-0000-0000-000025090000}"/>
    <cellStyle name="_DCF Mih GOK_2005_Draft_9_DCF_Pavlodar_9_18" xfId="13040" xr:uid="{00000000-0005-0000-0000-000026090000}"/>
    <cellStyle name="_DCF Mih GOK_2005_Draft_9_DCF_Pavlodar_9_6" xfId="908" xr:uid="{00000000-0005-0000-0000-000027090000}"/>
    <cellStyle name="_DCF Mih GOK_2005_Draft_9_DCF_Pavlodar_9_6 2" xfId="8421" xr:uid="{00000000-0005-0000-0000-000028090000}"/>
    <cellStyle name="_DCF Mih GOK_2005_Draft_9_DCF_Pavlodar_9_6_18" xfId="13041" xr:uid="{00000000-0005-0000-0000-000029090000}"/>
    <cellStyle name="_DCF Mih GOK_2005_Draft_9_DCF_Pavlodar_9_Worksheet in 2230 Consolidated SevKazEnergy JSC IFRS 2009" xfId="909" xr:uid="{00000000-0005-0000-0000-00002A090000}"/>
    <cellStyle name="_DCF Mih GOK_2005_Draft_9_DCF_Pavlodar_9_Worksheet in 2230 Consolidated SevKazEnergy JSC IFRS 2009 2" xfId="8422" xr:uid="{00000000-0005-0000-0000-00002B090000}"/>
    <cellStyle name="_DCF Mih GOK_2005_Draft_9_DCF_Pavlodar_9_Worksheet in 2230 Consolidated SevKazEnergy JSC IFRS 2009_Ф_3" xfId="8423" xr:uid="{00000000-0005-0000-0000-00002C090000}"/>
    <cellStyle name="_DCF Mih GOK_2005_Draft_9_DCF_Pavlodar_9_Worksheet in 2230 Consolidated SevKazEnergy JSC IFRS 2009_ФО ЭС 31-12-2014г. от 28 января без переоценки с примерными резервами" xfId="8424" xr:uid="{00000000-0005-0000-0000-00002D090000}"/>
    <cellStyle name="_DCF Mih GOK_2005_Draft_9_DCF_Pavlodar_9_Лист1" xfId="910" xr:uid="{00000000-0005-0000-0000-00002E090000}"/>
    <cellStyle name="_DCF Mih GOK_2005_Draft_9_DCF_Pavlodar_9_Лист1_18" xfId="13042" xr:uid="{00000000-0005-0000-0000-00002F090000}"/>
    <cellStyle name="_DCF Mih GOK_2005_Draft_9_DCF_Pavlodar_9_Лист4" xfId="8425" xr:uid="{00000000-0005-0000-0000-000030090000}"/>
    <cellStyle name="_DCF Mih GOK_2005_Draft_9_DCF_Pavlodar_9_СКЭ 7 месяцев ТЭП 2010г" xfId="911" xr:uid="{00000000-0005-0000-0000-000031090000}"/>
    <cellStyle name="_DCF Mih GOK_2005_Draft_9_DCF_Pavlodar_9_СКЭ 7 месяцев ТЭП 2010г_18" xfId="13043" xr:uid="{00000000-0005-0000-0000-000032090000}"/>
    <cellStyle name="_DCF Mih GOK_2005_Draft_9_DCF_Pavlodar_9_СКЭ 7 месяцев ТЭП 2010г_Month Manager Report (Jan '11) расш для Регионов" xfId="8426" xr:uid="{00000000-0005-0000-0000-000033090000}"/>
    <cellStyle name="_DCF Mih GOK_2005_Draft_9_DCF_Pavlodar_9_ЦАЭК_ТС_ФМ_100$_до_2030_-_02-06.10.10" xfId="912" xr:uid="{00000000-0005-0000-0000-000034090000}"/>
    <cellStyle name="_DCF Mih GOK_2005_Draft_9_DCF_Pavlodar_9_ЦАЭК_ТС_ФМ_100$_до_2030_-_02-06.10.10_18" xfId="13044" xr:uid="{00000000-0005-0000-0000-000035090000}"/>
    <cellStyle name="_DCF Mih GOK_2005_Draft_9_DCF_Pavlodar_9_ЦАЭК_ТС_ФМ_100$_до_2030_-_02-06.10.10_Book3" xfId="913" xr:uid="{00000000-0005-0000-0000-000036090000}"/>
    <cellStyle name="_DCF Mih GOK_2005_Draft_9_DCF_Pavlodar_9_ЦАЭК_ТС_ФМ_100$_до_2030_-_02-06.10.10_Book3_18" xfId="13045" xr:uid="{00000000-0005-0000-0000-000037090000}"/>
    <cellStyle name="_DCF Mih GOK_2005_Draft_9_DCF_Pavlodar_9_ЦАЭК_ТС_ФМ_100$_до_2030_-_02-06.10.10_Financial Model Pavlodar 10.10.2010" xfId="914" xr:uid="{00000000-0005-0000-0000-000038090000}"/>
    <cellStyle name="_DCF Mih GOK_2005_Draft_9_DCF_Pavlodar_9_ЦАЭК_ТС_ФМ_100$_до_2030_-_02-06.10.10_Financial Model Pavlodar 10.10.2010_18" xfId="13046" xr:uid="{00000000-0005-0000-0000-000039090000}"/>
    <cellStyle name="_DCF Mih GOK_2005_Draft_9_DCF_Pavlodar_9_ЦАЭК_ТС_ФМ_100$_до_2030_-_02-06.10.10_FinModel Pavlodar DH 2010.09.30_2" xfId="915" xr:uid="{00000000-0005-0000-0000-00003A090000}"/>
    <cellStyle name="_DCF Mih GOK_2005_Draft_9_DCF_Pavlodar_9_ЦАЭК_ТС_ФМ_100$_до_2030_-_02-06.10.10_FinModel Pavlodar DH 2010.09.30_2_18" xfId="13047" xr:uid="{00000000-0005-0000-0000-00003B090000}"/>
    <cellStyle name="_DCF Mih GOK_2005_Draft_9_DCF_Pavlodar_9_ЦАЭК_ТС_ФМ_100$_до_2030_-_02-06.10.10_FinModel Pavlodar DH 2010.09.30_4" xfId="916" xr:uid="{00000000-0005-0000-0000-00003C090000}"/>
    <cellStyle name="_DCF Mih GOK_2005_Draft_9_DCF_Pavlodar_9_ЦАЭК_ТС_ФМ_100$_до_2030_-_02-06.10.10_FinModel Pavlodar DH 2010.09.30_4_18" xfId="13048" xr:uid="{00000000-0005-0000-0000-00003D090000}"/>
    <cellStyle name="_DCF Mih GOK_2005_Draft_9_DCF_Pavlodar_9_ЦАЭК_ТС_ФМ_100$_до_2030_-_02-06.10.10_FinModel Petropavlovsk DH 2010.09.30_5" xfId="917" xr:uid="{00000000-0005-0000-0000-00003E090000}"/>
    <cellStyle name="_DCF Mih GOK_2005_Draft_9_DCF_Pavlodar_9_ЦАЭК_ТС_ФМ_100$_до_2030_-_02-06.10.10_FinModel Petropavlovsk DH 2010.09.30_5_18" xfId="13049" xr:uid="{00000000-0005-0000-0000-00003F090000}"/>
    <cellStyle name="_DCF Mih GOK_2005_Draft_9_Worksheet in 2230 Consolidated SevKazEnergy JSC IFRS 2009" xfId="918" xr:uid="{00000000-0005-0000-0000-000040090000}"/>
    <cellStyle name="_DCF Mih GOK_2005_Draft_9_Worksheet in 2230 Consolidated SevKazEnergy JSC IFRS 2009 2" xfId="8427" xr:uid="{00000000-0005-0000-0000-000041090000}"/>
    <cellStyle name="_DCF Mih GOK_2005_Draft_9_Worksheet in 2230 Consolidated SevKazEnergy JSC IFRS 2009_Ф_3" xfId="8428" xr:uid="{00000000-0005-0000-0000-000042090000}"/>
    <cellStyle name="_DCF Mih GOK_2005_Draft_9_Worksheet in 2230 Consolidated SevKazEnergy JSC IFRS 2009_ФО ЭС 31-12-2014г. от 28 января без переоценки с примерными резервами" xfId="8429" xr:uid="{00000000-0005-0000-0000-000043090000}"/>
    <cellStyle name="_DCF Mih GOK_2005_Draft_9_Лист1" xfId="919" xr:uid="{00000000-0005-0000-0000-000044090000}"/>
    <cellStyle name="_DCF Mih GOK_2005_Draft_9_Лист1_18" xfId="13050" xr:uid="{00000000-0005-0000-0000-000045090000}"/>
    <cellStyle name="_DCF Mih GOK_2005_Draft_9_Лист4" xfId="8430" xr:uid="{00000000-0005-0000-0000-000046090000}"/>
    <cellStyle name="_DCF Mih GOK_2005_Draft_9_Модель до 2018 г " xfId="920" xr:uid="{00000000-0005-0000-0000-000047090000}"/>
    <cellStyle name="_DCF Mih GOK_2005_Draft_9_Модель до 2018 г _18" xfId="13051" xr:uid="{00000000-0005-0000-0000-000048090000}"/>
    <cellStyle name="_DCF Mih GOK_2005_Draft_9_СКЭ 7 месяцев ТЭП 2010г" xfId="921" xr:uid="{00000000-0005-0000-0000-000049090000}"/>
    <cellStyle name="_DCF Mih GOK_2005_Draft_9_СКЭ 7 месяцев ТЭП 2010г_18" xfId="13052" xr:uid="{00000000-0005-0000-0000-00004A090000}"/>
    <cellStyle name="_DCF Mih GOK_2005_Draft_9_СКЭ 7 месяцев ТЭП 2010г_Month Manager Report (Jan '11) расш для Регионов" xfId="8431" xr:uid="{00000000-0005-0000-0000-00004B090000}"/>
    <cellStyle name="_DCF Mih GOK_2005_Draft_9_ЦАЭК_ТС_ФМ_100$_до_2030_-_02-06.10.10" xfId="922" xr:uid="{00000000-0005-0000-0000-00004C090000}"/>
    <cellStyle name="_DCF Mih GOK_2005_Draft_9_ЦАЭК_ТС_ФМ_100$_до_2030_-_02-06.10.10_18" xfId="13053" xr:uid="{00000000-0005-0000-0000-00004D090000}"/>
    <cellStyle name="_DCF Mih GOK_2005_Draft_9_ЦАЭК_ТС_ФМ_100$_до_2030_-_02-06.10.10_Book3" xfId="923" xr:uid="{00000000-0005-0000-0000-00004E090000}"/>
    <cellStyle name="_DCF Mih GOK_2005_Draft_9_ЦАЭК_ТС_ФМ_100$_до_2030_-_02-06.10.10_Book3_18" xfId="13054" xr:uid="{00000000-0005-0000-0000-00004F090000}"/>
    <cellStyle name="_DCF Mih GOK_2005_Draft_9_ЦАЭК_ТС_ФМ_100$_до_2030_-_02-06.10.10_Financial Model Pavlodar 10.10.2010" xfId="924" xr:uid="{00000000-0005-0000-0000-000050090000}"/>
    <cellStyle name="_DCF Mih GOK_2005_Draft_9_ЦАЭК_ТС_ФМ_100$_до_2030_-_02-06.10.10_Financial Model Pavlodar 10.10.2010_18" xfId="13055" xr:uid="{00000000-0005-0000-0000-000051090000}"/>
    <cellStyle name="_DCF Mih GOK_2005_Draft_9_ЦАЭК_ТС_ФМ_100$_до_2030_-_02-06.10.10_FinModel Pavlodar DH 2010.09.30_2" xfId="925" xr:uid="{00000000-0005-0000-0000-000052090000}"/>
    <cellStyle name="_DCF Mih GOK_2005_Draft_9_ЦАЭК_ТС_ФМ_100$_до_2030_-_02-06.10.10_FinModel Pavlodar DH 2010.09.30_2_18" xfId="13056" xr:uid="{00000000-0005-0000-0000-000053090000}"/>
    <cellStyle name="_DCF Mih GOK_2005_Draft_9_ЦАЭК_ТС_ФМ_100$_до_2030_-_02-06.10.10_FinModel Pavlodar DH 2010.09.30_4" xfId="926" xr:uid="{00000000-0005-0000-0000-000054090000}"/>
    <cellStyle name="_DCF Mih GOK_2005_Draft_9_ЦАЭК_ТС_ФМ_100$_до_2030_-_02-06.10.10_FinModel Pavlodar DH 2010.09.30_4_18" xfId="13057" xr:uid="{00000000-0005-0000-0000-000055090000}"/>
    <cellStyle name="_DCF Mih GOK_2005_Draft_9_ЦАЭК_ТС_ФМ_100$_до_2030_-_02-06.10.10_FinModel Petropavlovsk DH 2010.09.30_5" xfId="927" xr:uid="{00000000-0005-0000-0000-000056090000}"/>
    <cellStyle name="_DCF Mih GOK_2005_Draft_9_ЦАЭК_ТС_ФМ_100$_до_2030_-_02-06.10.10_FinModel Petropavlovsk DH 2010.09.30_5_18" xfId="13058" xr:uid="{00000000-0005-0000-0000-000057090000}"/>
    <cellStyle name="_DCF Valuation Template (APV approach) v3" xfId="928" xr:uid="{00000000-0005-0000-0000-000058090000}"/>
    <cellStyle name="_DCF Valuation Template (APV approach) v3 2" xfId="8053" xr:uid="{00000000-0005-0000-0000-000059090000}"/>
    <cellStyle name="_DCF Valuation Template (APV approach) v3 2 2" xfId="13059" xr:uid="{00000000-0005-0000-0000-00005A090000}"/>
    <cellStyle name="_DCF Valuation Template (APV approach) v3 3" xfId="13060" xr:uid="{00000000-0005-0000-0000-00005B090000}"/>
    <cellStyle name="_DCF Valuation Template (APV approach) v3_DCF" xfId="929" xr:uid="{00000000-0005-0000-0000-00005C090000}"/>
    <cellStyle name="_DCF Valuation Template (APV approach) v3_DCF 2" xfId="930" xr:uid="{00000000-0005-0000-0000-00005D090000}"/>
    <cellStyle name="_DCF Valuation Template (APV approach) v3_DCF 2_18" xfId="13061" xr:uid="{00000000-0005-0000-0000-00005E090000}"/>
    <cellStyle name="_DCF Valuation Template (APV approach) v3_DCF 3" xfId="8432" xr:uid="{00000000-0005-0000-0000-00005F090000}"/>
    <cellStyle name="_DCF Valuation Template (APV approach) v3_DCF 3 предприятия" xfId="931" xr:uid="{00000000-0005-0000-0000-000060090000}"/>
    <cellStyle name="_DCF Valuation Template (APV approach) v3_DCF 3 предприятия 2" xfId="932" xr:uid="{00000000-0005-0000-0000-000061090000}"/>
    <cellStyle name="_DCF Valuation Template (APV approach) v3_DCF 3 предприятия 2_18" xfId="13062" xr:uid="{00000000-0005-0000-0000-000062090000}"/>
    <cellStyle name="_DCF Valuation Template (APV approach) v3_DCF 3 предприятия 3" xfId="8433" xr:uid="{00000000-0005-0000-0000-000063090000}"/>
    <cellStyle name="_DCF Valuation Template (APV approach) v3_DCF 3 предприятия_Northern_Lights_financial_model_v11" xfId="933" xr:uid="{00000000-0005-0000-0000-000064090000}"/>
    <cellStyle name="_DCF Valuation Template (APV approach) v3_DCF 3 предприятия_Northern_Lights_financial_model_v11_18" xfId="13063" xr:uid="{00000000-0005-0000-0000-000065090000}"/>
    <cellStyle name="_DCF Valuation Template (APV approach) v3_DCF 3 с увел  объемами 14 12 07 " xfId="934" xr:uid="{00000000-0005-0000-0000-000066090000}"/>
    <cellStyle name="_DCF Valuation Template (APV approach) v3_DCF 3 с увел  объемами 14 12 07  2" xfId="935" xr:uid="{00000000-0005-0000-0000-000067090000}"/>
    <cellStyle name="_DCF Valuation Template (APV approach) v3_DCF 3 с увел  объемами 14 12 07  2_18" xfId="13064" xr:uid="{00000000-0005-0000-0000-000068090000}"/>
    <cellStyle name="_DCF Valuation Template (APV approach) v3_DCF 3 с увел  объемами 14 12 07  3" xfId="8434" xr:uid="{00000000-0005-0000-0000-000069090000}"/>
    <cellStyle name="_DCF Valuation Template (APV approach) v3_DCF 3 с увел  объемами 14 12 07 _Northern_Lights_financial_model_v11" xfId="936" xr:uid="{00000000-0005-0000-0000-00006A090000}"/>
    <cellStyle name="_DCF Valuation Template (APV approach) v3_DCF 3 с увел  объемами 14 12 07 _Northern_Lights_financial_model_v11_18" xfId="13065" xr:uid="{00000000-0005-0000-0000-00006B090000}"/>
    <cellStyle name="_DCF Valuation Template (APV approach) v3_DCF_Northern_Lights_financial_model_v11" xfId="937" xr:uid="{00000000-0005-0000-0000-00006C090000}"/>
    <cellStyle name="_DCF Valuation Template (APV approach) v3_DCF_Northern_Lights_financial_model_v11_18" xfId="13066" xr:uid="{00000000-0005-0000-0000-00006D090000}"/>
    <cellStyle name="_DCF Valuation Template (APV approach) v3_DCF_Pavlodar_9" xfId="938" xr:uid="{00000000-0005-0000-0000-00006E090000}"/>
    <cellStyle name="_DCF Valuation Template (APV approach) v3_DCF_Pavlodar_9 2" xfId="8054" xr:uid="{00000000-0005-0000-0000-00006F090000}"/>
    <cellStyle name="_DCF Valuation Template (APV approach) v3_DCF_Pavlodar_9 2 2" xfId="13067" xr:uid="{00000000-0005-0000-0000-000070090000}"/>
    <cellStyle name="_DCF Valuation Template (APV approach) v3_DCF_Pavlodar_9 3" xfId="13068" xr:uid="{00000000-0005-0000-0000-000071090000}"/>
    <cellStyle name="_DCF Valuation Template (APV approach) v3_информация по затратам и тарифам на  произ теплоэ" xfId="939" xr:uid="{00000000-0005-0000-0000-000072090000}"/>
    <cellStyle name="_DCF Valuation Template (APV approach) v3_информация по затратам и тарифам на  произ теплоэ 2" xfId="940" xr:uid="{00000000-0005-0000-0000-000073090000}"/>
    <cellStyle name="_DCF Valuation Template (APV approach) v3_информация по затратам и тарифам на  произ теплоэ 2_18" xfId="13069" xr:uid="{00000000-0005-0000-0000-000074090000}"/>
    <cellStyle name="_DCF Valuation Template (APV approach) v3_информация по затратам и тарифам на  произ теплоэ 3" xfId="8435" xr:uid="{00000000-0005-0000-0000-000075090000}"/>
    <cellStyle name="_DCF Valuation Template (APV approach) v3_информация по затратам и тарифам на  произ теплоэ_Northern_Lights_financial_model_v11" xfId="941" xr:uid="{00000000-0005-0000-0000-000076090000}"/>
    <cellStyle name="_DCF Valuation Template (APV approach) v3_информация по затратам и тарифам на  произ теплоэ_Northern_Lights_financial_model_v11_18" xfId="13070" xr:uid="{00000000-0005-0000-0000-000077090000}"/>
    <cellStyle name="_DCF Valuation Template (APV approach) v3_Модель до 2018 г " xfId="942" xr:uid="{00000000-0005-0000-0000-000078090000}"/>
    <cellStyle name="_DCF Valuation Template (APV approach) v3_Модель до 2018 г _18" xfId="13071" xr:uid="{00000000-0005-0000-0000-000079090000}"/>
    <cellStyle name="_DCF_Bikom_14" xfId="943" xr:uid="{00000000-0005-0000-0000-00007A090000}"/>
    <cellStyle name="_DCF_Bikom_14 2" xfId="944" xr:uid="{00000000-0005-0000-0000-00007B090000}"/>
    <cellStyle name="_DCF_Bikom_14 2 2" xfId="18904" xr:uid="{00000000-0005-0000-0000-00007C090000}"/>
    <cellStyle name="_DCF_Bikom_14 2 2 2" xfId="28570" xr:uid="{E1F4ED2B-DDA3-4059-BA44-C18BC4ED9A3A}"/>
    <cellStyle name="_DCF_Bikom_14 2 2 2 2" xfId="39243" xr:uid="{1FC82FF2-E9FF-41A3-8A13-282820351BC3}"/>
    <cellStyle name="_DCF_Bikom_14 2 3" xfId="13073" xr:uid="{00000000-0005-0000-0000-00007D090000}"/>
    <cellStyle name="_DCF_Bikom_14 2 3 2" xfId="27777" xr:uid="{2AF2E516-9111-4482-B5CE-6BD8199B0C86}"/>
    <cellStyle name="_DCF_Bikom_14 2 3 2 2" xfId="38450" xr:uid="{A3A8E046-6FEF-4D84-B2A8-FC53CAF253C0}"/>
    <cellStyle name="_DCF_Bikom_14 2 4" xfId="26906" xr:uid="{8B5AB795-A142-460C-B9B1-33F529044B34}"/>
    <cellStyle name="_DCF_Bikom_14 2 4 2" xfId="37579" xr:uid="{91475E84-B61F-4DA3-A5DB-1A987676D799}"/>
    <cellStyle name="_DCF_Bikom_14 3" xfId="8436" xr:uid="{00000000-0005-0000-0000-00007E090000}"/>
    <cellStyle name="_DCF_Bikom_14 3 2" xfId="19001" xr:uid="{00000000-0005-0000-0000-00007F090000}"/>
    <cellStyle name="_DCF_Bikom_14 3 2 2" xfId="28661" xr:uid="{48BE6D86-EAE8-49A4-B904-A5D86B77260D}"/>
    <cellStyle name="_DCF_Bikom_14 3 2 2 2" xfId="39334" xr:uid="{248169F6-795F-4DE5-B7B6-A423CCDA8BB4}"/>
    <cellStyle name="_DCF_Bikom_14 3 3" xfId="13074" xr:uid="{00000000-0005-0000-0000-000080090000}"/>
    <cellStyle name="_DCF_Bikom_14 3 3 2" xfId="27778" xr:uid="{EB4AC215-09DC-428F-8628-D13B682FF59F}"/>
    <cellStyle name="_DCF_Bikom_14 3 3 2 2" xfId="38451" xr:uid="{D00BB430-E7C7-460D-985E-F31189F60305}"/>
    <cellStyle name="_DCF_Bikom_14 3 4" xfId="26950" xr:uid="{D70ED29C-1121-4CF1-A99E-44CC843B4BA4}"/>
    <cellStyle name="_DCF_Bikom_14 3 4 2" xfId="37623" xr:uid="{8668907E-AE96-4CBD-A878-B5D4B89CAD6F}"/>
    <cellStyle name="_DCF_Bikom_14 4" xfId="18903" xr:uid="{00000000-0005-0000-0000-000081090000}"/>
    <cellStyle name="_DCF_Bikom_14 4 2" xfId="28569" xr:uid="{13754D46-3625-4E13-893B-B3165CECA4CB}"/>
    <cellStyle name="_DCF_Bikom_14 4 2 2" xfId="39242" xr:uid="{24FD010B-4564-4A64-8741-B5829757924E}"/>
    <cellStyle name="_DCF_Bikom_14 5" xfId="13072" xr:uid="{00000000-0005-0000-0000-000082090000}"/>
    <cellStyle name="_DCF_Bikom_14 5 2" xfId="27776" xr:uid="{8CA6A1B7-60D4-4425-9472-2AB83DC40326}"/>
    <cellStyle name="_DCF_Bikom_14 5 2 2" xfId="38449" xr:uid="{6AD115E8-232C-48AF-8C4C-DF51348DFACE}"/>
    <cellStyle name="_DCF_Bikom_14 6" xfId="26905" xr:uid="{1DB6CFA6-A4D5-40BE-B54C-E9AAA7010211}"/>
    <cellStyle name="_DCF_Bikom_14 6 2" xfId="37578" xr:uid="{C521CF13-C806-43A1-9108-9C3F339C1316}"/>
    <cellStyle name="_DCF_Bikom_14_DCF" xfId="945" xr:uid="{00000000-0005-0000-0000-000083090000}"/>
    <cellStyle name="_DCF_Bikom_14_DCF 2" xfId="946" xr:uid="{00000000-0005-0000-0000-000084090000}"/>
    <cellStyle name="_DCF_Bikom_14_DCF 2_18" xfId="13075" xr:uid="{00000000-0005-0000-0000-000085090000}"/>
    <cellStyle name="_DCF_Bikom_14_DCF 3" xfId="8437" xr:uid="{00000000-0005-0000-0000-000086090000}"/>
    <cellStyle name="_DCF_Bikom_14_DCF 3 предприятия" xfId="947" xr:uid="{00000000-0005-0000-0000-000087090000}"/>
    <cellStyle name="_DCF_Bikom_14_DCF 3 предприятия 2" xfId="948" xr:uid="{00000000-0005-0000-0000-000088090000}"/>
    <cellStyle name="_DCF_Bikom_14_DCF 3 предприятия 2_18" xfId="13076" xr:uid="{00000000-0005-0000-0000-000089090000}"/>
    <cellStyle name="_DCF_Bikom_14_DCF 3 предприятия 3" xfId="8438" xr:uid="{00000000-0005-0000-0000-00008A090000}"/>
    <cellStyle name="_DCF_Bikom_14_DCF 3 предприятия_Northern_Lights_financial_model_v11" xfId="949" xr:uid="{00000000-0005-0000-0000-00008B090000}"/>
    <cellStyle name="_DCF_Bikom_14_DCF 3 предприятия_Northern_Lights_financial_model_v11_18" xfId="13077" xr:uid="{00000000-0005-0000-0000-00008C090000}"/>
    <cellStyle name="_DCF_Bikom_14_DCF 3 с увел  объемами 14 12 07 " xfId="950" xr:uid="{00000000-0005-0000-0000-00008D090000}"/>
    <cellStyle name="_DCF_Bikom_14_DCF 3 с увел  объемами 14 12 07  2" xfId="951" xr:uid="{00000000-0005-0000-0000-00008E090000}"/>
    <cellStyle name="_DCF_Bikom_14_DCF 3 с увел  объемами 14 12 07  2_18" xfId="13078" xr:uid="{00000000-0005-0000-0000-00008F090000}"/>
    <cellStyle name="_DCF_Bikom_14_DCF 3 с увел  объемами 14 12 07  3" xfId="8439" xr:uid="{00000000-0005-0000-0000-000090090000}"/>
    <cellStyle name="_DCF_Bikom_14_DCF 3 с увел  объемами 14 12 07 _Northern_Lights_financial_model_v11" xfId="952" xr:uid="{00000000-0005-0000-0000-000091090000}"/>
    <cellStyle name="_DCF_Bikom_14_DCF 3 с увел  объемами 14 12 07 _Northern_Lights_financial_model_v11_18" xfId="13079" xr:uid="{00000000-0005-0000-0000-000092090000}"/>
    <cellStyle name="_DCF_Bikom_14_DCF_Northern_Lights_financial_model_v11" xfId="953" xr:uid="{00000000-0005-0000-0000-000093090000}"/>
    <cellStyle name="_DCF_Bikom_14_DCF_Northern_Lights_financial_model_v11_18" xfId="13080" xr:uid="{00000000-0005-0000-0000-000094090000}"/>
    <cellStyle name="_DCF_Bikom_14_DCF_Pavlodar_9" xfId="954" xr:uid="{00000000-0005-0000-0000-000095090000}"/>
    <cellStyle name="_DCF_Bikom_14_DCF_Pavlodar_9 2" xfId="955" xr:uid="{00000000-0005-0000-0000-000096090000}"/>
    <cellStyle name="_DCF_Bikom_14_DCF_Pavlodar_9 2 2" xfId="18906" xr:uid="{00000000-0005-0000-0000-000097090000}"/>
    <cellStyle name="_DCF_Bikom_14_DCF_Pavlodar_9 2 2 2" xfId="28572" xr:uid="{7B7FC057-5B73-461C-AD22-BB881AE638A4}"/>
    <cellStyle name="_DCF_Bikom_14_DCF_Pavlodar_9 2 2 2 2" xfId="39245" xr:uid="{45100591-FD44-4753-8506-9BFE4B552D8A}"/>
    <cellStyle name="_DCF_Bikom_14_DCF_Pavlodar_9 2 3" xfId="13082" xr:uid="{00000000-0005-0000-0000-000098090000}"/>
    <cellStyle name="_DCF_Bikom_14_DCF_Pavlodar_9 2 3 2" xfId="27780" xr:uid="{14DB2930-44EA-4B5B-8CC1-F2B978FEDC16}"/>
    <cellStyle name="_DCF_Bikom_14_DCF_Pavlodar_9 2 3 2 2" xfId="38453" xr:uid="{BB1001CF-D0AC-498D-A785-7E3988FC6747}"/>
    <cellStyle name="_DCF_Bikom_14_DCF_Pavlodar_9 2 4" xfId="26908" xr:uid="{259DCF2C-74D6-4647-880F-232BA919B237}"/>
    <cellStyle name="_DCF_Bikom_14_DCF_Pavlodar_9 2 4 2" xfId="37581" xr:uid="{6B704E15-1E20-4965-A3A7-544B2AC85FAE}"/>
    <cellStyle name="_DCF_Bikom_14_DCF_Pavlodar_9 3" xfId="8440" xr:uid="{00000000-0005-0000-0000-000099090000}"/>
    <cellStyle name="_DCF_Bikom_14_DCF_Pavlodar_9 3 2" xfId="19002" xr:uid="{00000000-0005-0000-0000-00009A090000}"/>
    <cellStyle name="_DCF_Bikom_14_DCF_Pavlodar_9 3 2 2" xfId="28662" xr:uid="{9FF946BB-21E0-4FA3-A10B-A8F82975D0C0}"/>
    <cellStyle name="_DCF_Bikom_14_DCF_Pavlodar_9 3 2 2 2" xfId="39335" xr:uid="{03A6BF1E-0FB0-492B-967D-BAA6EA918D23}"/>
    <cellStyle name="_DCF_Bikom_14_DCF_Pavlodar_9 3 3" xfId="13083" xr:uid="{00000000-0005-0000-0000-00009B090000}"/>
    <cellStyle name="_DCF_Bikom_14_DCF_Pavlodar_9 3 3 2" xfId="27781" xr:uid="{71326CE0-29F1-4010-9BA8-207B757E125A}"/>
    <cellStyle name="_DCF_Bikom_14_DCF_Pavlodar_9 3 3 2 2" xfId="38454" xr:uid="{0035CE73-B00F-4532-9DF7-8DE25B25A0FD}"/>
    <cellStyle name="_DCF_Bikom_14_DCF_Pavlodar_9 3 4" xfId="26951" xr:uid="{C321CB01-6EB2-4AEC-AE42-6F10780D16C8}"/>
    <cellStyle name="_DCF_Bikom_14_DCF_Pavlodar_9 3 4 2" xfId="37624" xr:uid="{AD96C21B-3960-45A7-9C9E-39C7D7A19B0C}"/>
    <cellStyle name="_DCF_Bikom_14_DCF_Pavlodar_9 4" xfId="18905" xr:uid="{00000000-0005-0000-0000-00009C090000}"/>
    <cellStyle name="_DCF_Bikom_14_DCF_Pavlodar_9 4 2" xfId="28571" xr:uid="{D666DE67-50B6-40BF-AB2E-D131BD5A1417}"/>
    <cellStyle name="_DCF_Bikom_14_DCF_Pavlodar_9 4 2 2" xfId="39244" xr:uid="{E57A42F2-2D22-49F2-B5A9-3ED31FB85CF2}"/>
    <cellStyle name="_DCF_Bikom_14_DCF_Pavlodar_9 5" xfId="13081" xr:uid="{00000000-0005-0000-0000-00009D090000}"/>
    <cellStyle name="_DCF_Bikom_14_DCF_Pavlodar_9 5 2" xfId="27779" xr:uid="{3D9AD0FA-E532-4185-8B9D-F34C722CDB82}"/>
    <cellStyle name="_DCF_Bikom_14_DCF_Pavlodar_9 5 2 2" xfId="38452" xr:uid="{72F6243D-DF40-4393-A5C8-25AFC833F0B6}"/>
    <cellStyle name="_DCF_Bikom_14_DCF_Pavlodar_9 6" xfId="26907" xr:uid="{0883A477-6862-48CF-A71E-51C7BE9047BC}"/>
    <cellStyle name="_DCF_Bikom_14_DCF_Pavlodar_9 6 2" xfId="37580" xr:uid="{14B7B088-6822-4854-8641-91E8D184227D}"/>
    <cellStyle name="_DCF_Bikom_14_информация по затратам и тарифам на  произ теплоэ" xfId="956" xr:uid="{00000000-0005-0000-0000-00009E090000}"/>
    <cellStyle name="_DCF_Bikom_14_информация по затратам и тарифам на  произ теплоэ 2" xfId="957" xr:uid="{00000000-0005-0000-0000-00009F090000}"/>
    <cellStyle name="_DCF_Bikom_14_информация по затратам и тарифам на  произ теплоэ 2_18" xfId="13084" xr:uid="{00000000-0005-0000-0000-0000A0090000}"/>
    <cellStyle name="_DCF_Bikom_14_информация по затратам и тарифам на  произ теплоэ 3" xfId="8441" xr:uid="{00000000-0005-0000-0000-0000A1090000}"/>
    <cellStyle name="_DCF_Bikom_14_информация по затратам и тарифам на  произ теплоэ_Northern_Lights_financial_model_v11" xfId="958" xr:uid="{00000000-0005-0000-0000-0000A2090000}"/>
    <cellStyle name="_DCF_Bikom_14_информация по затратам и тарифам на  произ теплоэ_Northern_Lights_financial_model_v11_18" xfId="13085" xr:uid="{00000000-0005-0000-0000-0000A3090000}"/>
    <cellStyle name="_DCF_Bikom_14_Модель до 2018 г " xfId="959" xr:uid="{00000000-0005-0000-0000-0000A4090000}"/>
    <cellStyle name="_DCF_Bikom_14_Модель до 2018 г _18" xfId="13086" xr:uid="{00000000-0005-0000-0000-0000A5090000}"/>
    <cellStyle name="_dcf_draft_44" xfId="960" xr:uid="{00000000-0005-0000-0000-0000A6090000}"/>
    <cellStyle name="_dcf_draft_44 2" xfId="13087" xr:uid="{00000000-0005-0000-0000-0000A7090000}"/>
    <cellStyle name="_dcf_draft_44_18" xfId="13088" xr:uid="{00000000-0005-0000-0000-0000A8090000}"/>
    <cellStyle name="_dcf_draft_44_Comcor_TV" xfId="961" xr:uid="{00000000-0005-0000-0000-0000A9090000}"/>
    <cellStyle name="_dcf_draft_44_Comcor_TV 2" xfId="13089" xr:uid="{00000000-0005-0000-0000-0000AA090000}"/>
    <cellStyle name="_dcf_draft_44_Comcor_TV_18" xfId="13090" xr:uid="{00000000-0005-0000-0000-0000AB090000}"/>
    <cellStyle name="_dcf_draft_44_Comcor_TV_DCF" xfId="962" xr:uid="{00000000-0005-0000-0000-0000AC090000}"/>
    <cellStyle name="_dcf_draft_44_Comcor_TV_DCF 2" xfId="963" xr:uid="{00000000-0005-0000-0000-0000AD090000}"/>
    <cellStyle name="_dcf_draft_44_Comcor_TV_DCF 2 2" xfId="8442" xr:uid="{00000000-0005-0000-0000-0000AE090000}"/>
    <cellStyle name="_dcf_draft_44_Comcor_TV_DCF 2_18" xfId="13091" xr:uid="{00000000-0005-0000-0000-0000AF090000}"/>
    <cellStyle name="_dcf_draft_44_Comcor_TV_DCF 3 с увел  объемами 14 12 07 " xfId="964" xr:uid="{00000000-0005-0000-0000-0000B0090000}"/>
    <cellStyle name="_dcf_draft_44_Comcor_TV_DCF 3 с увел  объемами 14 12 07  2" xfId="965" xr:uid="{00000000-0005-0000-0000-0000B1090000}"/>
    <cellStyle name="_dcf_draft_44_Comcor_TV_DCF 3 с увел  объемами 14 12 07  2 2" xfId="8443" xr:uid="{00000000-0005-0000-0000-0000B2090000}"/>
    <cellStyle name="_dcf_draft_44_Comcor_TV_DCF 3 с увел  объемами 14 12 07  2_18" xfId="13092" xr:uid="{00000000-0005-0000-0000-0000B3090000}"/>
    <cellStyle name="_dcf_draft_44_Comcor_TV_DCF 3 с увел  объемами 14 12 07 _18" xfId="13093" xr:uid="{00000000-0005-0000-0000-0000B4090000}"/>
    <cellStyle name="_dcf_draft_44_Comcor_TV_DCF 3 с увел  объемами 14 12 07 _Northern_Lights_financial_model_v11" xfId="966" xr:uid="{00000000-0005-0000-0000-0000B5090000}"/>
    <cellStyle name="_dcf_draft_44_Comcor_TV_DCF 3 с увел  объемами 14 12 07 _Northern_Lights_financial_model_v11_18" xfId="13094" xr:uid="{00000000-0005-0000-0000-0000B6090000}"/>
    <cellStyle name="_dcf_draft_44_Comcor_TV_DCF_18" xfId="13095" xr:uid="{00000000-0005-0000-0000-0000B7090000}"/>
    <cellStyle name="_dcf_draft_44_Comcor_TV_DCF_Northern_Lights_financial_model_v11" xfId="967" xr:uid="{00000000-0005-0000-0000-0000B8090000}"/>
    <cellStyle name="_dcf_draft_44_Comcor_TV_DCF_Northern_Lights_financial_model_v11_18" xfId="13096" xr:uid="{00000000-0005-0000-0000-0000B9090000}"/>
    <cellStyle name="_dcf_draft_44_Comcor_TV_DCF_Pavlodar_9" xfId="968" xr:uid="{00000000-0005-0000-0000-0000BA090000}"/>
    <cellStyle name="_dcf_draft_44_Comcor_TV_DCF_Pavlodar_9 2" xfId="13097" xr:uid="{00000000-0005-0000-0000-0000BB090000}"/>
    <cellStyle name="_dcf_draft_44_Comcor_TV_DCF_Pavlodar_9_18" xfId="13098" xr:uid="{00000000-0005-0000-0000-0000BC090000}"/>
    <cellStyle name="_dcf_draft_44_Comcor_TV_Модель до 2018 г " xfId="969" xr:uid="{00000000-0005-0000-0000-0000BD090000}"/>
    <cellStyle name="_dcf_draft_44_Comcor_TV_Модель до 2018 г _18" xfId="13099" xr:uid="{00000000-0005-0000-0000-0000BE090000}"/>
    <cellStyle name="_dcf_draft_44_DCF" xfId="970" xr:uid="{00000000-0005-0000-0000-0000BF090000}"/>
    <cellStyle name="_dcf_draft_44_DCF 2" xfId="971" xr:uid="{00000000-0005-0000-0000-0000C0090000}"/>
    <cellStyle name="_dcf_draft_44_DCF 2 2" xfId="8444" xr:uid="{00000000-0005-0000-0000-0000C1090000}"/>
    <cellStyle name="_dcf_draft_44_DCF 2_18" xfId="13100" xr:uid="{00000000-0005-0000-0000-0000C2090000}"/>
    <cellStyle name="_dcf_draft_44_DCF 3 с увел  объемами 14 12 07 " xfId="972" xr:uid="{00000000-0005-0000-0000-0000C3090000}"/>
    <cellStyle name="_dcf_draft_44_DCF 3 с увел  объемами 14 12 07  2" xfId="973" xr:uid="{00000000-0005-0000-0000-0000C4090000}"/>
    <cellStyle name="_dcf_draft_44_DCF 3 с увел  объемами 14 12 07  2 2" xfId="8445" xr:uid="{00000000-0005-0000-0000-0000C5090000}"/>
    <cellStyle name="_dcf_draft_44_DCF 3 с увел  объемами 14 12 07  2_18" xfId="13101" xr:uid="{00000000-0005-0000-0000-0000C6090000}"/>
    <cellStyle name="_dcf_draft_44_DCF 3 с увел  объемами 14 12 07 _18" xfId="13102" xr:uid="{00000000-0005-0000-0000-0000C7090000}"/>
    <cellStyle name="_dcf_draft_44_DCF 3 с увел  объемами 14 12 07 _Northern_Lights_financial_model_v11" xfId="974" xr:uid="{00000000-0005-0000-0000-0000C8090000}"/>
    <cellStyle name="_dcf_draft_44_DCF 3 с увел  объемами 14 12 07 _Northern_Lights_financial_model_v11_18" xfId="13103" xr:uid="{00000000-0005-0000-0000-0000C9090000}"/>
    <cellStyle name="_dcf_draft_44_DCF_18" xfId="13104" xr:uid="{00000000-0005-0000-0000-0000CA090000}"/>
    <cellStyle name="_dcf_draft_44_DCF_Northern_Lights_financial_model_v11" xfId="975" xr:uid="{00000000-0005-0000-0000-0000CB090000}"/>
    <cellStyle name="_dcf_draft_44_DCF_Northern_Lights_financial_model_v11_18" xfId="13105" xr:uid="{00000000-0005-0000-0000-0000CC090000}"/>
    <cellStyle name="_dcf_draft_44_DCF_Pavlodar_9" xfId="976" xr:uid="{00000000-0005-0000-0000-0000CD090000}"/>
    <cellStyle name="_dcf_draft_44_DCF_Pavlodar_9 2" xfId="13106" xr:uid="{00000000-0005-0000-0000-0000CE090000}"/>
    <cellStyle name="_dcf_draft_44_DCF_Pavlodar_9_18" xfId="13107" xr:uid="{00000000-0005-0000-0000-0000CF090000}"/>
    <cellStyle name="_dcf_draft_44_Модель до 2018 г " xfId="977" xr:uid="{00000000-0005-0000-0000-0000D0090000}"/>
    <cellStyle name="_dcf_draft_44_Модель до 2018 г _18" xfId="13108" xr:uid="{00000000-0005-0000-0000-0000D1090000}"/>
    <cellStyle name="_DCF_Kazankovskaya Mine_1" xfId="978" xr:uid="{00000000-0005-0000-0000-0000D2090000}"/>
    <cellStyle name="_DCF_Kazankovskaya Mine_1 2" xfId="13109" xr:uid="{00000000-0005-0000-0000-0000D3090000}"/>
    <cellStyle name="_DCF_Kazankovskaya Mine_1_18" xfId="13110" xr:uid="{00000000-0005-0000-0000-0000D4090000}"/>
    <cellStyle name="_DCF_Kazankovskaya Mine_1_DCF" xfId="979" xr:uid="{00000000-0005-0000-0000-0000D5090000}"/>
    <cellStyle name="_DCF_Kazankovskaya Mine_1_DCF 2" xfId="980" xr:uid="{00000000-0005-0000-0000-0000D6090000}"/>
    <cellStyle name="_DCF_Kazankovskaya Mine_1_DCF 2 2" xfId="8446" xr:uid="{00000000-0005-0000-0000-0000D7090000}"/>
    <cellStyle name="_DCF_Kazankovskaya Mine_1_DCF 2_18" xfId="13111" xr:uid="{00000000-0005-0000-0000-0000D8090000}"/>
    <cellStyle name="_DCF_Kazankovskaya Mine_1_DCF 3 с увел  объемами 14 12 07 " xfId="981" xr:uid="{00000000-0005-0000-0000-0000D9090000}"/>
    <cellStyle name="_DCF_Kazankovskaya Mine_1_DCF 3 с увел  объемами 14 12 07  2" xfId="982" xr:uid="{00000000-0005-0000-0000-0000DA090000}"/>
    <cellStyle name="_DCF_Kazankovskaya Mine_1_DCF 3 с увел  объемами 14 12 07  2 2" xfId="8447" xr:uid="{00000000-0005-0000-0000-0000DB090000}"/>
    <cellStyle name="_DCF_Kazankovskaya Mine_1_DCF 3 с увел  объемами 14 12 07  2_18" xfId="13112" xr:uid="{00000000-0005-0000-0000-0000DC090000}"/>
    <cellStyle name="_DCF_Kazankovskaya Mine_1_DCF 3 с увел  объемами 14 12 07 _18" xfId="13113" xr:uid="{00000000-0005-0000-0000-0000DD090000}"/>
    <cellStyle name="_DCF_Kazankovskaya Mine_1_DCF 3 с увел  объемами 14 12 07 _Northern_Lights_financial_model_v11" xfId="983" xr:uid="{00000000-0005-0000-0000-0000DE090000}"/>
    <cellStyle name="_DCF_Kazankovskaya Mine_1_DCF 3 с увел  объемами 14 12 07 _Northern_Lights_financial_model_v11_18" xfId="13114" xr:uid="{00000000-0005-0000-0000-0000DF090000}"/>
    <cellStyle name="_DCF_Kazankovskaya Mine_1_DCF_18" xfId="13115" xr:uid="{00000000-0005-0000-0000-0000E0090000}"/>
    <cellStyle name="_DCF_Kazankovskaya Mine_1_DCF_Northern_Lights_financial_model_v11" xfId="984" xr:uid="{00000000-0005-0000-0000-0000E1090000}"/>
    <cellStyle name="_DCF_Kazankovskaya Mine_1_DCF_Northern_Lights_financial_model_v11_18" xfId="13116" xr:uid="{00000000-0005-0000-0000-0000E2090000}"/>
    <cellStyle name="_DCF_Kazankovskaya Mine_1_DCF_Pavlodar_9" xfId="985" xr:uid="{00000000-0005-0000-0000-0000E3090000}"/>
    <cellStyle name="_DCF_Kazankovskaya Mine_1_DCF_Pavlodar_9 2" xfId="13117" xr:uid="{00000000-0005-0000-0000-0000E4090000}"/>
    <cellStyle name="_DCF_Kazankovskaya Mine_1_DCF_Pavlodar_9_18" xfId="13118" xr:uid="{00000000-0005-0000-0000-0000E5090000}"/>
    <cellStyle name="_DCF_Kazankovskaya Mine_1_Модель до 2018 г " xfId="986" xr:uid="{00000000-0005-0000-0000-0000E6090000}"/>
    <cellStyle name="_DCF_Kazankovskaya Mine_1_Модель до 2018 г _18" xfId="13119" xr:uid="{00000000-0005-0000-0000-0000E7090000}"/>
    <cellStyle name="_DCF_Kazankovskaya Mine_18" xfId="987" xr:uid="{00000000-0005-0000-0000-0000E8090000}"/>
    <cellStyle name="_DCF_Kazankovskaya Mine_18 2" xfId="988" xr:uid="{00000000-0005-0000-0000-0000E9090000}"/>
    <cellStyle name="_DCF_Kazankovskaya Mine_18 2 2" xfId="8448" xr:uid="{00000000-0005-0000-0000-0000EA090000}"/>
    <cellStyle name="_DCF_Kazankovskaya Mine_18 2_18" xfId="13120" xr:uid="{00000000-0005-0000-0000-0000EB090000}"/>
    <cellStyle name="_DCF_Kazankovskaya Mine_18_DCF" xfId="989" xr:uid="{00000000-0005-0000-0000-0000EC090000}"/>
    <cellStyle name="_DCF_Kazankovskaya Mine_18_DCF 2" xfId="990" xr:uid="{00000000-0005-0000-0000-0000ED090000}"/>
    <cellStyle name="_DCF_Kazankovskaya Mine_18_DCF 2 2" xfId="8449" xr:uid="{00000000-0005-0000-0000-0000EE090000}"/>
    <cellStyle name="_DCF_Kazankovskaya Mine_18_DCF 2_18" xfId="13121" xr:uid="{00000000-0005-0000-0000-0000EF090000}"/>
    <cellStyle name="_DCF_Kazankovskaya Mine_18_DCF 3 с увел  объемами 14 12 07 " xfId="991" xr:uid="{00000000-0005-0000-0000-0000F0090000}"/>
    <cellStyle name="_DCF_Kazankovskaya Mine_18_DCF 3 с увел  объемами 14 12 07  2" xfId="992" xr:uid="{00000000-0005-0000-0000-0000F1090000}"/>
    <cellStyle name="_DCF_Kazankovskaya Mine_18_DCF 3 с увел  объемами 14 12 07  2 2" xfId="8450" xr:uid="{00000000-0005-0000-0000-0000F2090000}"/>
    <cellStyle name="_DCF_Kazankovskaya Mine_18_DCF 3 с увел  объемами 14 12 07  2_18" xfId="13122" xr:uid="{00000000-0005-0000-0000-0000F3090000}"/>
    <cellStyle name="_DCF_Kazankovskaya Mine_18_DCF 3 с увел  объемами 14 12 07 _Northern_Lights_financial_model_v11" xfId="993" xr:uid="{00000000-0005-0000-0000-0000F4090000}"/>
    <cellStyle name="_DCF_Kazankovskaya Mine_18_DCF 3 с увел  объемами 14 12 07 _Northern_Lights_financial_model_v11_18" xfId="13123" xr:uid="{00000000-0005-0000-0000-0000F5090000}"/>
    <cellStyle name="_DCF_Kazankovskaya Mine_18_DCF_Northern_Lights_financial_model_v11" xfId="994" xr:uid="{00000000-0005-0000-0000-0000F6090000}"/>
    <cellStyle name="_DCF_Kazankovskaya Mine_18_DCF_Northern_Lights_financial_model_v11_18" xfId="13124" xr:uid="{00000000-0005-0000-0000-0000F7090000}"/>
    <cellStyle name="_DCF_Kazankovskaya Mine_18_DCF_Pavlodar_9" xfId="995" xr:uid="{00000000-0005-0000-0000-0000F8090000}"/>
    <cellStyle name="_DCF_Kazankovskaya Mine_18_DCF_Pavlodar_9 2" xfId="996" xr:uid="{00000000-0005-0000-0000-0000F9090000}"/>
    <cellStyle name="_DCF_Kazankovskaya Mine_18_DCF_Pavlodar_9 2 2" xfId="8451" xr:uid="{00000000-0005-0000-0000-0000FA090000}"/>
    <cellStyle name="_DCF_Kazankovskaya Mine_18_DCF_Pavlodar_9 2_18" xfId="13125" xr:uid="{00000000-0005-0000-0000-0000FB090000}"/>
    <cellStyle name="_DCF_Kazankovskaya Mine_18_DCF_Pavlodar_9_Northern_Lights_financial_model_v11" xfId="997" xr:uid="{00000000-0005-0000-0000-0000FC090000}"/>
    <cellStyle name="_DCF_Kazankovskaya Mine_18_DCF_Pavlodar_9_Northern_Lights_financial_model_v11_18" xfId="13126" xr:uid="{00000000-0005-0000-0000-0000FD090000}"/>
    <cellStyle name="_DCF_Kazankovskaya Mine_18_Northern_Lights_financial_model_v11" xfId="998" xr:uid="{00000000-0005-0000-0000-0000FE090000}"/>
    <cellStyle name="_DCF_Kazankovskaya Mine_18_Northern_Lights_financial_model_v11_18" xfId="13127" xr:uid="{00000000-0005-0000-0000-0000FF090000}"/>
    <cellStyle name="_DCF_Kazankovskaya Mine_18_Модель до 2018 г " xfId="999" xr:uid="{00000000-0005-0000-0000-0000000A0000}"/>
    <cellStyle name="_DCF_Kazankovskaya Mine_18_Модель до 2018 г _18" xfId="13128" xr:uid="{00000000-0005-0000-0000-0000010A0000}"/>
    <cellStyle name="_DCF_Kazankovskaya Mine_9" xfId="1000" xr:uid="{00000000-0005-0000-0000-0000020A0000}"/>
    <cellStyle name="_DCF_Kazankovskaya Mine_9 2" xfId="1001" xr:uid="{00000000-0005-0000-0000-0000030A0000}"/>
    <cellStyle name="_DCF_Kazankovskaya Mine_9 2 2" xfId="8452" xr:uid="{00000000-0005-0000-0000-0000040A0000}"/>
    <cellStyle name="_DCF_Kazankovskaya Mine_9 2_18" xfId="13129" xr:uid="{00000000-0005-0000-0000-0000050A0000}"/>
    <cellStyle name="_DCF_Kazankovskaya Mine_9_DCF" xfId="1002" xr:uid="{00000000-0005-0000-0000-0000060A0000}"/>
    <cellStyle name="_DCF_Kazankovskaya Mine_9_DCF 2" xfId="1003" xr:uid="{00000000-0005-0000-0000-0000070A0000}"/>
    <cellStyle name="_DCF_Kazankovskaya Mine_9_DCF 2 2" xfId="8453" xr:uid="{00000000-0005-0000-0000-0000080A0000}"/>
    <cellStyle name="_DCF_Kazankovskaya Mine_9_DCF 2_18" xfId="13130" xr:uid="{00000000-0005-0000-0000-0000090A0000}"/>
    <cellStyle name="_DCF_Kazankovskaya Mine_9_DCF 3 с увел  объемами 14 12 07 " xfId="1004" xr:uid="{00000000-0005-0000-0000-00000A0A0000}"/>
    <cellStyle name="_DCF_Kazankovskaya Mine_9_DCF 3 с увел  объемами 14 12 07  2" xfId="1005" xr:uid="{00000000-0005-0000-0000-00000B0A0000}"/>
    <cellStyle name="_DCF_Kazankovskaya Mine_9_DCF 3 с увел  объемами 14 12 07  2 2" xfId="8454" xr:uid="{00000000-0005-0000-0000-00000C0A0000}"/>
    <cellStyle name="_DCF_Kazankovskaya Mine_9_DCF 3 с увел  объемами 14 12 07  2_18" xfId="13131" xr:uid="{00000000-0005-0000-0000-00000D0A0000}"/>
    <cellStyle name="_DCF_Kazankovskaya Mine_9_DCF 3 с увел  объемами 14 12 07 _Northern_Lights_financial_model_v11" xfId="1006" xr:uid="{00000000-0005-0000-0000-00000E0A0000}"/>
    <cellStyle name="_DCF_Kazankovskaya Mine_9_DCF 3 с увел  объемами 14 12 07 _Northern_Lights_financial_model_v11_18" xfId="13132" xr:uid="{00000000-0005-0000-0000-00000F0A0000}"/>
    <cellStyle name="_DCF_Kazankovskaya Mine_9_DCF_Northern_Lights_financial_model_v11" xfId="1007" xr:uid="{00000000-0005-0000-0000-0000100A0000}"/>
    <cellStyle name="_DCF_Kazankovskaya Mine_9_DCF_Northern_Lights_financial_model_v11_18" xfId="13133" xr:uid="{00000000-0005-0000-0000-0000110A0000}"/>
    <cellStyle name="_DCF_Kazankovskaya Mine_9_DCF_Pavlodar_9" xfId="1008" xr:uid="{00000000-0005-0000-0000-0000120A0000}"/>
    <cellStyle name="_DCF_Kazankovskaya Mine_9_DCF_Pavlodar_9 2" xfId="1009" xr:uid="{00000000-0005-0000-0000-0000130A0000}"/>
    <cellStyle name="_DCF_Kazankovskaya Mine_9_DCF_Pavlodar_9 2 2" xfId="8455" xr:uid="{00000000-0005-0000-0000-0000140A0000}"/>
    <cellStyle name="_DCF_Kazankovskaya Mine_9_DCF_Pavlodar_9 2_18" xfId="13134" xr:uid="{00000000-0005-0000-0000-0000150A0000}"/>
    <cellStyle name="_DCF_Kazankovskaya Mine_9_DCF_Pavlodar_9_Northern_Lights_financial_model_v11" xfId="1010" xr:uid="{00000000-0005-0000-0000-0000160A0000}"/>
    <cellStyle name="_DCF_Kazankovskaya Mine_9_DCF_Pavlodar_9_Northern_Lights_financial_model_v11_18" xfId="13135" xr:uid="{00000000-0005-0000-0000-0000170A0000}"/>
    <cellStyle name="_DCF_Kazankovskaya Mine_9_Northern_Lights_financial_model_v11" xfId="1011" xr:uid="{00000000-0005-0000-0000-0000180A0000}"/>
    <cellStyle name="_DCF_Kazankovskaya Mine_9_Northern_Lights_financial_model_v11_18" xfId="13136" xr:uid="{00000000-0005-0000-0000-0000190A0000}"/>
    <cellStyle name="_DCF_Kazankovskaya Mine_9_Модель до 2018 г " xfId="1012" xr:uid="{00000000-0005-0000-0000-00001A0A0000}"/>
    <cellStyle name="_DCF_Kazankovskaya Mine_9_Модель до 2018 г _18" xfId="13137" xr:uid="{00000000-0005-0000-0000-00001B0A0000}"/>
    <cellStyle name="_DCF_KRU_10" xfId="1013" xr:uid="{00000000-0005-0000-0000-00001C0A0000}"/>
    <cellStyle name="_DCF_KRU_10 2" xfId="13138" xr:uid="{00000000-0005-0000-0000-00001D0A0000}"/>
    <cellStyle name="_DCF_KRU_10_18" xfId="13139" xr:uid="{00000000-0005-0000-0000-00001E0A0000}"/>
    <cellStyle name="_DCF_KRU_10_DCF" xfId="1014" xr:uid="{00000000-0005-0000-0000-00001F0A0000}"/>
    <cellStyle name="_DCF_KRU_10_DCF 2" xfId="1015" xr:uid="{00000000-0005-0000-0000-0000200A0000}"/>
    <cellStyle name="_DCF_KRU_10_DCF 2 2" xfId="8456" xr:uid="{00000000-0005-0000-0000-0000210A0000}"/>
    <cellStyle name="_DCF_KRU_10_DCF 2_18" xfId="13140" xr:uid="{00000000-0005-0000-0000-0000220A0000}"/>
    <cellStyle name="_DCF_KRU_10_DCF 3 с увел  объемами 14 12 07 " xfId="1016" xr:uid="{00000000-0005-0000-0000-0000230A0000}"/>
    <cellStyle name="_DCF_KRU_10_DCF 3 с увел  объемами 14 12 07  2" xfId="1017" xr:uid="{00000000-0005-0000-0000-0000240A0000}"/>
    <cellStyle name="_DCF_KRU_10_DCF 3 с увел  объемами 14 12 07  2 2" xfId="8457" xr:uid="{00000000-0005-0000-0000-0000250A0000}"/>
    <cellStyle name="_DCF_KRU_10_DCF 3 с увел  объемами 14 12 07  2_18" xfId="13141" xr:uid="{00000000-0005-0000-0000-0000260A0000}"/>
    <cellStyle name="_DCF_KRU_10_DCF 3 с увел  объемами 14 12 07 _18" xfId="13142" xr:uid="{00000000-0005-0000-0000-0000270A0000}"/>
    <cellStyle name="_DCF_KRU_10_DCF 3 с увел  объемами 14 12 07 _Northern_Lights_financial_model_v11" xfId="1018" xr:uid="{00000000-0005-0000-0000-0000280A0000}"/>
    <cellStyle name="_DCF_KRU_10_DCF 3 с увел  объемами 14 12 07 _Northern_Lights_financial_model_v11_18" xfId="13143" xr:uid="{00000000-0005-0000-0000-0000290A0000}"/>
    <cellStyle name="_DCF_KRU_10_DCF_18" xfId="13144" xr:uid="{00000000-0005-0000-0000-00002A0A0000}"/>
    <cellStyle name="_DCF_KRU_10_DCF_Northern_Lights_financial_model_v11" xfId="1019" xr:uid="{00000000-0005-0000-0000-00002B0A0000}"/>
    <cellStyle name="_DCF_KRU_10_DCF_Northern_Lights_financial_model_v11_18" xfId="13145" xr:uid="{00000000-0005-0000-0000-00002C0A0000}"/>
    <cellStyle name="_DCF_KRU_10_DCF_Pavlodar_9" xfId="1020" xr:uid="{00000000-0005-0000-0000-00002D0A0000}"/>
    <cellStyle name="_DCF_KRU_10_DCF_Pavlodar_9 2" xfId="13146" xr:uid="{00000000-0005-0000-0000-00002E0A0000}"/>
    <cellStyle name="_DCF_KRU_10_DCF_Pavlodar_9_18" xfId="13147" xr:uid="{00000000-0005-0000-0000-00002F0A0000}"/>
    <cellStyle name="_DCF_KRU_10_Модель до 2018 г " xfId="1021" xr:uid="{00000000-0005-0000-0000-0000300A0000}"/>
    <cellStyle name="_DCF_KRU_10_Модель до 2018 г _18" xfId="13148" xr:uid="{00000000-0005-0000-0000-0000310A0000}"/>
    <cellStyle name="_DCF_KRU_35" xfId="1022" xr:uid="{00000000-0005-0000-0000-0000320A0000}"/>
    <cellStyle name="_DCF_KRU_35 2" xfId="13149" xr:uid="{00000000-0005-0000-0000-0000330A0000}"/>
    <cellStyle name="_DCF_KRU_35_18" xfId="13150" xr:uid="{00000000-0005-0000-0000-0000340A0000}"/>
    <cellStyle name="_DCF_KRU_35_DCF" xfId="1023" xr:uid="{00000000-0005-0000-0000-0000350A0000}"/>
    <cellStyle name="_DCF_KRU_35_DCF 2" xfId="1024" xr:uid="{00000000-0005-0000-0000-0000360A0000}"/>
    <cellStyle name="_DCF_KRU_35_DCF 2 2" xfId="8458" xr:uid="{00000000-0005-0000-0000-0000370A0000}"/>
    <cellStyle name="_DCF_KRU_35_DCF 2_18" xfId="13151" xr:uid="{00000000-0005-0000-0000-0000380A0000}"/>
    <cellStyle name="_DCF_KRU_35_DCF 3 с увел  объемами 14 12 07 " xfId="1025" xr:uid="{00000000-0005-0000-0000-0000390A0000}"/>
    <cellStyle name="_DCF_KRU_35_DCF 3 с увел  объемами 14 12 07  2" xfId="1026" xr:uid="{00000000-0005-0000-0000-00003A0A0000}"/>
    <cellStyle name="_DCF_KRU_35_DCF 3 с увел  объемами 14 12 07  2 2" xfId="8459" xr:uid="{00000000-0005-0000-0000-00003B0A0000}"/>
    <cellStyle name="_DCF_KRU_35_DCF 3 с увел  объемами 14 12 07  2_18" xfId="13152" xr:uid="{00000000-0005-0000-0000-00003C0A0000}"/>
    <cellStyle name="_DCF_KRU_35_DCF 3 с увел  объемами 14 12 07 _18" xfId="13153" xr:uid="{00000000-0005-0000-0000-00003D0A0000}"/>
    <cellStyle name="_DCF_KRU_35_DCF 3 с увел  объемами 14 12 07 _Northern_Lights_financial_model_v11" xfId="1027" xr:uid="{00000000-0005-0000-0000-00003E0A0000}"/>
    <cellStyle name="_DCF_KRU_35_DCF 3 с увел  объемами 14 12 07 _Northern_Lights_financial_model_v11_18" xfId="13154" xr:uid="{00000000-0005-0000-0000-00003F0A0000}"/>
    <cellStyle name="_DCF_KRU_35_DCF_18" xfId="13155" xr:uid="{00000000-0005-0000-0000-0000400A0000}"/>
    <cellStyle name="_DCF_KRU_35_DCF_Northern_Lights_financial_model_v11" xfId="1028" xr:uid="{00000000-0005-0000-0000-0000410A0000}"/>
    <cellStyle name="_DCF_KRU_35_DCF_Northern_Lights_financial_model_v11_18" xfId="13156" xr:uid="{00000000-0005-0000-0000-0000420A0000}"/>
    <cellStyle name="_DCF_KRU_35_DCF_Pavlodar_9" xfId="1029" xr:uid="{00000000-0005-0000-0000-0000430A0000}"/>
    <cellStyle name="_DCF_KRU_35_DCF_Pavlodar_9 2" xfId="13157" xr:uid="{00000000-0005-0000-0000-0000440A0000}"/>
    <cellStyle name="_DCF_KRU_35_DCF_Pavlodar_9_18" xfId="13158" xr:uid="{00000000-0005-0000-0000-0000450A0000}"/>
    <cellStyle name="_DCF_KRU_35_Модель до 2018 г " xfId="1030" xr:uid="{00000000-0005-0000-0000-0000460A0000}"/>
    <cellStyle name="_DCF_KRU_35_Модель до 2018 г _18" xfId="13159" xr:uid="{00000000-0005-0000-0000-0000470A0000}"/>
    <cellStyle name="_DCF_Masloproduct_15" xfId="1031" xr:uid="{00000000-0005-0000-0000-0000480A0000}"/>
    <cellStyle name="_DCF_Masloproduct_15 2" xfId="1032" xr:uid="{00000000-0005-0000-0000-0000490A0000}"/>
    <cellStyle name="_DCF_Masloproduct_15 2 2" xfId="18908" xr:uid="{00000000-0005-0000-0000-00004A0A0000}"/>
    <cellStyle name="_DCF_Masloproduct_15 2 2 2" xfId="28574" xr:uid="{AD497BA1-1797-4473-9BCE-C384CE1D2117}"/>
    <cellStyle name="_DCF_Masloproduct_15 2 2 2 2" xfId="39247" xr:uid="{4D112919-C9C1-4AEF-8063-83F115683951}"/>
    <cellStyle name="_DCF_Masloproduct_15 2 3" xfId="13161" xr:uid="{00000000-0005-0000-0000-00004B0A0000}"/>
    <cellStyle name="_DCF_Masloproduct_15 2 3 2" xfId="27783" xr:uid="{AA2B16F3-9C1F-4FD3-AB65-94AD847F6E0D}"/>
    <cellStyle name="_DCF_Masloproduct_15 2 3 2 2" xfId="38456" xr:uid="{88143C9D-5CE9-4097-AAAB-1ECBE683A707}"/>
    <cellStyle name="_DCF_Masloproduct_15 2 4" xfId="26910" xr:uid="{9593AC56-1DDE-4EF6-85E0-8988845A154A}"/>
    <cellStyle name="_DCF_Masloproduct_15 2 4 2" xfId="37583" xr:uid="{7DF4A79E-201D-477B-A061-0538E4D49BBF}"/>
    <cellStyle name="_DCF_Masloproduct_15 3" xfId="8460" xr:uid="{00000000-0005-0000-0000-00004C0A0000}"/>
    <cellStyle name="_DCF_Masloproduct_15 3 2" xfId="19003" xr:uid="{00000000-0005-0000-0000-00004D0A0000}"/>
    <cellStyle name="_DCF_Masloproduct_15 3 2 2" xfId="28663" xr:uid="{D588FBB2-3ACF-4EAD-BF3D-D24495F3DD26}"/>
    <cellStyle name="_DCF_Masloproduct_15 3 2 2 2" xfId="39336" xr:uid="{46C1B14C-C9FF-444D-9400-8F1562F71DD2}"/>
    <cellStyle name="_DCF_Masloproduct_15 3 3" xfId="13162" xr:uid="{00000000-0005-0000-0000-00004E0A0000}"/>
    <cellStyle name="_DCF_Masloproduct_15 3 3 2" xfId="27784" xr:uid="{547CCC05-76CA-48A6-B742-83AAC7715AAF}"/>
    <cellStyle name="_DCF_Masloproduct_15 3 3 2 2" xfId="38457" xr:uid="{E57A0899-C2BE-4220-9F5B-576291636616}"/>
    <cellStyle name="_DCF_Masloproduct_15 3 4" xfId="26952" xr:uid="{4AEEB723-CCE4-45B4-8813-8292FA5E1253}"/>
    <cellStyle name="_DCF_Masloproduct_15 3 4 2" xfId="37625" xr:uid="{F74441FF-C3E3-4AF2-B81A-ABBE322F6E4B}"/>
    <cellStyle name="_DCF_Masloproduct_15 4" xfId="18907" xr:uid="{00000000-0005-0000-0000-00004F0A0000}"/>
    <cellStyle name="_DCF_Masloproduct_15 4 2" xfId="28573" xr:uid="{EE25D476-377A-482D-97D8-9F26998E6303}"/>
    <cellStyle name="_DCF_Masloproduct_15 4 2 2" xfId="39246" xr:uid="{022515E1-E2A1-4266-BACF-31FDEAAED371}"/>
    <cellStyle name="_DCF_Masloproduct_15 5" xfId="13160" xr:uid="{00000000-0005-0000-0000-0000500A0000}"/>
    <cellStyle name="_DCF_Masloproduct_15 5 2" xfId="27782" xr:uid="{E77D250C-95DE-4E95-9E4C-8032C719B09A}"/>
    <cellStyle name="_DCF_Masloproduct_15 5 2 2" xfId="38455" xr:uid="{A371E4F2-69F8-4A63-9E13-9EE607FF0207}"/>
    <cellStyle name="_DCF_Masloproduct_15 6" xfId="26909" xr:uid="{B5F85AF6-E77E-417A-B41F-730A5082FFE9}"/>
    <cellStyle name="_DCF_Masloproduct_15 6 2" xfId="37582" xr:uid="{98E0E762-1B0E-4637-8463-7E7F3074C56B}"/>
    <cellStyle name="_DCF_Masloproduct_15_DCF" xfId="1033" xr:uid="{00000000-0005-0000-0000-0000510A0000}"/>
    <cellStyle name="_DCF_Masloproduct_15_DCF 2" xfId="1034" xr:uid="{00000000-0005-0000-0000-0000520A0000}"/>
    <cellStyle name="_DCF_Masloproduct_15_DCF 2_18" xfId="13163" xr:uid="{00000000-0005-0000-0000-0000530A0000}"/>
    <cellStyle name="_DCF_Masloproduct_15_DCF 3" xfId="8461" xr:uid="{00000000-0005-0000-0000-0000540A0000}"/>
    <cellStyle name="_DCF_Masloproduct_15_DCF 3 предприятия" xfId="1035" xr:uid="{00000000-0005-0000-0000-0000550A0000}"/>
    <cellStyle name="_DCF_Masloproduct_15_DCF 3 предприятия 2" xfId="1036" xr:uid="{00000000-0005-0000-0000-0000560A0000}"/>
    <cellStyle name="_DCF_Masloproduct_15_DCF 3 предприятия 2_18" xfId="13164" xr:uid="{00000000-0005-0000-0000-0000570A0000}"/>
    <cellStyle name="_DCF_Masloproduct_15_DCF 3 предприятия 3" xfId="8462" xr:uid="{00000000-0005-0000-0000-0000580A0000}"/>
    <cellStyle name="_DCF_Masloproduct_15_DCF 3 предприятия_Northern_Lights_financial_model_v11" xfId="1037" xr:uid="{00000000-0005-0000-0000-0000590A0000}"/>
    <cellStyle name="_DCF_Masloproduct_15_DCF 3 предприятия_Northern_Lights_financial_model_v11_18" xfId="13165" xr:uid="{00000000-0005-0000-0000-00005A0A0000}"/>
    <cellStyle name="_DCF_Masloproduct_15_DCF 3 с увел  объемами 14 12 07 " xfId="1038" xr:uid="{00000000-0005-0000-0000-00005B0A0000}"/>
    <cellStyle name="_DCF_Masloproduct_15_DCF 3 с увел  объемами 14 12 07  2" xfId="1039" xr:uid="{00000000-0005-0000-0000-00005C0A0000}"/>
    <cellStyle name="_DCF_Masloproduct_15_DCF 3 с увел  объемами 14 12 07  2_18" xfId="13166" xr:uid="{00000000-0005-0000-0000-00005D0A0000}"/>
    <cellStyle name="_DCF_Masloproduct_15_DCF 3 с увел  объемами 14 12 07  3" xfId="8463" xr:uid="{00000000-0005-0000-0000-00005E0A0000}"/>
    <cellStyle name="_DCF_Masloproduct_15_DCF 3 с увел  объемами 14 12 07 _Northern_Lights_financial_model_v11" xfId="1040" xr:uid="{00000000-0005-0000-0000-00005F0A0000}"/>
    <cellStyle name="_DCF_Masloproduct_15_DCF 3 с увел  объемами 14 12 07 _Northern_Lights_financial_model_v11_18" xfId="13167" xr:uid="{00000000-0005-0000-0000-0000600A0000}"/>
    <cellStyle name="_DCF_Masloproduct_15_DCF_Northern_Lights_financial_model_v11" xfId="1041" xr:uid="{00000000-0005-0000-0000-0000610A0000}"/>
    <cellStyle name="_DCF_Masloproduct_15_DCF_Northern_Lights_financial_model_v11_18" xfId="13168" xr:uid="{00000000-0005-0000-0000-0000620A0000}"/>
    <cellStyle name="_DCF_Masloproduct_15_DCF_Pavlodar_9" xfId="1042" xr:uid="{00000000-0005-0000-0000-0000630A0000}"/>
    <cellStyle name="_DCF_Masloproduct_15_DCF_Pavlodar_9 2" xfId="1043" xr:uid="{00000000-0005-0000-0000-0000640A0000}"/>
    <cellStyle name="_DCF_Masloproduct_15_DCF_Pavlodar_9 2 2" xfId="18910" xr:uid="{00000000-0005-0000-0000-0000650A0000}"/>
    <cellStyle name="_DCF_Masloproduct_15_DCF_Pavlodar_9 2 2 2" xfId="28576" xr:uid="{CAC3CCCA-0560-44AE-9190-B0BBAC645F72}"/>
    <cellStyle name="_DCF_Masloproduct_15_DCF_Pavlodar_9 2 2 2 2" xfId="39249" xr:uid="{532596B8-0547-4F4A-8A1D-F93098F2C961}"/>
    <cellStyle name="_DCF_Masloproduct_15_DCF_Pavlodar_9 2 3" xfId="13170" xr:uid="{00000000-0005-0000-0000-0000660A0000}"/>
    <cellStyle name="_DCF_Masloproduct_15_DCF_Pavlodar_9 2 3 2" xfId="27786" xr:uid="{B61F8E7A-CAE8-4ED6-8989-5A624C5E4849}"/>
    <cellStyle name="_DCF_Masloproduct_15_DCF_Pavlodar_9 2 3 2 2" xfId="38459" xr:uid="{39582BB3-3DF4-46D4-B5D9-B6BCEDB26EA6}"/>
    <cellStyle name="_DCF_Masloproduct_15_DCF_Pavlodar_9 2 4" xfId="26912" xr:uid="{D2AA82B7-F756-40D2-995D-85C4315F05D7}"/>
    <cellStyle name="_DCF_Masloproduct_15_DCF_Pavlodar_9 2 4 2" xfId="37585" xr:uid="{415C4CA8-403E-45B1-9859-ECF076CC95C2}"/>
    <cellStyle name="_DCF_Masloproduct_15_DCF_Pavlodar_9 3" xfId="8464" xr:uid="{00000000-0005-0000-0000-0000670A0000}"/>
    <cellStyle name="_DCF_Masloproduct_15_DCF_Pavlodar_9 3 2" xfId="19004" xr:uid="{00000000-0005-0000-0000-0000680A0000}"/>
    <cellStyle name="_DCF_Masloproduct_15_DCF_Pavlodar_9 3 2 2" xfId="28664" xr:uid="{120B7DC0-AF52-43CD-B2D4-286A552194C4}"/>
    <cellStyle name="_DCF_Masloproduct_15_DCF_Pavlodar_9 3 2 2 2" xfId="39337" xr:uid="{28072E91-8D09-40D8-95EA-B461085D7B49}"/>
    <cellStyle name="_DCF_Masloproduct_15_DCF_Pavlodar_9 3 3" xfId="13171" xr:uid="{00000000-0005-0000-0000-0000690A0000}"/>
    <cellStyle name="_DCF_Masloproduct_15_DCF_Pavlodar_9 3 3 2" xfId="27787" xr:uid="{CA4430E5-35B9-48C3-8240-D491E8BF7A8A}"/>
    <cellStyle name="_DCF_Masloproduct_15_DCF_Pavlodar_9 3 3 2 2" xfId="38460" xr:uid="{393DC7D0-C978-415A-BE5F-BCB2781D018B}"/>
    <cellStyle name="_DCF_Masloproduct_15_DCF_Pavlodar_9 3 4" xfId="26953" xr:uid="{8D4CD6B2-1B63-40F1-A040-77B602114708}"/>
    <cellStyle name="_DCF_Masloproduct_15_DCF_Pavlodar_9 3 4 2" xfId="37626" xr:uid="{B409831F-05D9-45D7-B63D-1707495C4F55}"/>
    <cellStyle name="_DCF_Masloproduct_15_DCF_Pavlodar_9 4" xfId="18909" xr:uid="{00000000-0005-0000-0000-00006A0A0000}"/>
    <cellStyle name="_DCF_Masloproduct_15_DCF_Pavlodar_9 4 2" xfId="28575" xr:uid="{EA0F2F6B-448A-4AAD-97FC-E95A55DA1274}"/>
    <cellStyle name="_DCF_Masloproduct_15_DCF_Pavlodar_9 4 2 2" xfId="39248" xr:uid="{EC671B71-2190-49EB-B56A-DC4627FEFE75}"/>
    <cellStyle name="_DCF_Masloproduct_15_DCF_Pavlodar_9 5" xfId="13169" xr:uid="{00000000-0005-0000-0000-00006B0A0000}"/>
    <cellStyle name="_DCF_Masloproduct_15_DCF_Pavlodar_9 5 2" xfId="27785" xr:uid="{64DF0F67-534E-4E70-9A46-741F78F01A4E}"/>
    <cellStyle name="_DCF_Masloproduct_15_DCF_Pavlodar_9 5 2 2" xfId="38458" xr:uid="{DE8CB2BF-A614-4B5C-8F94-830CCC7CC51E}"/>
    <cellStyle name="_DCF_Masloproduct_15_DCF_Pavlodar_9 6" xfId="26911" xr:uid="{979355E9-56A1-4F46-9BDC-13F08D988CEF}"/>
    <cellStyle name="_DCF_Masloproduct_15_DCF_Pavlodar_9 6 2" xfId="37584" xr:uid="{CD428A7F-3A5E-42B1-B893-1D28481A430A}"/>
    <cellStyle name="_DCF_Masloproduct_15_информация по затратам и тарифам на  произ теплоэ" xfId="1044" xr:uid="{00000000-0005-0000-0000-00006C0A0000}"/>
    <cellStyle name="_DCF_Masloproduct_15_информация по затратам и тарифам на  произ теплоэ 2" xfId="1045" xr:uid="{00000000-0005-0000-0000-00006D0A0000}"/>
    <cellStyle name="_DCF_Masloproduct_15_информация по затратам и тарифам на  произ теплоэ 2_18" xfId="13172" xr:uid="{00000000-0005-0000-0000-00006E0A0000}"/>
    <cellStyle name="_DCF_Masloproduct_15_информация по затратам и тарифам на  произ теплоэ 3" xfId="8465" xr:uid="{00000000-0005-0000-0000-00006F0A0000}"/>
    <cellStyle name="_DCF_Masloproduct_15_информация по затратам и тарифам на  произ теплоэ_Northern_Lights_financial_model_v11" xfId="1046" xr:uid="{00000000-0005-0000-0000-0000700A0000}"/>
    <cellStyle name="_DCF_Masloproduct_15_информация по затратам и тарифам на  произ теплоэ_Northern_Lights_financial_model_v11_18" xfId="13173" xr:uid="{00000000-0005-0000-0000-0000710A0000}"/>
    <cellStyle name="_DCF_Masloproduct_15_Модель до 2018 г " xfId="1047" xr:uid="{00000000-0005-0000-0000-0000720A0000}"/>
    <cellStyle name="_DCF_Masloproduct_15_Модель до 2018 г _18" xfId="13174" xr:uid="{00000000-0005-0000-0000-0000730A0000}"/>
    <cellStyle name="_DCF_Masloproduct_27" xfId="1048" xr:uid="{00000000-0005-0000-0000-0000740A0000}"/>
    <cellStyle name="_DCF_Masloproduct_27 2" xfId="1049" xr:uid="{00000000-0005-0000-0000-0000750A0000}"/>
    <cellStyle name="_DCF_Masloproduct_27 2 2" xfId="18912" xr:uid="{00000000-0005-0000-0000-0000760A0000}"/>
    <cellStyle name="_DCF_Masloproduct_27 2 2 2" xfId="28578" xr:uid="{CF6A73F2-E9E4-43FD-A07C-70D7EBB43766}"/>
    <cellStyle name="_DCF_Masloproduct_27 2 2 2 2" xfId="39251" xr:uid="{E75C040C-7F69-4365-99E5-8DCB67503047}"/>
    <cellStyle name="_DCF_Masloproduct_27 2 3" xfId="13176" xr:uid="{00000000-0005-0000-0000-0000770A0000}"/>
    <cellStyle name="_DCF_Masloproduct_27 2 3 2" xfId="27789" xr:uid="{B4870792-D040-44F7-96C2-B7BA1FA588D3}"/>
    <cellStyle name="_DCF_Masloproduct_27 2 3 2 2" xfId="38462" xr:uid="{B434B0DF-9BC7-4D6E-A565-5E7C78CB3411}"/>
    <cellStyle name="_DCF_Masloproduct_27 2 4" xfId="26914" xr:uid="{9133357F-77C1-4D69-9BA2-87BD6CE412B3}"/>
    <cellStyle name="_DCF_Masloproduct_27 2 4 2" xfId="37587" xr:uid="{2E4D6AF9-75D2-4723-8CF1-F2F293489A59}"/>
    <cellStyle name="_DCF_Masloproduct_27 3" xfId="8466" xr:uid="{00000000-0005-0000-0000-0000780A0000}"/>
    <cellStyle name="_DCF_Masloproduct_27 3 2" xfId="19005" xr:uid="{00000000-0005-0000-0000-0000790A0000}"/>
    <cellStyle name="_DCF_Masloproduct_27 3 2 2" xfId="28665" xr:uid="{06E4DBAC-67A9-4F22-9474-5225DA5337DA}"/>
    <cellStyle name="_DCF_Masloproduct_27 3 2 2 2" xfId="39338" xr:uid="{E42A1BBF-AB18-47CC-9D53-36ECA41028FB}"/>
    <cellStyle name="_DCF_Masloproduct_27 3 3" xfId="13177" xr:uid="{00000000-0005-0000-0000-00007A0A0000}"/>
    <cellStyle name="_DCF_Masloproduct_27 3 3 2" xfId="27790" xr:uid="{B612E01A-CA19-4EAF-A501-39D564D9F233}"/>
    <cellStyle name="_DCF_Masloproduct_27 3 3 2 2" xfId="38463" xr:uid="{3BD07CFB-E0E4-4584-A7FB-7A6DE4364D15}"/>
    <cellStyle name="_DCF_Masloproduct_27 3 4" xfId="26954" xr:uid="{CE9FA801-91C5-4592-86D6-A139F8706E7D}"/>
    <cellStyle name="_DCF_Masloproduct_27 3 4 2" xfId="37627" xr:uid="{A9325FFD-FE7B-4DD0-B1F0-BA4BBC3AC90A}"/>
    <cellStyle name="_DCF_Masloproduct_27 4" xfId="18911" xr:uid="{00000000-0005-0000-0000-00007B0A0000}"/>
    <cellStyle name="_DCF_Masloproduct_27 4 2" xfId="28577" xr:uid="{387A533B-9EFD-4177-B0C7-D9EECD30C162}"/>
    <cellStyle name="_DCF_Masloproduct_27 4 2 2" xfId="39250" xr:uid="{222B91FB-33A2-4921-BEE7-F8BC35967636}"/>
    <cellStyle name="_DCF_Masloproduct_27 5" xfId="13175" xr:uid="{00000000-0005-0000-0000-00007C0A0000}"/>
    <cellStyle name="_DCF_Masloproduct_27 5 2" xfId="27788" xr:uid="{A77EB787-9253-4721-8A8C-FC0A1AC9AB20}"/>
    <cellStyle name="_DCF_Masloproduct_27 5 2 2" xfId="38461" xr:uid="{F43BE0E0-CA84-4653-A84D-2754E7E12B6C}"/>
    <cellStyle name="_DCF_Masloproduct_27 6" xfId="26913" xr:uid="{61A295F6-7B60-4B53-9A4F-7EBD343B5497}"/>
    <cellStyle name="_DCF_Masloproduct_27 6 2" xfId="37586" xr:uid="{6F033245-A9BB-441F-B6AA-7CC7C2C5D996}"/>
    <cellStyle name="_DCF_Masloproduct_27_DCF" xfId="1050" xr:uid="{00000000-0005-0000-0000-00007D0A0000}"/>
    <cellStyle name="_DCF_Masloproduct_27_DCF 2" xfId="1051" xr:uid="{00000000-0005-0000-0000-00007E0A0000}"/>
    <cellStyle name="_DCF_Masloproduct_27_DCF 2_18" xfId="13178" xr:uid="{00000000-0005-0000-0000-00007F0A0000}"/>
    <cellStyle name="_DCF_Masloproduct_27_DCF 3" xfId="8467" xr:uid="{00000000-0005-0000-0000-0000800A0000}"/>
    <cellStyle name="_DCF_Masloproduct_27_DCF 3 предприятия" xfId="1052" xr:uid="{00000000-0005-0000-0000-0000810A0000}"/>
    <cellStyle name="_DCF_Masloproduct_27_DCF 3 предприятия 2" xfId="1053" xr:uid="{00000000-0005-0000-0000-0000820A0000}"/>
    <cellStyle name="_DCF_Masloproduct_27_DCF 3 предприятия 2_18" xfId="13179" xr:uid="{00000000-0005-0000-0000-0000830A0000}"/>
    <cellStyle name="_DCF_Masloproduct_27_DCF 3 предприятия 3" xfId="8468" xr:uid="{00000000-0005-0000-0000-0000840A0000}"/>
    <cellStyle name="_DCF_Masloproduct_27_DCF 3 предприятия_Northern_Lights_financial_model_v11" xfId="1054" xr:uid="{00000000-0005-0000-0000-0000850A0000}"/>
    <cellStyle name="_DCF_Masloproduct_27_DCF 3 предприятия_Northern_Lights_financial_model_v11_18" xfId="13180" xr:uid="{00000000-0005-0000-0000-0000860A0000}"/>
    <cellStyle name="_DCF_Masloproduct_27_DCF 3 с увел  объемами 14 12 07 " xfId="1055" xr:uid="{00000000-0005-0000-0000-0000870A0000}"/>
    <cellStyle name="_DCF_Masloproduct_27_DCF 3 с увел  объемами 14 12 07  2" xfId="1056" xr:uid="{00000000-0005-0000-0000-0000880A0000}"/>
    <cellStyle name="_DCF_Masloproduct_27_DCF 3 с увел  объемами 14 12 07  2_18" xfId="13181" xr:uid="{00000000-0005-0000-0000-0000890A0000}"/>
    <cellStyle name="_DCF_Masloproduct_27_DCF 3 с увел  объемами 14 12 07  3" xfId="8469" xr:uid="{00000000-0005-0000-0000-00008A0A0000}"/>
    <cellStyle name="_DCF_Masloproduct_27_DCF 3 с увел  объемами 14 12 07 _Northern_Lights_financial_model_v11" xfId="1057" xr:uid="{00000000-0005-0000-0000-00008B0A0000}"/>
    <cellStyle name="_DCF_Masloproduct_27_DCF 3 с увел  объемами 14 12 07 _Northern_Lights_financial_model_v11_18" xfId="13182" xr:uid="{00000000-0005-0000-0000-00008C0A0000}"/>
    <cellStyle name="_DCF_Masloproduct_27_DCF_Northern_Lights_financial_model_v11" xfId="1058" xr:uid="{00000000-0005-0000-0000-00008D0A0000}"/>
    <cellStyle name="_DCF_Masloproduct_27_DCF_Northern_Lights_financial_model_v11_18" xfId="13183" xr:uid="{00000000-0005-0000-0000-00008E0A0000}"/>
    <cellStyle name="_DCF_Masloproduct_27_DCF_Pavlodar_9" xfId="1059" xr:uid="{00000000-0005-0000-0000-00008F0A0000}"/>
    <cellStyle name="_DCF_Masloproduct_27_DCF_Pavlodar_9 2" xfId="1060" xr:uid="{00000000-0005-0000-0000-0000900A0000}"/>
    <cellStyle name="_DCF_Masloproduct_27_DCF_Pavlodar_9 2 2" xfId="18914" xr:uid="{00000000-0005-0000-0000-0000910A0000}"/>
    <cellStyle name="_DCF_Masloproduct_27_DCF_Pavlodar_9 2 2 2" xfId="28580" xr:uid="{97B8E0B3-E737-4412-B893-1913B148E863}"/>
    <cellStyle name="_DCF_Masloproduct_27_DCF_Pavlodar_9 2 2 2 2" xfId="39253" xr:uid="{52AF1915-ED5D-4737-BFAE-1CFB778A0F7C}"/>
    <cellStyle name="_DCF_Masloproduct_27_DCF_Pavlodar_9 2 3" xfId="13185" xr:uid="{00000000-0005-0000-0000-0000920A0000}"/>
    <cellStyle name="_DCF_Masloproduct_27_DCF_Pavlodar_9 2 3 2" xfId="27792" xr:uid="{B160F80F-2F83-4C72-B5AF-A7FCB533D942}"/>
    <cellStyle name="_DCF_Masloproduct_27_DCF_Pavlodar_9 2 3 2 2" xfId="38465" xr:uid="{3AAC02E2-A3C2-44A2-8BCB-6AD1ED9051A6}"/>
    <cellStyle name="_DCF_Masloproduct_27_DCF_Pavlodar_9 2 4" xfId="26916" xr:uid="{8B673846-5700-41A7-B2B3-D31CEE99414C}"/>
    <cellStyle name="_DCF_Masloproduct_27_DCF_Pavlodar_9 2 4 2" xfId="37589" xr:uid="{79C559C5-8818-4B33-892D-F1F3772CBC6A}"/>
    <cellStyle name="_DCF_Masloproduct_27_DCF_Pavlodar_9 3" xfId="8470" xr:uid="{00000000-0005-0000-0000-0000930A0000}"/>
    <cellStyle name="_DCF_Masloproduct_27_DCF_Pavlodar_9 3 2" xfId="19006" xr:uid="{00000000-0005-0000-0000-0000940A0000}"/>
    <cellStyle name="_DCF_Masloproduct_27_DCF_Pavlodar_9 3 2 2" xfId="28666" xr:uid="{61BF2742-12D8-44B9-91C9-FB4FFF15E9EC}"/>
    <cellStyle name="_DCF_Masloproduct_27_DCF_Pavlodar_9 3 2 2 2" xfId="39339" xr:uid="{64E9332F-EF71-4508-A518-F7720E2158B4}"/>
    <cellStyle name="_DCF_Masloproduct_27_DCF_Pavlodar_9 3 3" xfId="13186" xr:uid="{00000000-0005-0000-0000-0000950A0000}"/>
    <cellStyle name="_DCF_Masloproduct_27_DCF_Pavlodar_9 3 3 2" xfId="27793" xr:uid="{2EC3CC16-3DF7-4F03-A03F-520E8B2FD749}"/>
    <cellStyle name="_DCF_Masloproduct_27_DCF_Pavlodar_9 3 3 2 2" xfId="38466" xr:uid="{CD4CFF67-5073-4CA1-8859-D9674977DAEF}"/>
    <cellStyle name="_DCF_Masloproduct_27_DCF_Pavlodar_9 3 4" xfId="26955" xr:uid="{9D096F57-38D2-43B0-B466-DF7828A92C6A}"/>
    <cellStyle name="_DCF_Masloproduct_27_DCF_Pavlodar_9 3 4 2" xfId="37628" xr:uid="{230690F1-E212-4EFF-9139-50A2DA2CC693}"/>
    <cellStyle name="_DCF_Masloproduct_27_DCF_Pavlodar_9 4" xfId="18913" xr:uid="{00000000-0005-0000-0000-0000960A0000}"/>
    <cellStyle name="_DCF_Masloproduct_27_DCF_Pavlodar_9 4 2" xfId="28579" xr:uid="{07EDB9AD-8AC5-4213-8C4D-FA4A60740D22}"/>
    <cellStyle name="_DCF_Masloproduct_27_DCF_Pavlodar_9 4 2 2" xfId="39252" xr:uid="{BA0BB32A-45D2-4986-91B2-A7A411716F0D}"/>
    <cellStyle name="_DCF_Masloproduct_27_DCF_Pavlodar_9 5" xfId="13184" xr:uid="{00000000-0005-0000-0000-0000970A0000}"/>
    <cellStyle name="_DCF_Masloproduct_27_DCF_Pavlodar_9 5 2" xfId="27791" xr:uid="{A39601E4-549D-4503-94AC-18274B2039CE}"/>
    <cellStyle name="_DCF_Masloproduct_27_DCF_Pavlodar_9 5 2 2" xfId="38464" xr:uid="{4D41511A-E563-49EE-BACC-63A869416503}"/>
    <cellStyle name="_DCF_Masloproduct_27_DCF_Pavlodar_9 6" xfId="26915" xr:uid="{CF9E9BD4-9028-4285-90FE-85EB0B37E567}"/>
    <cellStyle name="_DCF_Masloproduct_27_DCF_Pavlodar_9 6 2" xfId="37588" xr:uid="{5F025454-B42F-4C8C-8D3C-0181C4D33A61}"/>
    <cellStyle name="_DCF_Masloproduct_27_информация по затратам и тарифам на  произ теплоэ" xfId="1061" xr:uid="{00000000-0005-0000-0000-0000980A0000}"/>
    <cellStyle name="_DCF_Masloproduct_27_информация по затратам и тарифам на  произ теплоэ 2" xfId="1062" xr:uid="{00000000-0005-0000-0000-0000990A0000}"/>
    <cellStyle name="_DCF_Masloproduct_27_информация по затратам и тарифам на  произ теплоэ 2_18" xfId="13187" xr:uid="{00000000-0005-0000-0000-00009A0A0000}"/>
    <cellStyle name="_DCF_Masloproduct_27_информация по затратам и тарифам на  произ теплоэ 3" xfId="8471" xr:uid="{00000000-0005-0000-0000-00009B0A0000}"/>
    <cellStyle name="_DCF_Masloproduct_27_информация по затратам и тарифам на  произ теплоэ_Northern_Lights_financial_model_v11" xfId="1063" xr:uid="{00000000-0005-0000-0000-00009C0A0000}"/>
    <cellStyle name="_DCF_Masloproduct_27_информация по затратам и тарифам на  произ теплоэ_Northern_Lights_financial_model_v11_18" xfId="13188" xr:uid="{00000000-0005-0000-0000-00009D0A0000}"/>
    <cellStyle name="_DCF_Masloproduct_27_Модель до 2018 г " xfId="1064" xr:uid="{00000000-0005-0000-0000-00009E0A0000}"/>
    <cellStyle name="_DCF_Masloproduct_27_Модель до 2018 г _18" xfId="13189" xr:uid="{00000000-0005-0000-0000-00009F0A0000}"/>
    <cellStyle name="_DCF_Masloproduct_29" xfId="1065" xr:uid="{00000000-0005-0000-0000-0000A00A0000}"/>
    <cellStyle name="_DCF_Masloproduct_29 2" xfId="1066" xr:uid="{00000000-0005-0000-0000-0000A10A0000}"/>
    <cellStyle name="_DCF_Masloproduct_29 2 2" xfId="18916" xr:uid="{00000000-0005-0000-0000-0000A20A0000}"/>
    <cellStyle name="_DCF_Masloproduct_29 2 2 2" xfId="28582" xr:uid="{EF1CFEB5-7718-4BA7-9BDA-4CC99B53A672}"/>
    <cellStyle name="_DCF_Masloproduct_29 2 2 2 2" xfId="39255" xr:uid="{73F9125D-1CEC-4B4B-B5D1-F4FC12D432D2}"/>
    <cellStyle name="_DCF_Masloproduct_29 2 3" xfId="13191" xr:uid="{00000000-0005-0000-0000-0000A30A0000}"/>
    <cellStyle name="_DCF_Masloproduct_29 2 3 2" xfId="27795" xr:uid="{BE63C05B-60A6-4020-8374-4B38EED67925}"/>
    <cellStyle name="_DCF_Masloproduct_29 2 3 2 2" xfId="38468" xr:uid="{E0D0E544-D385-4854-94E7-213B4E1F3CEE}"/>
    <cellStyle name="_DCF_Masloproduct_29 2 4" xfId="26918" xr:uid="{FA80F42B-4C13-4FB8-A88B-99E464ACACEA}"/>
    <cellStyle name="_DCF_Masloproduct_29 2 4 2" xfId="37591" xr:uid="{4B6B205F-495D-4996-A166-0DC283F75718}"/>
    <cellStyle name="_DCF_Masloproduct_29 3" xfId="8472" xr:uid="{00000000-0005-0000-0000-0000A40A0000}"/>
    <cellStyle name="_DCF_Masloproduct_29 3 2" xfId="19007" xr:uid="{00000000-0005-0000-0000-0000A50A0000}"/>
    <cellStyle name="_DCF_Masloproduct_29 3 2 2" xfId="28667" xr:uid="{370F9655-F1D0-4F34-9791-ADF21D5DEF46}"/>
    <cellStyle name="_DCF_Masloproduct_29 3 2 2 2" xfId="39340" xr:uid="{E375A216-B874-4CF9-8361-7F8B82AEC62D}"/>
    <cellStyle name="_DCF_Masloproduct_29 3 3" xfId="13192" xr:uid="{00000000-0005-0000-0000-0000A60A0000}"/>
    <cellStyle name="_DCF_Masloproduct_29 3 3 2" xfId="27796" xr:uid="{B17ED70E-A07C-4981-9984-1937706962CF}"/>
    <cellStyle name="_DCF_Masloproduct_29 3 3 2 2" xfId="38469" xr:uid="{73F73DB3-029E-4D82-BDA3-2735DB2C4DD7}"/>
    <cellStyle name="_DCF_Masloproduct_29 3 4" xfId="26956" xr:uid="{4CBE9B07-A881-43BA-ACD0-66CCE1DF53B8}"/>
    <cellStyle name="_DCF_Masloproduct_29 3 4 2" xfId="37629" xr:uid="{57A89FD3-27A6-4765-9625-E4F9E3C9B85B}"/>
    <cellStyle name="_DCF_Masloproduct_29 4" xfId="18915" xr:uid="{00000000-0005-0000-0000-0000A70A0000}"/>
    <cellStyle name="_DCF_Masloproduct_29 4 2" xfId="28581" xr:uid="{80B2D264-BB87-4B80-BB22-50B688C9047B}"/>
    <cellStyle name="_DCF_Masloproduct_29 4 2 2" xfId="39254" xr:uid="{5A8A1570-4D97-46CA-8BED-5AA358C9C7B0}"/>
    <cellStyle name="_DCF_Masloproduct_29 5" xfId="13190" xr:uid="{00000000-0005-0000-0000-0000A80A0000}"/>
    <cellStyle name="_DCF_Masloproduct_29 5 2" xfId="27794" xr:uid="{F0AF9CD8-4695-47FA-9C63-332F56A1268D}"/>
    <cellStyle name="_DCF_Masloproduct_29 5 2 2" xfId="38467" xr:uid="{287868EB-84CB-423F-9802-AEF63EB2368C}"/>
    <cellStyle name="_DCF_Masloproduct_29 6" xfId="26917" xr:uid="{61C3EF9A-29BC-40B6-B725-F92BA8866659}"/>
    <cellStyle name="_DCF_Masloproduct_29 6 2" xfId="37590" xr:uid="{8F4DB79D-9346-4FDA-B0FA-146F8453F947}"/>
    <cellStyle name="_DCF_Masloproduct_29_DCF" xfId="1067" xr:uid="{00000000-0005-0000-0000-0000A90A0000}"/>
    <cellStyle name="_DCF_Masloproduct_29_DCF 2" xfId="1068" xr:uid="{00000000-0005-0000-0000-0000AA0A0000}"/>
    <cellStyle name="_DCF_Masloproduct_29_DCF 2_18" xfId="13193" xr:uid="{00000000-0005-0000-0000-0000AB0A0000}"/>
    <cellStyle name="_DCF_Masloproduct_29_DCF 3" xfId="8473" xr:uid="{00000000-0005-0000-0000-0000AC0A0000}"/>
    <cellStyle name="_DCF_Masloproduct_29_DCF 3 предприятия" xfId="1069" xr:uid="{00000000-0005-0000-0000-0000AD0A0000}"/>
    <cellStyle name="_DCF_Masloproduct_29_DCF 3 предприятия 2" xfId="1070" xr:uid="{00000000-0005-0000-0000-0000AE0A0000}"/>
    <cellStyle name="_DCF_Masloproduct_29_DCF 3 предприятия 2_18" xfId="13194" xr:uid="{00000000-0005-0000-0000-0000AF0A0000}"/>
    <cellStyle name="_DCF_Masloproduct_29_DCF 3 предприятия 3" xfId="8474" xr:uid="{00000000-0005-0000-0000-0000B00A0000}"/>
    <cellStyle name="_DCF_Masloproduct_29_DCF 3 предприятия_Northern_Lights_financial_model_v11" xfId="1071" xr:uid="{00000000-0005-0000-0000-0000B10A0000}"/>
    <cellStyle name="_DCF_Masloproduct_29_DCF 3 предприятия_Northern_Lights_financial_model_v11_18" xfId="13195" xr:uid="{00000000-0005-0000-0000-0000B20A0000}"/>
    <cellStyle name="_DCF_Masloproduct_29_DCF 3 с увел  объемами 14 12 07 " xfId="1072" xr:uid="{00000000-0005-0000-0000-0000B30A0000}"/>
    <cellStyle name="_DCF_Masloproduct_29_DCF 3 с увел  объемами 14 12 07  2" xfId="1073" xr:uid="{00000000-0005-0000-0000-0000B40A0000}"/>
    <cellStyle name="_DCF_Masloproduct_29_DCF 3 с увел  объемами 14 12 07  2_18" xfId="13196" xr:uid="{00000000-0005-0000-0000-0000B50A0000}"/>
    <cellStyle name="_DCF_Masloproduct_29_DCF 3 с увел  объемами 14 12 07  3" xfId="8475" xr:uid="{00000000-0005-0000-0000-0000B60A0000}"/>
    <cellStyle name="_DCF_Masloproduct_29_DCF 3 с увел  объемами 14 12 07 _Northern_Lights_financial_model_v11" xfId="1074" xr:uid="{00000000-0005-0000-0000-0000B70A0000}"/>
    <cellStyle name="_DCF_Masloproduct_29_DCF 3 с увел  объемами 14 12 07 _Northern_Lights_financial_model_v11_18" xfId="13197" xr:uid="{00000000-0005-0000-0000-0000B80A0000}"/>
    <cellStyle name="_DCF_Masloproduct_29_DCF_Northern_Lights_financial_model_v11" xfId="1075" xr:uid="{00000000-0005-0000-0000-0000B90A0000}"/>
    <cellStyle name="_DCF_Masloproduct_29_DCF_Northern_Lights_financial_model_v11_18" xfId="13198" xr:uid="{00000000-0005-0000-0000-0000BA0A0000}"/>
    <cellStyle name="_DCF_Masloproduct_29_DCF_Pavlodar_9" xfId="1076" xr:uid="{00000000-0005-0000-0000-0000BB0A0000}"/>
    <cellStyle name="_DCF_Masloproduct_29_DCF_Pavlodar_9 2" xfId="1077" xr:uid="{00000000-0005-0000-0000-0000BC0A0000}"/>
    <cellStyle name="_DCF_Masloproduct_29_DCF_Pavlodar_9 2 2" xfId="18918" xr:uid="{00000000-0005-0000-0000-0000BD0A0000}"/>
    <cellStyle name="_DCF_Masloproduct_29_DCF_Pavlodar_9 2 2 2" xfId="28584" xr:uid="{A5AAF915-361B-4C76-8CA7-EE85450CAE1F}"/>
    <cellStyle name="_DCF_Masloproduct_29_DCF_Pavlodar_9 2 2 2 2" xfId="39257" xr:uid="{5BFFC354-518B-462D-94CC-D38919FDD9BC}"/>
    <cellStyle name="_DCF_Masloproduct_29_DCF_Pavlodar_9 2 3" xfId="13200" xr:uid="{00000000-0005-0000-0000-0000BE0A0000}"/>
    <cellStyle name="_DCF_Masloproduct_29_DCF_Pavlodar_9 2 3 2" xfId="27798" xr:uid="{1BBFEBF8-6FE0-4244-9D92-688C621D84D9}"/>
    <cellStyle name="_DCF_Masloproduct_29_DCF_Pavlodar_9 2 3 2 2" xfId="38471" xr:uid="{0126B509-0DCB-449F-A627-DE0FDEDAD717}"/>
    <cellStyle name="_DCF_Masloproduct_29_DCF_Pavlodar_9 2 4" xfId="26920" xr:uid="{049ACB8F-A887-45A1-8636-1D7635864EDD}"/>
    <cellStyle name="_DCF_Masloproduct_29_DCF_Pavlodar_9 2 4 2" xfId="37593" xr:uid="{1100DB38-1EA6-44A7-9AD8-3AC9A0078D64}"/>
    <cellStyle name="_DCF_Masloproduct_29_DCF_Pavlodar_9 3" xfId="8476" xr:uid="{00000000-0005-0000-0000-0000BF0A0000}"/>
    <cellStyle name="_DCF_Masloproduct_29_DCF_Pavlodar_9 3 2" xfId="19008" xr:uid="{00000000-0005-0000-0000-0000C00A0000}"/>
    <cellStyle name="_DCF_Masloproduct_29_DCF_Pavlodar_9 3 2 2" xfId="28668" xr:uid="{A83F1652-AC4F-48CC-945A-2FF3CCE823C5}"/>
    <cellStyle name="_DCF_Masloproduct_29_DCF_Pavlodar_9 3 2 2 2" xfId="39341" xr:uid="{6A273333-E30C-4FB0-99E5-0A3F1D474124}"/>
    <cellStyle name="_DCF_Masloproduct_29_DCF_Pavlodar_9 3 3" xfId="13201" xr:uid="{00000000-0005-0000-0000-0000C10A0000}"/>
    <cellStyle name="_DCF_Masloproduct_29_DCF_Pavlodar_9 3 3 2" xfId="27799" xr:uid="{AE388042-0052-4438-8761-9387F5CED075}"/>
    <cellStyle name="_DCF_Masloproduct_29_DCF_Pavlodar_9 3 3 2 2" xfId="38472" xr:uid="{BE44CA89-1507-4F23-868A-E2ED13B5CDCD}"/>
    <cellStyle name="_DCF_Masloproduct_29_DCF_Pavlodar_9 3 4" xfId="26957" xr:uid="{5016BCAA-F11C-4AA5-A09B-3DD722B4D5D5}"/>
    <cellStyle name="_DCF_Masloproduct_29_DCF_Pavlodar_9 3 4 2" xfId="37630" xr:uid="{057E8D13-FB42-420C-9C40-162C05B14E6D}"/>
    <cellStyle name="_DCF_Masloproduct_29_DCF_Pavlodar_9 4" xfId="18917" xr:uid="{00000000-0005-0000-0000-0000C20A0000}"/>
    <cellStyle name="_DCF_Masloproduct_29_DCF_Pavlodar_9 4 2" xfId="28583" xr:uid="{C44A973B-A84E-4773-88D9-ECD943A46399}"/>
    <cellStyle name="_DCF_Masloproduct_29_DCF_Pavlodar_9 4 2 2" xfId="39256" xr:uid="{D0B6D9A9-51C0-48E1-89B0-575CF2130FB1}"/>
    <cellStyle name="_DCF_Masloproduct_29_DCF_Pavlodar_9 5" xfId="13199" xr:uid="{00000000-0005-0000-0000-0000C30A0000}"/>
    <cellStyle name="_DCF_Masloproduct_29_DCF_Pavlodar_9 5 2" xfId="27797" xr:uid="{A54DD799-7239-4E76-A807-BB76D6D6C23E}"/>
    <cellStyle name="_DCF_Masloproduct_29_DCF_Pavlodar_9 5 2 2" xfId="38470" xr:uid="{0E719A2D-8057-4935-84CC-F83A42CA0F6B}"/>
    <cellStyle name="_DCF_Masloproduct_29_DCF_Pavlodar_9 6" xfId="26919" xr:uid="{67EFD492-BA8C-4963-85FC-5FE081485A77}"/>
    <cellStyle name="_DCF_Masloproduct_29_DCF_Pavlodar_9 6 2" xfId="37592" xr:uid="{B76FF1ED-5D96-4A63-AAEB-73E96453DE12}"/>
    <cellStyle name="_DCF_Masloproduct_29_информация по затратам и тарифам на  произ теплоэ" xfId="1078" xr:uid="{00000000-0005-0000-0000-0000C40A0000}"/>
    <cellStyle name="_DCF_Masloproduct_29_информация по затратам и тарифам на  произ теплоэ 2" xfId="1079" xr:uid="{00000000-0005-0000-0000-0000C50A0000}"/>
    <cellStyle name="_DCF_Masloproduct_29_информация по затратам и тарифам на  произ теплоэ 2_18" xfId="13202" xr:uid="{00000000-0005-0000-0000-0000C60A0000}"/>
    <cellStyle name="_DCF_Masloproduct_29_информация по затратам и тарифам на  произ теплоэ 3" xfId="8477" xr:uid="{00000000-0005-0000-0000-0000C70A0000}"/>
    <cellStyle name="_DCF_Masloproduct_29_информация по затратам и тарифам на  произ теплоэ_Northern_Lights_financial_model_v11" xfId="1080" xr:uid="{00000000-0005-0000-0000-0000C80A0000}"/>
    <cellStyle name="_DCF_Masloproduct_29_информация по затратам и тарифам на  произ теплоэ_Northern_Lights_financial_model_v11_18" xfId="13203" xr:uid="{00000000-0005-0000-0000-0000C90A0000}"/>
    <cellStyle name="_DCF_Masloproduct_29_Модель до 2018 г " xfId="1081" xr:uid="{00000000-0005-0000-0000-0000CA0A0000}"/>
    <cellStyle name="_DCF_Masloproduct_29_Модель до 2018 г _18" xfId="13204" xr:uid="{00000000-0005-0000-0000-0000CB0A0000}"/>
    <cellStyle name="_DCF_Sibir Polymetally_25" xfId="1082" xr:uid="{00000000-0005-0000-0000-0000CC0A0000}"/>
    <cellStyle name="_DCF_Sibir Polymetally_25 2" xfId="13205" xr:uid="{00000000-0005-0000-0000-0000CD0A0000}"/>
    <cellStyle name="_DCF_Sibir Polymetally_25_18" xfId="13206" xr:uid="{00000000-0005-0000-0000-0000CE0A0000}"/>
    <cellStyle name="_DCF_Sibir Polymetally_25_DCF" xfId="1083" xr:uid="{00000000-0005-0000-0000-0000CF0A0000}"/>
    <cellStyle name="_DCF_Sibir Polymetally_25_DCF 2" xfId="1084" xr:uid="{00000000-0005-0000-0000-0000D00A0000}"/>
    <cellStyle name="_DCF_Sibir Polymetally_25_DCF 2 2" xfId="8478" xr:uid="{00000000-0005-0000-0000-0000D10A0000}"/>
    <cellStyle name="_DCF_Sibir Polymetally_25_DCF 2_18" xfId="13207" xr:uid="{00000000-0005-0000-0000-0000D20A0000}"/>
    <cellStyle name="_DCF_Sibir Polymetally_25_DCF 3 с увел  объемами 14 12 07 " xfId="1085" xr:uid="{00000000-0005-0000-0000-0000D30A0000}"/>
    <cellStyle name="_DCF_Sibir Polymetally_25_DCF 3 с увел  объемами 14 12 07  2" xfId="1086" xr:uid="{00000000-0005-0000-0000-0000D40A0000}"/>
    <cellStyle name="_DCF_Sibir Polymetally_25_DCF 3 с увел  объемами 14 12 07  2 2" xfId="8479" xr:uid="{00000000-0005-0000-0000-0000D50A0000}"/>
    <cellStyle name="_DCF_Sibir Polymetally_25_DCF 3 с увел  объемами 14 12 07  2_18" xfId="13208" xr:uid="{00000000-0005-0000-0000-0000D60A0000}"/>
    <cellStyle name="_DCF_Sibir Polymetally_25_DCF 3 с увел  объемами 14 12 07 _18" xfId="13209" xr:uid="{00000000-0005-0000-0000-0000D70A0000}"/>
    <cellStyle name="_DCF_Sibir Polymetally_25_DCF 3 с увел  объемами 14 12 07 _Northern_Lights_financial_model_v11" xfId="1087" xr:uid="{00000000-0005-0000-0000-0000D80A0000}"/>
    <cellStyle name="_DCF_Sibir Polymetally_25_DCF 3 с увел  объемами 14 12 07 _Northern_Lights_financial_model_v11_18" xfId="13210" xr:uid="{00000000-0005-0000-0000-0000D90A0000}"/>
    <cellStyle name="_DCF_Sibir Polymetally_25_DCF_18" xfId="13211" xr:uid="{00000000-0005-0000-0000-0000DA0A0000}"/>
    <cellStyle name="_DCF_Sibir Polymetally_25_DCF_Northern_Lights_financial_model_v11" xfId="1088" xr:uid="{00000000-0005-0000-0000-0000DB0A0000}"/>
    <cellStyle name="_DCF_Sibir Polymetally_25_DCF_Northern_Lights_financial_model_v11_18" xfId="13212" xr:uid="{00000000-0005-0000-0000-0000DC0A0000}"/>
    <cellStyle name="_DCF_Sibir Polymetally_25_DCF_Pavlodar_9" xfId="1089" xr:uid="{00000000-0005-0000-0000-0000DD0A0000}"/>
    <cellStyle name="_DCF_Sibir Polymetally_25_DCF_Pavlodar_9 2" xfId="13213" xr:uid="{00000000-0005-0000-0000-0000DE0A0000}"/>
    <cellStyle name="_DCF_Sibir Polymetally_25_DCF_Pavlodar_9_18" xfId="13214" xr:uid="{00000000-0005-0000-0000-0000DF0A0000}"/>
    <cellStyle name="_DCF_Sibir Polymetally_25_Модель до 2018 г " xfId="1090" xr:uid="{00000000-0005-0000-0000-0000E00A0000}"/>
    <cellStyle name="_DCF_Sibir Polymetally_25_Модель до 2018 г _18" xfId="13215" xr:uid="{00000000-0005-0000-0000-0000E10A0000}"/>
    <cellStyle name="_DCF_Vertek_09" xfId="1091" xr:uid="{00000000-0005-0000-0000-0000E20A0000}"/>
    <cellStyle name="_DCF_Vertek_09 2" xfId="13216" xr:uid="{00000000-0005-0000-0000-0000E30A0000}"/>
    <cellStyle name="_DCF_Vertek_09_18" xfId="13217" xr:uid="{00000000-0005-0000-0000-0000E40A0000}"/>
    <cellStyle name="_DCF_Vertek_09_DCF" xfId="1092" xr:uid="{00000000-0005-0000-0000-0000E50A0000}"/>
    <cellStyle name="_DCF_Vertek_09_DCF 2" xfId="1093" xr:uid="{00000000-0005-0000-0000-0000E60A0000}"/>
    <cellStyle name="_DCF_Vertek_09_DCF 2 2" xfId="8480" xr:uid="{00000000-0005-0000-0000-0000E70A0000}"/>
    <cellStyle name="_DCF_Vertek_09_DCF 2_18" xfId="13218" xr:uid="{00000000-0005-0000-0000-0000E80A0000}"/>
    <cellStyle name="_DCF_Vertek_09_DCF 3 с увел  объемами 14 12 07 " xfId="1094" xr:uid="{00000000-0005-0000-0000-0000E90A0000}"/>
    <cellStyle name="_DCF_Vertek_09_DCF 3 с увел  объемами 14 12 07  2" xfId="1095" xr:uid="{00000000-0005-0000-0000-0000EA0A0000}"/>
    <cellStyle name="_DCF_Vertek_09_DCF 3 с увел  объемами 14 12 07  2 2" xfId="8481" xr:uid="{00000000-0005-0000-0000-0000EB0A0000}"/>
    <cellStyle name="_DCF_Vertek_09_DCF 3 с увел  объемами 14 12 07  2_18" xfId="13219" xr:uid="{00000000-0005-0000-0000-0000EC0A0000}"/>
    <cellStyle name="_DCF_Vertek_09_DCF 3 с увел  объемами 14 12 07 _18" xfId="13220" xr:uid="{00000000-0005-0000-0000-0000ED0A0000}"/>
    <cellStyle name="_DCF_Vertek_09_DCF 3 с увел  объемами 14 12 07 _Northern_Lights_financial_model_v11" xfId="1096" xr:uid="{00000000-0005-0000-0000-0000EE0A0000}"/>
    <cellStyle name="_DCF_Vertek_09_DCF 3 с увел  объемами 14 12 07 _Northern_Lights_financial_model_v11_18" xfId="13221" xr:uid="{00000000-0005-0000-0000-0000EF0A0000}"/>
    <cellStyle name="_DCF_Vertek_09_DCF_18" xfId="13222" xr:uid="{00000000-0005-0000-0000-0000F00A0000}"/>
    <cellStyle name="_DCF_Vertek_09_DCF_Northern_Lights_financial_model_v11" xfId="1097" xr:uid="{00000000-0005-0000-0000-0000F10A0000}"/>
    <cellStyle name="_DCF_Vertek_09_DCF_Northern_Lights_financial_model_v11_18" xfId="13223" xr:uid="{00000000-0005-0000-0000-0000F20A0000}"/>
    <cellStyle name="_DCF_Vertek_09_DCF_Pavlodar_9" xfId="1098" xr:uid="{00000000-0005-0000-0000-0000F30A0000}"/>
    <cellStyle name="_DCF_Vertek_09_DCF_Pavlodar_9 2" xfId="13224" xr:uid="{00000000-0005-0000-0000-0000F40A0000}"/>
    <cellStyle name="_DCF_Vertek_09_DCF_Pavlodar_9_18" xfId="13225" xr:uid="{00000000-0005-0000-0000-0000F50A0000}"/>
    <cellStyle name="_DCF_Vertek_09_Модель до 2018 г " xfId="1099" xr:uid="{00000000-0005-0000-0000-0000F60A0000}"/>
    <cellStyle name="_DCF_Vertek_09_Модель до 2018 г _18" xfId="13226" xr:uid="{00000000-0005-0000-0000-0000F70A0000}"/>
    <cellStyle name="_DCF_Vredest_18" xfId="1100" xr:uid="{00000000-0005-0000-0000-0000F80A0000}"/>
    <cellStyle name="_DCF_Vredest_18 2" xfId="1101" xr:uid="{00000000-0005-0000-0000-0000F90A0000}"/>
    <cellStyle name="_DCF_Vredest_18 2 2" xfId="18920" xr:uid="{00000000-0005-0000-0000-0000FA0A0000}"/>
    <cellStyle name="_DCF_Vredest_18 2 2 2" xfId="28586" xr:uid="{559E88F7-0BF5-4CD3-ACC1-BC01AFFD4C28}"/>
    <cellStyle name="_DCF_Vredest_18 2 2 2 2" xfId="39259" xr:uid="{E26250C6-6CB0-4F49-AF7A-581225DD7879}"/>
    <cellStyle name="_DCF_Vredest_18 2 3" xfId="13228" xr:uid="{00000000-0005-0000-0000-0000FB0A0000}"/>
    <cellStyle name="_DCF_Vredest_18 2 3 2" xfId="27801" xr:uid="{4D55BAD1-364F-43D6-B0F2-ECB600BE85AA}"/>
    <cellStyle name="_DCF_Vredest_18 2 3 2 2" xfId="38474" xr:uid="{0D1E74F6-F86E-4BDB-B695-3555C777E678}"/>
    <cellStyle name="_DCF_Vredest_18 2 4" xfId="26922" xr:uid="{3DD48C4E-064A-487B-81F3-E666389C9CD5}"/>
    <cellStyle name="_DCF_Vredest_18 2 4 2" xfId="37595" xr:uid="{53C55DC6-D4A5-4C41-9927-D06C079ACD53}"/>
    <cellStyle name="_DCF_Vredest_18 3" xfId="8482" xr:uid="{00000000-0005-0000-0000-0000FC0A0000}"/>
    <cellStyle name="_DCF_Vredest_18 3 2" xfId="19009" xr:uid="{00000000-0005-0000-0000-0000FD0A0000}"/>
    <cellStyle name="_DCF_Vredest_18 3 2 2" xfId="28669" xr:uid="{26160FEC-F677-4352-8E64-F38F1854FF43}"/>
    <cellStyle name="_DCF_Vredest_18 3 2 2 2" xfId="39342" xr:uid="{5FE7269C-5F1D-4A91-91B2-AA5F7DDC610B}"/>
    <cellStyle name="_DCF_Vredest_18 3 3" xfId="13229" xr:uid="{00000000-0005-0000-0000-0000FE0A0000}"/>
    <cellStyle name="_DCF_Vredest_18 3 3 2" xfId="27802" xr:uid="{D79149C7-6540-487C-9D4F-6D2AA9E62968}"/>
    <cellStyle name="_DCF_Vredest_18 3 3 2 2" xfId="38475" xr:uid="{48E02B50-48FD-4504-8CF2-3E628DABD9E8}"/>
    <cellStyle name="_DCF_Vredest_18 3 4" xfId="26958" xr:uid="{53CCBF8A-D970-47DA-ADAC-BC10819DD698}"/>
    <cellStyle name="_DCF_Vredest_18 3 4 2" xfId="37631" xr:uid="{E8351023-A890-4D9F-A33D-C217D55626F0}"/>
    <cellStyle name="_DCF_Vredest_18 4" xfId="18919" xr:uid="{00000000-0005-0000-0000-0000FF0A0000}"/>
    <cellStyle name="_DCF_Vredest_18 4 2" xfId="28585" xr:uid="{C01249F5-C48B-4DBA-98EC-95EFA70CDCF1}"/>
    <cellStyle name="_DCF_Vredest_18 4 2 2" xfId="39258" xr:uid="{1521EF19-0B1B-43E8-8200-0E394DC82F75}"/>
    <cellStyle name="_DCF_Vredest_18 5" xfId="13227" xr:uid="{00000000-0005-0000-0000-0000000B0000}"/>
    <cellStyle name="_DCF_Vredest_18 5 2" xfId="27800" xr:uid="{3B71052F-EA87-4AF2-A21A-53721112B2DE}"/>
    <cellStyle name="_DCF_Vredest_18 5 2 2" xfId="38473" xr:uid="{7CB5C4A5-502F-4220-9FE5-544B21D2EF22}"/>
    <cellStyle name="_DCF_Vredest_18 6" xfId="26921" xr:uid="{F975AFF3-6F9C-4574-A8FF-ED31A6DB2FBC}"/>
    <cellStyle name="_DCF_Vredest_18 6 2" xfId="37594" xr:uid="{883BE98D-D4B4-4945-AB29-194E45A917E1}"/>
    <cellStyle name="_DCF_Vredest_18_DCF" xfId="1102" xr:uid="{00000000-0005-0000-0000-0000010B0000}"/>
    <cellStyle name="_DCF_Vredest_18_DCF 2" xfId="1103" xr:uid="{00000000-0005-0000-0000-0000020B0000}"/>
    <cellStyle name="_DCF_Vredest_18_DCF 2_18" xfId="13230" xr:uid="{00000000-0005-0000-0000-0000030B0000}"/>
    <cellStyle name="_DCF_Vredest_18_DCF 3" xfId="8483" xr:uid="{00000000-0005-0000-0000-0000040B0000}"/>
    <cellStyle name="_DCF_Vredest_18_DCF 3 предприятия" xfId="1104" xr:uid="{00000000-0005-0000-0000-0000050B0000}"/>
    <cellStyle name="_DCF_Vredest_18_DCF 3 предприятия 2" xfId="1105" xr:uid="{00000000-0005-0000-0000-0000060B0000}"/>
    <cellStyle name="_DCF_Vredest_18_DCF 3 предприятия 2_18" xfId="13231" xr:uid="{00000000-0005-0000-0000-0000070B0000}"/>
    <cellStyle name="_DCF_Vredest_18_DCF 3 предприятия 3" xfId="8484" xr:uid="{00000000-0005-0000-0000-0000080B0000}"/>
    <cellStyle name="_DCF_Vredest_18_DCF 3 предприятия_Northern_Lights_financial_model_v11" xfId="1106" xr:uid="{00000000-0005-0000-0000-0000090B0000}"/>
    <cellStyle name="_DCF_Vredest_18_DCF 3 предприятия_Northern_Lights_financial_model_v11_18" xfId="13232" xr:uid="{00000000-0005-0000-0000-00000A0B0000}"/>
    <cellStyle name="_DCF_Vredest_18_DCF 3 с увел  объемами 14 12 07 " xfId="1107" xr:uid="{00000000-0005-0000-0000-00000B0B0000}"/>
    <cellStyle name="_DCF_Vredest_18_DCF 3 с увел  объемами 14 12 07  2" xfId="1108" xr:uid="{00000000-0005-0000-0000-00000C0B0000}"/>
    <cellStyle name="_DCF_Vredest_18_DCF 3 с увел  объемами 14 12 07  2_18" xfId="13233" xr:uid="{00000000-0005-0000-0000-00000D0B0000}"/>
    <cellStyle name="_DCF_Vredest_18_DCF 3 с увел  объемами 14 12 07  3" xfId="8485" xr:uid="{00000000-0005-0000-0000-00000E0B0000}"/>
    <cellStyle name="_DCF_Vredest_18_DCF 3 с увел  объемами 14 12 07 _Northern_Lights_financial_model_v11" xfId="1109" xr:uid="{00000000-0005-0000-0000-00000F0B0000}"/>
    <cellStyle name="_DCF_Vredest_18_DCF 3 с увел  объемами 14 12 07 _Northern_Lights_financial_model_v11_18" xfId="13234" xr:uid="{00000000-0005-0000-0000-0000100B0000}"/>
    <cellStyle name="_DCF_Vredest_18_DCF_Northern_Lights_financial_model_v11" xfId="1110" xr:uid="{00000000-0005-0000-0000-0000110B0000}"/>
    <cellStyle name="_DCF_Vredest_18_DCF_Northern_Lights_financial_model_v11_18" xfId="13235" xr:uid="{00000000-0005-0000-0000-0000120B0000}"/>
    <cellStyle name="_DCF_Vredest_18_DCF_Pavlodar_9" xfId="1111" xr:uid="{00000000-0005-0000-0000-0000130B0000}"/>
    <cellStyle name="_DCF_Vredest_18_DCF_Pavlodar_9 2" xfId="1112" xr:uid="{00000000-0005-0000-0000-0000140B0000}"/>
    <cellStyle name="_DCF_Vredest_18_DCF_Pavlodar_9 2 2" xfId="18922" xr:uid="{00000000-0005-0000-0000-0000150B0000}"/>
    <cellStyle name="_DCF_Vredest_18_DCF_Pavlodar_9 2 2 2" xfId="28588" xr:uid="{0A1B0724-E5A7-47F7-94FA-7CC51B25C9FE}"/>
    <cellStyle name="_DCF_Vredest_18_DCF_Pavlodar_9 2 2 2 2" xfId="39261" xr:uid="{C06394A9-6E38-4AF6-9D20-8E79D2FF1B0E}"/>
    <cellStyle name="_DCF_Vredest_18_DCF_Pavlodar_9 2 3" xfId="13237" xr:uid="{00000000-0005-0000-0000-0000160B0000}"/>
    <cellStyle name="_DCF_Vredest_18_DCF_Pavlodar_9 2 3 2" xfId="27804" xr:uid="{A4175FB5-5CCE-4394-9013-683983C5AC43}"/>
    <cellStyle name="_DCF_Vredest_18_DCF_Pavlodar_9 2 3 2 2" xfId="38477" xr:uid="{C6BB8501-1E4F-4093-B310-BF939A5F3742}"/>
    <cellStyle name="_DCF_Vredest_18_DCF_Pavlodar_9 2 4" xfId="26924" xr:uid="{734B4898-6A89-4D9D-B13F-258874E73F35}"/>
    <cellStyle name="_DCF_Vredest_18_DCF_Pavlodar_9 2 4 2" xfId="37597" xr:uid="{FC3B181E-CCE0-4096-8BC2-CA90D79260E1}"/>
    <cellStyle name="_DCF_Vredest_18_DCF_Pavlodar_9 3" xfId="8486" xr:uid="{00000000-0005-0000-0000-0000170B0000}"/>
    <cellStyle name="_DCF_Vredest_18_DCF_Pavlodar_9 3 2" xfId="19010" xr:uid="{00000000-0005-0000-0000-0000180B0000}"/>
    <cellStyle name="_DCF_Vredest_18_DCF_Pavlodar_9 3 2 2" xfId="28670" xr:uid="{DFF331B6-308A-4F16-9845-B1A7BED12F01}"/>
    <cellStyle name="_DCF_Vredest_18_DCF_Pavlodar_9 3 2 2 2" xfId="39343" xr:uid="{6B6BEF26-D6EC-4D25-97F6-19BD37602B3C}"/>
    <cellStyle name="_DCF_Vredest_18_DCF_Pavlodar_9 3 3" xfId="13238" xr:uid="{00000000-0005-0000-0000-0000190B0000}"/>
    <cellStyle name="_DCF_Vredest_18_DCF_Pavlodar_9 3 3 2" xfId="27805" xr:uid="{EBB20E44-8752-435E-A76D-E784CE3580E1}"/>
    <cellStyle name="_DCF_Vredest_18_DCF_Pavlodar_9 3 3 2 2" xfId="38478" xr:uid="{6BE9F1F5-6A91-47BB-A185-D50084B5C147}"/>
    <cellStyle name="_DCF_Vredest_18_DCF_Pavlodar_9 3 4" xfId="26959" xr:uid="{FA6153CB-05BD-4432-A91D-B1361668C091}"/>
    <cellStyle name="_DCF_Vredest_18_DCF_Pavlodar_9 3 4 2" xfId="37632" xr:uid="{AD852CBD-67AE-47D5-8649-66E54AB963DA}"/>
    <cellStyle name="_DCF_Vredest_18_DCF_Pavlodar_9 4" xfId="18921" xr:uid="{00000000-0005-0000-0000-00001A0B0000}"/>
    <cellStyle name="_DCF_Vredest_18_DCF_Pavlodar_9 4 2" xfId="28587" xr:uid="{DC0ABC3D-ED79-4A23-8C60-925584F02776}"/>
    <cellStyle name="_DCF_Vredest_18_DCF_Pavlodar_9 4 2 2" xfId="39260" xr:uid="{53CC4003-D761-4841-8847-6FA5D0871A24}"/>
    <cellStyle name="_DCF_Vredest_18_DCF_Pavlodar_9 5" xfId="13236" xr:uid="{00000000-0005-0000-0000-00001B0B0000}"/>
    <cellStyle name="_DCF_Vredest_18_DCF_Pavlodar_9 5 2" xfId="27803" xr:uid="{FD260B6C-0D3E-4915-9D2C-B7EB0922B09B}"/>
    <cellStyle name="_DCF_Vredest_18_DCF_Pavlodar_9 5 2 2" xfId="38476" xr:uid="{CCF7F532-6A23-47AF-9B8C-33E8385E5873}"/>
    <cellStyle name="_DCF_Vredest_18_DCF_Pavlodar_9 6" xfId="26923" xr:uid="{533A0EE1-2015-4E4D-B7CB-6C7FB885E9CA}"/>
    <cellStyle name="_DCF_Vredest_18_DCF_Pavlodar_9 6 2" xfId="37596" xr:uid="{E8782362-3841-43E5-B6D1-9836EF62EBA5}"/>
    <cellStyle name="_DCF_Vredest_18_информация по затратам и тарифам на  произ теплоэ" xfId="1113" xr:uid="{00000000-0005-0000-0000-00001C0B0000}"/>
    <cellStyle name="_DCF_Vredest_18_информация по затратам и тарифам на  произ теплоэ 2" xfId="1114" xr:uid="{00000000-0005-0000-0000-00001D0B0000}"/>
    <cellStyle name="_DCF_Vredest_18_информация по затратам и тарифам на  произ теплоэ 2_18" xfId="13239" xr:uid="{00000000-0005-0000-0000-00001E0B0000}"/>
    <cellStyle name="_DCF_Vredest_18_информация по затратам и тарифам на  произ теплоэ 3" xfId="8487" xr:uid="{00000000-0005-0000-0000-00001F0B0000}"/>
    <cellStyle name="_DCF_Vredest_18_информация по затратам и тарифам на  произ теплоэ_Northern_Lights_financial_model_v11" xfId="1115" xr:uid="{00000000-0005-0000-0000-0000200B0000}"/>
    <cellStyle name="_DCF_Vredest_18_информация по затратам и тарифам на  произ теплоэ_Northern_Lights_financial_model_v11_18" xfId="13240" xr:uid="{00000000-0005-0000-0000-0000210B0000}"/>
    <cellStyle name="_DCF_Vredest_18_Модель до 2018 г " xfId="1116" xr:uid="{00000000-0005-0000-0000-0000220B0000}"/>
    <cellStyle name="_DCF_Vredest_18_Модель до 2018 г _18" xfId="13241" xr:uid="{00000000-0005-0000-0000-0000230B0000}"/>
    <cellStyle name="_DCF_Vredest_2" xfId="1117" xr:uid="{00000000-0005-0000-0000-0000240B0000}"/>
    <cellStyle name="_DCF_Vredest_2 2" xfId="1118" xr:uid="{00000000-0005-0000-0000-0000250B0000}"/>
    <cellStyle name="_DCF_Vredest_2 2 2" xfId="18924" xr:uid="{00000000-0005-0000-0000-0000260B0000}"/>
    <cellStyle name="_DCF_Vredest_2 2 2 2" xfId="28590" xr:uid="{C9F07EE2-5262-4CF3-AFE1-87651B31F7F5}"/>
    <cellStyle name="_DCF_Vredest_2 2 2 2 2" xfId="39263" xr:uid="{DAD75575-2653-40C4-AD12-2D009F424BD9}"/>
    <cellStyle name="_DCF_Vredest_2 2 3" xfId="13243" xr:uid="{00000000-0005-0000-0000-0000270B0000}"/>
    <cellStyle name="_DCF_Vredest_2 2 3 2" xfId="27807" xr:uid="{A619323C-7B17-4E01-BDCE-7C42A7270CC5}"/>
    <cellStyle name="_DCF_Vredest_2 2 3 2 2" xfId="38480" xr:uid="{3A9B0B9F-5C95-4E0D-9D8B-FE0802D0863F}"/>
    <cellStyle name="_DCF_Vredest_2 2 4" xfId="26926" xr:uid="{04E04684-DB35-492E-AF1F-EDE91E3761E2}"/>
    <cellStyle name="_DCF_Vredest_2 2 4 2" xfId="37599" xr:uid="{B0A18448-764D-45D8-AF37-78A11119C26D}"/>
    <cellStyle name="_DCF_Vredest_2 3" xfId="8488" xr:uid="{00000000-0005-0000-0000-0000280B0000}"/>
    <cellStyle name="_DCF_Vredest_2 3 2" xfId="19011" xr:uid="{00000000-0005-0000-0000-0000290B0000}"/>
    <cellStyle name="_DCF_Vredest_2 3 2 2" xfId="28671" xr:uid="{BD20359F-6533-46E1-883B-D3CE94041E2A}"/>
    <cellStyle name="_DCF_Vredest_2 3 2 2 2" xfId="39344" xr:uid="{CDB65697-73BF-4C1E-AF7F-DD50E58E6890}"/>
    <cellStyle name="_DCF_Vredest_2 3 3" xfId="13244" xr:uid="{00000000-0005-0000-0000-00002A0B0000}"/>
    <cellStyle name="_DCF_Vredest_2 3 3 2" xfId="27808" xr:uid="{457688C0-F143-4B72-80AA-E98BC9C46761}"/>
    <cellStyle name="_DCF_Vredest_2 3 3 2 2" xfId="38481" xr:uid="{0662D250-438A-452E-895F-0DA585A2DE00}"/>
    <cellStyle name="_DCF_Vredest_2 3 4" xfId="26960" xr:uid="{BFD04EE1-9978-40E8-A521-22F7AC9D7F4D}"/>
    <cellStyle name="_DCF_Vredest_2 3 4 2" xfId="37633" xr:uid="{F8657B5A-92E0-47C1-95CC-AC0A20FB820E}"/>
    <cellStyle name="_DCF_Vredest_2 4" xfId="18923" xr:uid="{00000000-0005-0000-0000-00002B0B0000}"/>
    <cellStyle name="_DCF_Vredest_2 4 2" xfId="28589" xr:uid="{39175CE1-8360-4AEF-99DD-4F1AB5859D04}"/>
    <cellStyle name="_DCF_Vredest_2 4 2 2" xfId="39262" xr:uid="{B64BA462-0705-4F35-AC84-8081D138BBBA}"/>
    <cellStyle name="_DCF_Vredest_2 5" xfId="13242" xr:uid="{00000000-0005-0000-0000-00002C0B0000}"/>
    <cellStyle name="_DCF_Vredest_2 5 2" xfId="27806" xr:uid="{531FBFA2-0F48-4167-83EA-C785A526A9D4}"/>
    <cellStyle name="_DCF_Vredest_2 5 2 2" xfId="38479" xr:uid="{525EC23D-2ED4-490A-9ABE-BDE76243326C}"/>
    <cellStyle name="_DCF_Vredest_2 6" xfId="26925" xr:uid="{1308B372-AC54-4CE0-9B03-E364BF39E0D0}"/>
    <cellStyle name="_DCF_Vredest_2 6 2" xfId="37598" xr:uid="{91DB8260-1B0C-4EF9-9C06-93030518F337}"/>
    <cellStyle name="_DCF_Vredest_2_DCF" xfId="1119" xr:uid="{00000000-0005-0000-0000-00002D0B0000}"/>
    <cellStyle name="_DCF_Vredest_2_DCF 2" xfId="1120" xr:uid="{00000000-0005-0000-0000-00002E0B0000}"/>
    <cellStyle name="_DCF_Vredest_2_DCF 2_18" xfId="13245" xr:uid="{00000000-0005-0000-0000-00002F0B0000}"/>
    <cellStyle name="_DCF_Vredest_2_DCF 3" xfId="8489" xr:uid="{00000000-0005-0000-0000-0000300B0000}"/>
    <cellStyle name="_DCF_Vredest_2_DCF 3 предприятия" xfId="1121" xr:uid="{00000000-0005-0000-0000-0000310B0000}"/>
    <cellStyle name="_DCF_Vredest_2_DCF 3 предприятия 2" xfId="1122" xr:uid="{00000000-0005-0000-0000-0000320B0000}"/>
    <cellStyle name="_DCF_Vredest_2_DCF 3 предприятия 2_18" xfId="13246" xr:uid="{00000000-0005-0000-0000-0000330B0000}"/>
    <cellStyle name="_DCF_Vredest_2_DCF 3 предприятия 3" xfId="8490" xr:uid="{00000000-0005-0000-0000-0000340B0000}"/>
    <cellStyle name="_DCF_Vredest_2_DCF 3 предприятия_Northern_Lights_financial_model_v11" xfId="1123" xr:uid="{00000000-0005-0000-0000-0000350B0000}"/>
    <cellStyle name="_DCF_Vredest_2_DCF 3 предприятия_Northern_Lights_financial_model_v11_18" xfId="13247" xr:uid="{00000000-0005-0000-0000-0000360B0000}"/>
    <cellStyle name="_DCF_Vredest_2_DCF 3 с увел  объемами 14 12 07 " xfId="1124" xr:uid="{00000000-0005-0000-0000-0000370B0000}"/>
    <cellStyle name="_DCF_Vredest_2_DCF 3 с увел  объемами 14 12 07  2" xfId="1125" xr:uid="{00000000-0005-0000-0000-0000380B0000}"/>
    <cellStyle name="_DCF_Vredest_2_DCF 3 с увел  объемами 14 12 07  2_18" xfId="13248" xr:uid="{00000000-0005-0000-0000-0000390B0000}"/>
    <cellStyle name="_DCF_Vredest_2_DCF 3 с увел  объемами 14 12 07  3" xfId="8491" xr:uid="{00000000-0005-0000-0000-00003A0B0000}"/>
    <cellStyle name="_DCF_Vredest_2_DCF 3 с увел  объемами 14 12 07 _Northern_Lights_financial_model_v11" xfId="1126" xr:uid="{00000000-0005-0000-0000-00003B0B0000}"/>
    <cellStyle name="_DCF_Vredest_2_DCF 3 с увел  объемами 14 12 07 _Northern_Lights_financial_model_v11_18" xfId="13249" xr:uid="{00000000-0005-0000-0000-00003C0B0000}"/>
    <cellStyle name="_DCF_Vredest_2_DCF_Northern_Lights_financial_model_v11" xfId="1127" xr:uid="{00000000-0005-0000-0000-00003D0B0000}"/>
    <cellStyle name="_DCF_Vredest_2_DCF_Northern_Lights_financial_model_v11_18" xfId="13250" xr:uid="{00000000-0005-0000-0000-00003E0B0000}"/>
    <cellStyle name="_DCF_Vredest_2_DCF_Pavlodar_9" xfId="1128" xr:uid="{00000000-0005-0000-0000-00003F0B0000}"/>
    <cellStyle name="_DCF_Vredest_2_DCF_Pavlodar_9 2" xfId="1129" xr:uid="{00000000-0005-0000-0000-0000400B0000}"/>
    <cellStyle name="_DCF_Vredest_2_DCF_Pavlodar_9 2 2" xfId="18926" xr:uid="{00000000-0005-0000-0000-0000410B0000}"/>
    <cellStyle name="_DCF_Vredest_2_DCF_Pavlodar_9 2 2 2" xfId="28592" xr:uid="{3532F280-B2FB-405D-908E-89294CDE55B7}"/>
    <cellStyle name="_DCF_Vredest_2_DCF_Pavlodar_9 2 2 2 2" xfId="39265" xr:uid="{7264FF7F-FB34-4913-8B18-93D460005000}"/>
    <cellStyle name="_DCF_Vredest_2_DCF_Pavlodar_9 2 3" xfId="13252" xr:uid="{00000000-0005-0000-0000-0000420B0000}"/>
    <cellStyle name="_DCF_Vredest_2_DCF_Pavlodar_9 2 3 2" xfId="27810" xr:uid="{6ED04679-3D46-4592-A3CF-93F35A683CB4}"/>
    <cellStyle name="_DCF_Vredest_2_DCF_Pavlodar_9 2 3 2 2" xfId="38483" xr:uid="{5C519099-8078-4777-AB25-B7368E2406BF}"/>
    <cellStyle name="_DCF_Vredest_2_DCF_Pavlodar_9 2 4" xfId="26928" xr:uid="{CAAAEE1D-9C72-4021-8648-BD6551C7A755}"/>
    <cellStyle name="_DCF_Vredest_2_DCF_Pavlodar_9 2 4 2" xfId="37601" xr:uid="{C79081EF-EE3C-467E-B7A0-AD0713D70B84}"/>
    <cellStyle name="_DCF_Vredest_2_DCF_Pavlodar_9 3" xfId="8492" xr:uid="{00000000-0005-0000-0000-0000430B0000}"/>
    <cellStyle name="_DCF_Vredest_2_DCF_Pavlodar_9 3 2" xfId="19012" xr:uid="{00000000-0005-0000-0000-0000440B0000}"/>
    <cellStyle name="_DCF_Vredest_2_DCF_Pavlodar_9 3 2 2" xfId="28672" xr:uid="{5C538B5B-B937-4BBA-B555-E8955BF7ED0E}"/>
    <cellStyle name="_DCF_Vredest_2_DCF_Pavlodar_9 3 2 2 2" xfId="39345" xr:uid="{643BB70F-6B6A-469D-AC97-AEBBEFD3DAD3}"/>
    <cellStyle name="_DCF_Vredest_2_DCF_Pavlodar_9 3 3" xfId="13253" xr:uid="{00000000-0005-0000-0000-0000450B0000}"/>
    <cellStyle name="_DCF_Vredest_2_DCF_Pavlodar_9 3 3 2" xfId="27811" xr:uid="{0DE6A689-7704-42A7-A14B-781B1DF7409C}"/>
    <cellStyle name="_DCF_Vredest_2_DCF_Pavlodar_9 3 3 2 2" xfId="38484" xr:uid="{61F23056-73A4-4E65-A535-FADBAF6D566F}"/>
    <cellStyle name="_DCF_Vredest_2_DCF_Pavlodar_9 3 4" xfId="26961" xr:uid="{16C00E18-4339-4543-8A6B-D18E0AA67672}"/>
    <cellStyle name="_DCF_Vredest_2_DCF_Pavlodar_9 3 4 2" xfId="37634" xr:uid="{91F38463-E516-4CA7-BE4A-F15BCB49BA2A}"/>
    <cellStyle name="_DCF_Vredest_2_DCF_Pavlodar_9 4" xfId="18925" xr:uid="{00000000-0005-0000-0000-0000460B0000}"/>
    <cellStyle name="_DCF_Vredest_2_DCF_Pavlodar_9 4 2" xfId="28591" xr:uid="{4FD17418-05D2-43B7-9763-10A0BDDE1CCD}"/>
    <cellStyle name="_DCF_Vredest_2_DCF_Pavlodar_9 4 2 2" xfId="39264" xr:uid="{30B9381A-1260-4574-9CAB-52B135A69AFC}"/>
    <cellStyle name="_DCF_Vredest_2_DCF_Pavlodar_9 5" xfId="13251" xr:uid="{00000000-0005-0000-0000-0000470B0000}"/>
    <cellStyle name="_DCF_Vredest_2_DCF_Pavlodar_9 5 2" xfId="27809" xr:uid="{84585A55-4D20-4259-960E-A5E26F30A312}"/>
    <cellStyle name="_DCF_Vredest_2_DCF_Pavlodar_9 5 2 2" xfId="38482" xr:uid="{0B069802-EDF7-43CA-9746-86E9CF7CDCCE}"/>
    <cellStyle name="_DCF_Vredest_2_DCF_Pavlodar_9 6" xfId="26927" xr:uid="{153261BC-937E-4964-8EEA-EB9F37D798E3}"/>
    <cellStyle name="_DCF_Vredest_2_DCF_Pavlodar_9 6 2" xfId="37600" xr:uid="{3CDA6ED8-2B36-4273-B2C3-FF8B765D2185}"/>
    <cellStyle name="_DCF_Vredest_2_Komet_DCF_25" xfId="1130" xr:uid="{00000000-0005-0000-0000-0000480B0000}"/>
    <cellStyle name="_DCF_Vredest_2_Komet_DCF_25 2" xfId="1131" xr:uid="{00000000-0005-0000-0000-0000490B0000}"/>
    <cellStyle name="_DCF_Vredest_2_Komet_DCF_25 3" xfId="8493" xr:uid="{00000000-0005-0000-0000-00004A0B0000}"/>
    <cellStyle name="_DCF_Vredest_2_Komet_DCF_25_DCF" xfId="1132" xr:uid="{00000000-0005-0000-0000-00004B0B0000}"/>
    <cellStyle name="_DCF_Vredest_2_Komet_DCF_25_DCF 2" xfId="1133" xr:uid="{00000000-0005-0000-0000-00004C0B0000}"/>
    <cellStyle name="_DCF_Vredest_2_Komet_DCF_25_DCF 2_18" xfId="13254" xr:uid="{00000000-0005-0000-0000-00004D0B0000}"/>
    <cellStyle name="_DCF_Vredest_2_Komet_DCF_25_DCF 3" xfId="8494" xr:uid="{00000000-0005-0000-0000-00004E0B0000}"/>
    <cellStyle name="_DCF_Vredest_2_Komet_DCF_25_DCF 3 предприятия" xfId="1134" xr:uid="{00000000-0005-0000-0000-00004F0B0000}"/>
    <cellStyle name="_DCF_Vredest_2_Komet_DCF_25_DCF 3 предприятия 2" xfId="1135" xr:uid="{00000000-0005-0000-0000-0000500B0000}"/>
    <cellStyle name="_DCF_Vredest_2_Komet_DCF_25_DCF 3 предприятия 2_18" xfId="13255" xr:uid="{00000000-0005-0000-0000-0000510B0000}"/>
    <cellStyle name="_DCF_Vredest_2_Komet_DCF_25_DCF 3 предприятия 3" xfId="8495" xr:uid="{00000000-0005-0000-0000-0000520B0000}"/>
    <cellStyle name="_DCF_Vredest_2_Komet_DCF_25_DCF 3 предприятия_Northern_Lights_financial_model_v11" xfId="1136" xr:uid="{00000000-0005-0000-0000-0000530B0000}"/>
    <cellStyle name="_DCF_Vredest_2_Komet_DCF_25_DCF 3 предприятия_Northern_Lights_financial_model_v11_18" xfId="13256" xr:uid="{00000000-0005-0000-0000-0000540B0000}"/>
    <cellStyle name="_DCF_Vredest_2_Komet_DCF_25_DCF 3 с увел  объемами 14 12 07 " xfId="1137" xr:uid="{00000000-0005-0000-0000-0000550B0000}"/>
    <cellStyle name="_DCF_Vredest_2_Komet_DCF_25_DCF 3 с увел  объемами 14 12 07  2" xfId="1138" xr:uid="{00000000-0005-0000-0000-0000560B0000}"/>
    <cellStyle name="_DCF_Vredest_2_Komet_DCF_25_DCF 3 с увел  объемами 14 12 07  2_18" xfId="13257" xr:uid="{00000000-0005-0000-0000-0000570B0000}"/>
    <cellStyle name="_DCF_Vredest_2_Komet_DCF_25_DCF 3 с увел  объемами 14 12 07  3" xfId="8496" xr:uid="{00000000-0005-0000-0000-0000580B0000}"/>
    <cellStyle name="_DCF_Vredest_2_Komet_DCF_25_DCF 3 с увел  объемами 14 12 07 _Northern_Lights_financial_model_v11" xfId="1139" xr:uid="{00000000-0005-0000-0000-0000590B0000}"/>
    <cellStyle name="_DCF_Vredest_2_Komet_DCF_25_DCF 3 с увел  объемами 14 12 07 _Northern_Lights_financial_model_v11_18" xfId="13258" xr:uid="{00000000-0005-0000-0000-00005A0B0000}"/>
    <cellStyle name="_DCF_Vredest_2_Komet_DCF_25_DCF_Northern_Lights_financial_model_v11" xfId="1140" xr:uid="{00000000-0005-0000-0000-00005B0B0000}"/>
    <cellStyle name="_DCF_Vredest_2_Komet_DCF_25_DCF_Northern_Lights_financial_model_v11_18" xfId="13259" xr:uid="{00000000-0005-0000-0000-00005C0B0000}"/>
    <cellStyle name="_DCF_Vredest_2_Komet_DCF_25_DCF_Pavlodar_9" xfId="1141" xr:uid="{00000000-0005-0000-0000-00005D0B0000}"/>
    <cellStyle name="_DCF_Vredest_2_Komet_DCF_25_DCF_Pavlodar_9 2" xfId="1142" xr:uid="{00000000-0005-0000-0000-00005E0B0000}"/>
    <cellStyle name="_DCF_Vredest_2_Komet_DCF_25_DCF_Pavlodar_9 3" xfId="8497" xr:uid="{00000000-0005-0000-0000-00005F0B0000}"/>
    <cellStyle name="_DCF_Vredest_2_Komet_DCF_25_информация по затратам и тарифам на  произ теплоэ" xfId="1143" xr:uid="{00000000-0005-0000-0000-0000600B0000}"/>
    <cellStyle name="_DCF_Vredest_2_Komet_DCF_25_информация по затратам и тарифам на  произ теплоэ 2" xfId="1144" xr:uid="{00000000-0005-0000-0000-0000610B0000}"/>
    <cellStyle name="_DCF_Vredest_2_Komet_DCF_25_информация по затратам и тарифам на  произ теплоэ 2_18" xfId="13260" xr:uid="{00000000-0005-0000-0000-0000620B0000}"/>
    <cellStyle name="_DCF_Vredest_2_Komet_DCF_25_информация по затратам и тарифам на  произ теплоэ 3" xfId="8498" xr:uid="{00000000-0005-0000-0000-0000630B0000}"/>
    <cellStyle name="_DCF_Vredest_2_Komet_DCF_25_информация по затратам и тарифам на  произ теплоэ_Northern_Lights_financial_model_v11" xfId="1145" xr:uid="{00000000-0005-0000-0000-0000640B0000}"/>
    <cellStyle name="_DCF_Vredest_2_Komet_DCF_25_информация по затратам и тарифам на  произ теплоэ_Northern_Lights_financial_model_v11_18" xfId="13261" xr:uid="{00000000-0005-0000-0000-0000650B0000}"/>
    <cellStyle name="_DCF_Vredest_2_Komet_DCF_25_Модель до 2018 г " xfId="1146" xr:uid="{00000000-0005-0000-0000-0000660B0000}"/>
    <cellStyle name="_DCF_Vredest_2_Komet_DCF_25_Модель до 2018 г _18" xfId="13262" xr:uid="{00000000-0005-0000-0000-0000670B0000}"/>
    <cellStyle name="_DCF_Vredest_2_Komet_DCF_26" xfId="1147" xr:uid="{00000000-0005-0000-0000-0000680B0000}"/>
    <cellStyle name="_DCF_Vredest_2_Komet_DCF_26 2" xfId="1148" xr:uid="{00000000-0005-0000-0000-0000690B0000}"/>
    <cellStyle name="_DCF_Vredest_2_Komet_DCF_26 3" xfId="8499" xr:uid="{00000000-0005-0000-0000-00006A0B0000}"/>
    <cellStyle name="_DCF_Vredest_2_Komet_DCF_26_DCF" xfId="1149" xr:uid="{00000000-0005-0000-0000-00006B0B0000}"/>
    <cellStyle name="_DCF_Vredest_2_Komet_DCF_26_DCF 2" xfId="1150" xr:uid="{00000000-0005-0000-0000-00006C0B0000}"/>
    <cellStyle name="_DCF_Vredest_2_Komet_DCF_26_DCF 2_18" xfId="13263" xr:uid="{00000000-0005-0000-0000-00006D0B0000}"/>
    <cellStyle name="_DCF_Vredest_2_Komet_DCF_26_DCF 3" xfId="8500" xr:uid="{00000000-0005-0000-0000-00006E0B0000}"/>
    <cellStyle name="_DCF_Vredest_2_Komet_DCF_26_DCF 3 предприятия" xfId="1151" xr:uid="{00000000-0005-0000-0000-00006F0B0000}"/>
    <cellStyle name="_DCF_Vredest_2_Komet_DCF_26_DCF 3 предприятия 2" xfId="1152" xr:uid="{00000000-0005-0000-0000-0000700B0000}"/>
    <cellStyle name="_DCF_Vredest_2_Komet_DCF_26_DCF 3 предприятия 2_18" xfId="13264" xr:uid="{00000000-0005-0000-0000-0000710B0000}"/>
    <cellStyle name="_DCF_Vredest_2_Komet_DCF_26_DCF 3 предприятия 3" xfId="8501" xr:uid="{00000000-0005-0000-0000-0000720B0000}"/>
    <cellStyle name="_DCF_Vredest_2_Komet_DCF_26_DCF 3 предприятия_Northern_Lights_financial_model_v11" xfId="1153" xr:uid="{00000000-0005-0000-0000-0000730B0000}"/>
    <cellStyle name="_DCF_Vredest_2_Komet_DCF_26_DCF 3 предприятия_Northern_Lights_financial_model_v11_18" xfId="13265" xr:uid="{00000000-0005-0000-0000-0000740B0000}"/>
    <cellStyle name="_DCF_Vredest_2_Komet_DCF_26_DCF 3 с увел  объемами 14 12 07 " xfId="1154" xr:uid="{00000000-0005-0000-0000-0000750B0000}"/>
    <cellStyle name="_DCF_Vredest_2_Komet_DCF_26_DCF 3 с увел  объемами 14 12 07  2" xfId="1155" xr:uid="{00000000-0005-0000-0000-0000760B0000}"/>
    <cellStyle name="_DCF_Vredest_2_Komet_DCF_26_DCF 3 с увел  объемами 14 12 07  2_18" xfId="13266" xr:uid="{00000000-0005-0000-0000-0000770B0000}"/>
    <cellStyle name="_DCF_Vredest_2_Komet_DCF_26_DCF 3 с увел  объемами 14 12 07  3" xfId="8502" xr:uid="{00000000-0005-0000-0000-0000780B0000}"/>
    <cellStyle name="_DCF_Vredest_2_Komet_DCF_26_DCF 3 с увел  объемами 14 12 07 _Northern_Lights_financial_model_v11" xfId="1156" xr:uid="{00000000-0005-0000-0000-0000790B0000}"/>
    <cellStyle name="_DCF_Vredest_2_Komet_DCF_26_DCF 3 с увел  объемами 14 12 07 _Northern_Lights_financial_model_v11_18" xfId="13267" xr:uid="{00000000-0005-0000-0000-00007A0B0000}"/>
    <cellStyle name="_DCF_Vredest_2_Komet_DCF_26_DCF_Northern_Lights_financial_model_v11" xfId="1157" xr:uid="{00000000-0005-0000-0000-00007B0B0000}"/>
    <cellStyle name="_DCF_Vredest_2_Komet_DCF_26_DCF_Northern_Lights_financial_model_v11_18" xfId="13268" xr:uid="{00000000-0005-0000-0000-00007C0B0000}"/>
    <cellStyle name="_DCF_Vredest_2_Komet_DCF_26_DCF_Pavlodar_9" xfId="1158" xr:uid="{00000000-0005-0000-0000-00007D0B0000}"/>
    <cellStyle name="_DCF_Vredest_2_Komet_DCF_26_DCF_Pavlodar_9 2" xfId="1159" xr:uid="{00000000-0005-0000-0000-00007E0B0000}"/>
    <cellStyle name="_DCF_Vredest_2_Komet_DCF_26_DCF_Pavlodar_9 3" xfId="8503" xr:uid="{00000000-0005-0000-0000-00007F0B0000}"/>
    <cellStyle name="_DCF_Vredest_2_Komet_DCF_26_информация по затратам и тарифам на  произ теплоэ" xfId="1160" xr:uid="{00000000-0005-0000-0000-0000800B0000}"/>
    <cellStyle name="_DCF_Vredest_2_Komet_DCF_26_информация по затратам и тарифам на  произ теплоэ 2" xfId="1161" xr:uid="{00000000-0005-0000-0000-0000810B0000}"/>
    <cellStyle name="_DCF_Vredest_2_Komet_DCF_26_информация по затратам и тарифам на  произ теплоэ 2_18" xfId="13269" xr:uid="{00000000-0005-0000-0000-0000820B0000}"/>
    <cellStyle name="_DCF_Vredest_2_Komet_DCF_26_информация по затратам и тарифам на  произ теплоэ 3" xfId="8504" xr:uid="{00000000-0005-0000-0000-0000830B0000}"/>
    <cellStyle name="_DCF_Vredest_2_Komet_DCF_26_информация по затратам и тарифам на  произ теплоэ_Northern_Lights_financial_model_v11" xfId="1162" xr:uid="{00000000-0005-0000-0000-0000840B0000}"/>
    <cellStyle name="_DCF_Vredest_2_Komet_DCF_26_информация по затратам и тарифам на  произ теплоэ_Northern_Lights_financial_model_v11_18" xfId="13270" xr:uid="{00000000-0005-0000-0000-0000850B0000}"/>
    <cellStyle name="_DCF_Vredest_2_Komet_DCF_26_Модель до 2018 г " xfId="1163" xr:uid="{00000000-0005-0000-0000-0000860B0000}"/>
    <cellStyle name="_DCF_Vredest_2_Komet_DCF_26_Модель до 2018 г _18" xfId="13271" xr:uid="{00000000-0005-0000-0000-0000870B0000}"/>
    <cellStyle name="_DCF_Vredest_2_информация по затратам и тарифам на  произ теплоэ" xfId="1164" xr:uid="{00000000-0005-0000-0000-0000880B0000}"/>
    <cellStyle name="_DCF_Vredest_2_информация по затратам и тарифам на  произ теплоэ 2" xfId="1165" xr:uid="{00000000-0005-0000-0000-0000890B0000}"/>
    <cellStyle name="_DCF_Vredest_2_информация по затратам и тарифам на  произ теплоэ 2_18" xfId="13272" xr:uid="{00000000-0005-0000-0000-00008A0B0000}"/>
    <cellStyle name="_DCF_Vredest_2_информация по затратам и тарифам на  произ теплоэ 3" xfId="8505" xr:uid="{00000000-0005-0000-0000-00008B0B0000}"/>
    <cellStyle name="_DCF_Vredest_2_информация по затратам и тарифам на  произ теплоэ_Northern_Lights_financial_model_v11" xfId="1166" xr:uid="{00000000-0005-0000-0000-00008C0B0000}"/>
    <cellStyle name="_DCF_Vredest_2_информация по затратам и тарифам на  произ теплоэ_Northern_Lights_financial_model_v11_18" xfId="13273" xr:uid="{00000000-0005-0000-0000-00008D0B0000}"/>
    <cellStyle name="_DCF_Vredest_2_Модель до 2018 г " xfId="1167" xr:uid="{00000000-0005-0000-0000-00008E0B0000}"/>
    <cellStyle name="_DCF_Vredest_2_Модель до 2018 г _18" xfId="13274" xr:uid="{00000000-0005-0000-0000-00008F0B0000}"/>
    <cellStyle name="_Dividends 032102" xfId="1168" xr:uid="{00000000-0005-0000-0000-0000900B0000}"/>
    <cellStyle name="_Dividends 032102 2" xfId="1169" xr:uid="{00000000-0005-0000-0000-0000910B0000}"/>
    <cellStyle name="_Dividends 032102 2 2" xfId="8506" xr:uid="{00000000-0005-0000-0000-0000920B0000}"/>
    <cellStyle name="_Dividends 032102 3" xfId="13275" xr:uid="{00000000-0005-0000-0000-0000930B0000}"/>
    <cellStyle name="_Dividends 032102 4" xfId="13276" xr:uid="{00000000-0005-0000-0000-0000940B0000}"/>
    <cellStyle name="_Dividends 032102_6" xfId="1170" xr:uid="{00000000-0005-0000-0000-0000950B0000}"/>
    <cellStyle name="_Dividends 032102_Book3" xfId="1171" xr:uid="{00000000-0005-0000-0000-0000960B0000}"/>
    <cellStyle name="_Dividends 032102_Book3_18" xfId="13277" xr:uid="{00000000-0005-0000-0000-0000970B0000}"/>
    <cellStyle name="_Dividends 032102_DCF" xfId="1172" xr:uid="{00000000-0005-0000-0000-0000980B0000}"/>
    <cellStyle name="_Dividends 032102_DCF 2" xfId="1173" xr:uid="{00000000-0005-0000-0000-0000990B0000}"/>
    <cellStyle name="_Dividends 032102_DCF 3" xfId="13278" xr:uid="{00000000-0005-0000-0000-00009A0B0000}"/>
    <cellStyle name="_Dividends 032102_DCF 3 с увел  объемами 14 12 07 " xfId="1174" xr:uid="{00000000-0005-0000-0000-00009B0B0000}"/>
    <cellStyle name="_Dividends 032102_DCF 3 с увел  объемами 14 12 07  2" xfId="1175" xr:uid="{00000000-0005-0000-0000-00009C0B0000}"/>
    <cellStyle name="_Dividends 032102_DCF 3 с увел  объемами 14 12 07  3" xfId="13279" xr:uid="{00000000-0005-0000-0000-00009D0B0000}"/>
    <cellStyle name="_Dividends 032102_DCF 3 с увел  объемами 14 12 07 _Northern_Lights_financial_model_v11" xfId="1176" xr:uid="{00000000-0005-0000-0000-00009E0B0000}"/>
    <cellStyle name="_Dividends 032102_DCF 3 с увел  объемами 14 12 07 _Northern_Lights_financial_model_v11_18" xfId="13280" xr:uid="{00000000-0005-0000-0000-00009F0B0000}"/>
    <cellStyle name="_Dividends 032102_DCF 3 с увел  объемами 14 12 07 _КБ 2013-2020г" xfId="8507" xr:uid="{00000000-0005-0000-0000-0000A00B0000}"/>
    <cellStyle name="_Dividends 032102_DCF 3 с увел  объемами 14 12 07 _Консолидированный бюджет Павлодар кор" xfId="8508" xr:uid="{00000000-0005-0000-0000-0000A10B0000}"/>
    <cellStyle name="_Dividends 032102_DCF 3 с увел  объемами 14 12 07 _Консолидированный бюджет Павлодар кор ПРЭК" xfId="8509" xr:uid="{00000000-0005-0000-0000-0000A20B0000}"/>
    <cellStyle name="_Dividends 032102_DCF 3 с увел  объемами 14 12 07 _Консолидированный бюджет Павлодар кор.ПТС" xfId="8510" xr:uid="{00000000-0005-0000-0000-0000A30B0000}"/>
    <cellStyle name="_Dividends 032102_DCF 3 с увел  объемами 14 12 07 _ЦАЭК_ТС_ФМ_100$_до_2030_-_02.10.10" xfId="1177" xr:uid="{00000000-0005-0000-0000-0000A40B0000}"/>
    <cellStyle name="_Dividends 032102_DCF_Northern_Lights_financial_model_v11" xfId="1178" xr:uid="{00000000-0005-0000-0000-0000A50B0000}"/>
    <cellStyle name="_Dividends 032102_DCF_Northern_Lights_financial_model_v11_18" xfId="13281" xr:uid="{00000000-0005-0000-0000-0000A60B0000}"/>
    <cellStyle name="_Dividends 032102_DCF_Pavlodar_9" xfId="1179" xr:uid="{00000000-0005-0000-0000-0000A70B0000}"/>
    <cellStyle name="_Dividends 032102_DCF_Pavlodar_9 2" xfId="1180" xr:uid="{00000000-0005-0000-0000-0000A80B0000}"/>
    <cellStyle name="_Dividends 032102_DCF_Pavlodar_9 2 2" xfId="8511" xr:uid="{00000000-0005-0000-0000-0000A90B0000}"/>
    <cellStyle name="_Dividends 032102_DCF_Pavlodar_9 3" xfId="13282" xr:uid="{00000000-0005-0000-0000-0000AA0B0000}"/>
    <cellStyle name="_Dividends 032102_DCF_Pavlodar_9 4" xfId="13283" xr:uid="{00000000-0005-0000-0000-0000AB0B0000}"/>
    <cellStyle name="_Dividends 032102_DCF_Pavlodar_9_6" xfId="1181" xr:uid="{00000000-0005-0000-0000-0000AC0B0000}"/>
    <cellStyle name="_Dividends 032102_DCF_Pavlodar_9_Book3" xfId="1182" xr:uid="{00000000-0005-0000-0000-0000AD0B0000}"/>
    <cellStyle name="_Dividends 032102_DCF_Pavlodar_9_Book3_18" xfId="13284" xr:uid="{00000000-0005-0000-0000-0000AE0B0000}"/>
    <cellStyle name="_Dividends 032102_DCF_Pavlodar_9_Financial Model Pavlodar 10.10.2010" xfId="1183" xr:uid="{00000000-0005-0000-0000-0000AF0B0000}"/>
    <cellStyle name="_Dividends 032102_DCF_Pavlodar_9_Financial Model Pavlodar 10.10.2010_18" xfId="13285" xr:uid="{00000000-0005-0000-0000-0000B00B0000}"/>
    <cellStyle name="_Dividends 032102_DCF_Pavlodar_9_FinModel Pavlodar DH 2010.09.30_2" xfId="1184" xr:uid="{00000000-0005-0000-0000-0000B10B0000}"/>
    <cellStyle name="_Dividends 032102_DCF_Pavlodar_9_FinModel Pavlodar DH 2010.09.30_2_18" xfId="13286" xr:uid="{00000000-0005-0000-0000-0000B20B0000}"/>
    <cellStyle name="_Dividends 032102_DCF_Pavlodar_9_FinModel Pavlodar DH 2010.09.30_4" xfId="1185" xr:uid="{00000000-0005-0000-0000-0000B30B0000}"/>
    <cellStyle name="_Dividends 032102_DCF_Pavlodar_9_FinModel Pavlodar DH 2010.09.30_4_18" xfId="13287" xr:uid="{00000000-0005-0000-0000-0000B40B0000}"/>
    <cellStyle name="_Dividends 032102_DCF_Pavlodar_9_FinModel Petropavlovsk DH 2010.09.30_5" xfId="1186" xr:uid="{00000000-0005-0000-0000-0000B50B0000}"/>
    <cellStyle name="_Dividends 032102_DCF_Pavlodar_9_FinModel Petropavlovsk DH 2010.09.30_5_18" xfId="13288" xr:uid="{00000000-0005-0000-0000-0000B60B0000}"/>
    <cellStyle name="_Dividends 032102_DCF_Pavlodar_9_Month Manager Report (Jan '11) расш для Регионов" xfId="8512" xr:uid="{00000000-0005-0000-0000-0000B70B0000}"/>
    <cellStyle name="_Dividends 032102_DCF_Pavlodar_9_Month Manager Report (May '10), расшиф." xfId="1187" xr:uid="{00000000-0005-0000-0000-0000B80B0000}"/>
    <cellStyle name="_Dividends 032102_DCF_Pavlodar_9_Month Manager Report (May '10), расшиф._18" xfId="13289" xr:uid="{00000000-0005-0000-0000-0000B90B0000}"/>
    <cellStyle name="_Dividends 032102_DCF_Pavlodar_9_Northern_Lights_financial_model_v11" xfId="1188" xr:uid="{00000000-0005-0000-0000-0000BA0B0000}"/>
    <cellStyle name="_Dividends 032102_DCF_Pavlodar_9_Northern_Lights_financial_model_v11_18" xfId="13290" xr:uid="{00000000-0005-0000-0000-0000BB0B0000}"/>
    <cellStyle name="_Dividends 032102_DCF_Pavlodar_9_Worksheet in 2230 Consolidated SevKazEnergy JSC IFRS 2009" xfId="1189" xr:uid="{00000000-0005-0000-0000-0000BC0B0000}"/>
    <cellStyle name="_Dividends 032102_DCF_Pavlodar_9_КБ 2013-2020г" xfId="8513" xr:uid="{00000000-0005-0000-0000-0000BD0B0000}"/>
    <cellStyle name="_Dividends 032102_DCF_Pavlodar_9_Консолидированный бюджет Павлодар кор" xfId="8514" xr:uid="{00000000-0005-0000-0000-0000BE0B0000}"/>
    <cellStyle name="_Dividends 032102_DCF_Pavlodar_9_Консолидированный бюджет Павлодар кор ПРЭК" xfId="8515" xr:uid="{00000000-0005-0000-0000-0000BF0B0000}"/>
    <cellStyle name="_Dividends 032102_DCF_Pavlodar_9_Консолидированный бюджет Павлодар кор.ПТС" xfId="8516" xr:uid="{00000000-0005-0000-0000-0000C00B0000}"/>
    <cellStyle name="_Dividends 032102_DCF_Pavlodar_9_Лист1" xfId="1190" xr:uid="{00000000-0005-0000-0000-0000C10B0000}"/>
    <cellStyle name="_Dividends 032102_DCF_Pavlodar_9_Лист4" xfId="8517" xr:uid="{00000000-0005-0000-0000-0000C20B0000}"/>
    <cellStyle name="_Dividends 032102_DCF_Pavlodar_9_Отчет АЭСбыт в ЦАЭК 13082010" xfId="1191" xr:uid="{00000000-0005-0000-0000-0000C30B0000}"/>
    <cellStyle name="_Dividends 032102_DCF_Pavlodar_9_Отчет АЭСбыт в ЦАЭК 13082010_18" xfId="13291" xr:uid="{00000000-0005-0000-0000-0000C40B0000}"/>
    <cellStyle name="_Dividends 032102_DCF_Pavlodar_9_СКЭ 7 месяцев ТЭП 2010г" xfId="1192" xr:uid="{00000000-0005-0000-0000-0000C50B0000}"/>
    <cellStyle name="_Dividends 032102_DCF_Pavlodar_9_СКЭ 7 месяцев ТЭП 2010г_Month Manager Report (Jan '11) расш для Регионов" xfId="8518" xr:uid="{00000000-0005-0000-0000-0000C60B0000}"/>
    <cellStyle name="_Dividends 032102_DCF_Pavlodar_9_Ф_3" xfId="8519" xr:uid="{00000000-0005-0000-0000-0000C70B0000}"/>
    <cellStyle name="_Dividends 032102_DCF_Pavlodar_9_ФО ЭС 31-12-2014г. от 28 января без переоценки с примерными резервами" xfId="8520" xr:uid="{00000000-0005-0000-0000-0000C80B0000}"/>
    <cellStyle name="_Dividends 032102_DCF_Pavlodar_9_ЦАЭК_ТС_ФМ_100$_до_2030_-_02.10.10" xfId="1193" xr:uid="{00000000-0005-0000-0000-0000C90B0000}"/>
    <cellStyle name="_Dividends 032102_DCF_Pavlodar_9_ЦАЭК_ТС_ФМ_100$_до_2030_-_02-06.10.10" xfId="1194" xr:uid="{00000000-0005-0000-0000-0000CA0B0000}"/>
    <cellStyle name="_Dividends 032102_DCF_КБ 2013-2020г" xfId="8521" xr:uid="{00000000-0005-0000-0000-0000CB0B0000}"/>
    <cellStyle name="_Dividends 032102_DCF_Консолидированный бюджет Павлодар кор" xfId="8522" xr:uid="{00000000-0005-0000-0000-0000CC0B0000}"/>
    <cellStyle name="_Dividends 032102_DCF_Консолидированный бюджет Павлодар кор ПРЭК" xfId="8523" xr:uid="{00000000-0005-0000-0000-0000CD0B0000}"/>
    <cellStyle name="_Dividends 032102_DCF_Консолидированный бюджет Павлодар кор.ПТС" xfId="8524" xr:uid="{00000000-0005-0000-0000-0000CE0B0000}"/>
    <cellStyle name="_Dividends 032102_DCF_ЦАЭК_ТС_ФМ_100$_до_2030_-_02.10.10" xfId="1195" xr:uid="{00000000-0005-0000-0000-0000CF0B0000}"/>
    <cellStyle name="_Dividends 032102_Financial Model Pavlodar 10.10.2010" xfId="1196" xr:uid="{00000000-0005-0000-0000-0000D00B0000}"/>
    <cellStyle name="_Dividends 032102_Financial Model Pavlodar 10.10.2010_18" xfId="13292" xr:uid="{00000000-0005-0000-0000-0000D10B0000}"/>
    <cellStyle name="_Dividends 032102_FinModel Pavlodar DH 2010.09.30_2" xfId="1197" xr:uid="{00000000-0005-0000-0000-0000D20B0000}"/>
    <cellStyle name="_Dividends 032102_FinModel Pavlodar DH 2010.09.30_2_18" xfId="13293" xr:uid="{00000000-0005-0000-0000-0000D30B0000}"/>
    <cellStyle name="_Dividends 032102_FinModel Pavlodar DH 2010.09.30_4" xfId="1198" xr:uid="{00000000-0005-0000-0000-0000D40B0000}"/>
    <cellStyle name="_Dividends 032102_FinModel Pavlodar DH 2010.09.30_4_18" xfId="13294" xr:uid="{00000000-0005-0000-0000-0000D50B0000}"/>
    <cellStyle name="_Dividends 032102_FinModel Petropavlovsk DH 2010.09.30_5" xfId="1199" xr:uid="{00000000-0005-0000-0000-0000D60B0000}"/>
    <cellStyle name="_Dividends 032102_FinModel Petropavlovsk DH 2010.09.30_5_18" xfId="13295" xr:uid="{00000000-0005-0000-0000-0000D70B0000}"/>
    <cellStyle name="_Dividends 032102_Month Manager Report (Jan '11) расш для Регионов" xfId="8525" xr:uid="{00000000-0005-0000-0000-0000D80B0000}"/>
    <cellStyle name="_Dividends 032102_Month Manager Report (May '10), расшиф." xfId="1200" xr:uid="{00000000-0005-0000-0000-0000D90B0000}"/>
    <cellStyle name="_Dividends 032102_Month Manager Report (May '10), расшиф._18" xfId="13296" xr:uid="{00000000-0005-0000-0000-0000DA0B0000}"/>
    <cellStyle name="_Dividends 032102_Northern_Lights_financial_model_v11" xfId="1201" xr:uid="{00000000-0005-0000-0000-0000DB0B0000}"/>
    <cellStyle name="_Dividends 032102_Northern_Lights_financial_model_v11_18" xfId="13297" xr:uid="{00000000-0005-0000-0000-0000DC0B0000}"/>
    <cellStyle name="_Dividends 032102_Worksheet in 2230 Consolidated SevKazEnergy JSC IFRS 2009" xfId="1202" xr:uid="{00000000-0005-0000-0000-0000DD0B0000}"/>
    <cellStyle name="_Dividends 032102_КБ 2013-2020г" xfId="8526" xr:uid="{00000000-0005-0000-0000-0000DE0B0000}"/>
    <cellStyle name="_Dividends 032102_Консолидированный бюджет Павлодар кор" xfId="8527" xr:uid="{00000000-0005-0000-0000-0000DF0B0000}"/>
    <cellStyle name="_Dividends 032102_Консолидированный бюджет Павлодар кор ПРЭК" xfId="8528" xr:uid="{00000000-0005-0000-0000-0000E00B0000}"/>
    <cellStyle name="_Dividends 032102_Консолидированный бюджет Павлодар кор.ПТС" xfId="8529" xr:uid="{00000000-0005-0000-0000-0000E10B0000}"/>
    <cellStyle name="_Dividends 032102_Лист1" xfId="1203" xr:uid="{00000000-0005-0000-0000-0000E20B0000}"/>
    <cellStyle name="_Dividends 032102_Лист4" xfId="8530" xr:uid="{00000000-0005-0000-0000-0000E30B0000}"/>
    <cellStyle name="_Dividends 032102_Модель до 2018 г " xfId="1204" xr:uid="{00000000-0005-0000-0000-0000E40B0000}"/>
    <cellStyle name="_Dividends 032102_Отчет АЭСбыт в ЦАЭК 13082010" xfId="1205" xr:uid="{00000000-0005-0000-0000-0000E50B0000}"/>
    <cellStyle name="_Dividends 032102_Отчет АЭСбыт в ЦАЭК 13082010_18" xfId="13298" xr:uid="{00000000-0005-0000-0000-0000E60B0000}"/>
    <cellStyle name="_Dividends 032102_СКЭ 7 месяцев ТЭП 2010г" xfId="1206" xr:uid="{00000000-0005-0000-0000-0000E70B0000}"/>
    <cellStyle name="_Dividends 032102_СКЭ 7 месяцев ТЭП 2010г_Month Manager Report (Jan '11) расш для Регионов" xfId="8531" xr:uid="{00000000-0005-0000-0000-0000E80B0000}"/>
    <cellStyle name="_Dividends 032102_Ф_3" xfId="8532" xr:uid="{00000000-0005-0000-0000-0000E90B0000}"/>
    <cellStyle name="_Dividends 032102_ФО ЭС 31-12-2014г. от 28 января без переоценки с примерными резервами" xfId="8533" xr:uid="{00000000-0005-0000-0000-0000EA0B0000}"/>
    <cellStyle name="_Dividends 032102_ЦАЭК_ТС_ФМ_100$_до_2030_-_02.10.10" xfId="1207" xr:uid="{00000000-0005-0000-0000-0000EB0B0000}"/>
    <cellStyle name="_Dividends 032102_ЦАЭК_ТС_ФМ_100$_до_2030_-_02-06.10.10" xfId="1208" xr:uid="{00000000-0005-0000-0000-0000EC0B0000}"/>
    <cellStyle name="_EFC_2007_030608" xfId="1209" xr:uid="{00000000-0005-0000-0000-0000ED0B0000}"/>
    <cellStyle name="_EFC_2007_030608_18" xfId="13299" xr:uid="{00000000-0005-0000-0000-0000EE0B0000}"/>
    <cellStyle name="_Euro" xfId="1210" xr:uid="{00000000-0005-0000-0000-0000EF0B0000}"/>
    <cellStyle name="_Euro 2" xfId="1211" xr:uid="{00000000-0005-0000-0000-0000F00B0000}"/>
    <cellStyle name="_Euro 3" xfId="8534" xr:uid="{00000000-0005-0000-0000-0000F10B0000}"/>
    <cellStyle name="_Euro_DCF" xfId="1212" xr:uid="{00000000-0005-0000-0000-0000F20B0000}"/>
    <cellStyle name="_Euro_DCF 2" xfId="1213" xr:uid="{00000000-0005-0000-0000-0000F30B0000}"/>
    <cellStyle name="_Euro_DCF 2_18" xfId="13300" xr:uid="{00000000-0005-0000-0000-0000F40B0000}"/>
    <cellStyle name="_Euro_DCF 3" xfId="8535" xr:uid="{00000000-0005-0000-0000-0000F50B0000}"/>
    <cellStyle name="_Euro_DCF 3 предприятия" xfId="1214" xr:uid="{00000000-0005-0000-0000-0000F60B0000}"/>
    <cellStyle name="_Euro_DCF 3 предприятия 2" xfId="1215" xr:uid="{00000000-0005-0000-0000-0000F70B0000}"/>
    <cellStyle name="_Euro_DCF 3 предприятия 2_18" xfId="13301" xr:uid="{00000000-0005-0000-0000-0000F80B0000}"/>
    <cellStyle name="_Euro_DCF 3 предприятия 3" xfId="8536" xr:uid="{00000000-0005-0000-0000-0000F90B0000}"/>
    <cellStyle name="_Euro_DCF 3 предприятия_Northern_Lights_financial_model_v11" xfId="1216" xr:uid="{00000000-0005-0000-0000-0000FA0B0000}"/>
    <cellStyle name="_Euro_DCF 3 предприятия_Northern_Lights_financial_model_v11_18" xfId="13302" xr:uid="{00000000-0005-0000-0000-0000FB0B0000}"/>
    <cellStyle name="_Euro_DCF 3 с увел  объемами 14 12 07 " xfId="1217" xr:uid="{00000000-0005-0000-0000-0000FC0B0000}"/>
    <cellStyle name="_Euro_DCF 3 с увел  объемами 14 12 07  2" xfId="1218" xr:uid="{00000000-0005-0000-0000-0000FD0B0000}"/>
    <cellStyle name="_Euro_DCF 3 с увел  объемами 14 12 07  2_18" xfId="13303" xr:uid="{00000000-0005-0000-0000-0000FE0B0000}"/>
    <cellStyle name="_Euro_DCF 3 с увел  объемами 14 12 07  3" xfId="8537" xr:uid="{00000000-0005-0000-0000-0000FF0B0000}"/>
    <cellStyle name="_Euro_DCF 3 с увел  объемами 14 12 07 _Northern_Lights_financial_model_v11" xfId="1219" xr:uid="{00000000-0005-0000-0000-0000000C0000}"/>
    <cellStyle name="_Euro_DCF 3 с увел  объемами 14 12 07 _Northern_Lights_financial_model_v11_18" xfId="13304" xr:uid="{00000000-0005-0000-0000-0000010C0000}"/>
    <cellStyle name="_Euro_DCF_Northern_Lights_financial_model_v11" xfId="1220" xr:uid="{00000000-0005-0000-0000-0000020C0000}"/>
    <cellStyle name="_Euro_DCF_Northern_Lights_financial_model_v11_18" xfId="13305" xr:uid="{00000000-0005-0000-0000-0000030C0000}"/>
    <cellStyle name="_Euro_DCF_Pavlodar_9" xfId="1221" xr:uid="{00000000-0005-0000-0000-0000040C0000}"/>
    <cellStyle name="_Euro_DCF_Pavlodar_9 2" xfId="1222" xr:uid="{00000000-0005-0000-0000-0000050C0000}"/>
    <cellStyle name="_Euro_DCF_Pavlodar_9 3" xfId="8538" xr:uid="{00000000-0005-0000-0000-0000060C0000}"/>
    <cellStyle name="_Euro_информация по затратам и тарифам на  произ теплоэ" xfId="1223" xr:uid="{00000000-0005-0000-0000-0000070C0000}"/>
    <cellStyle name="_Euro_информация по затратам и тарифам на  произ теплоэ 2" xfId="1224" xr:uid="{00000000-0005-0000-0000-0000080C0000}"/>
    <cellStyle name="_Euro_информация по затратам и тарифам на  произ теплоэ 2_18" xfId="13306" xr:uid="{00000000-0005-0000-0000-0000090C0000}"/>
    <cellStyle name="_Euro_информация по затратам и тарифам на  произ теплоэ 3" xfId="8539" xr:uid="{00000000-0005-0000-0000-00000A0C0000}"/>
    <cellStyle name="_Euro_информация по затратам и тарифам на  произ теплоэ_Northern_Lights_financial_model_v11" xfId="1225" xr:uid="{00000000-0005-0000-0000-00000B0C0000}"/>
    <cellStyle name="_Euro_информация по затратам и тарифам на  произ теплоэ_Northern_Lights_financial_model_v11_18" xfId="13307" xr:uid="{00000000-0005-0000-0000-00000C0C0000}"/>
    <cellStyle name="_Euro_Модель до 2018 г " xfId="1226" xr:uid="{00000000-0005-0000-0000-00000D0C0000}"/>
    <cellStyle name="_Euro_Модель до 2018 г _18" xfId="13308" xr:uid="{00000000-0005-0000-0000-00000E0C0000}"/>
    <cellStyle name="_FFF" xfId="1227" xr:uid="{00000000-0005-0000-0000-00000F0C0000}"/>
    <cellStyle name="_FFF 2" xfId="1228" xr:uid="{00000000-0005-0000-0000-0000100C0000}"/>
    <cellStyle name="_FFF 2 2" xfId="8540" xr:uid="{00000000-0005-0000-0000-0000110C0000}"/>
    <cellStyle name="_FFF 2_18" xfId="13309" xr:uid="{00000000-0005-0000-0000-0000120C0000}"/>
    <cellStyle name="_FFF_Capex-new" xfId="1229" xr:uid="{00000000-0005-0000-0000-0000130C0000}"/>
    <cellStyle name="_FFF_Capex-new 2" xfId="1230" xr:uid="{00000000-0005-0000-0000-0000140C0000}"/>
    <cellStyle name="_FFF_Capex-new 2 2" xfId="8541" xr:uid="{00000000-0005-0000-0000-0000150C0000}"/>
    <cellStyle name="_FFF_Capex-new 2_18" xfId="13310" xr:uid="{00000000-0005-0000-0000-0000160C0000}"/>
    <cellStyle name="_FFF_Capex-new_DCF" xfId="1231" xr:uid="{00000000-0005-0000-0000-0000170C0000}"/>
    <cellStyle name="_FFF_Capex-new_DCF 2" xfId="1232" xr:uid="{00000000-0005-0000-0000-0000180C0000}"/>
    <cellStyle name="_FFF_Capex-new_DCF 2 2" xfId="8542" xr:uid="{00000000-0005-0000-0000-0000190C0000}"/>
    <cellStyle name="_FFF_Capex-new_DCF 2_18" xfId="13311" xr:uid="{00000000-0005-0000-0000-00001A0C0000}"/>
    <cellStyle name="_FFF_Capex-new_DCF 3 с увел  объемами 14 12 07 " xfId="1233" xr:uid="{00000000-0005-0000-0000-00001B0C0000}"/>
    <cellStyle name="_FFF_Capex-new_DCF 3 с увел  объемами 14 12 07  2" xfId="1234" xr:uid="{00000000-0005-0000-0000-00001C0C0000}"/>
    <cellStyle name="_FFF_Capex-new_DCF 3 с увел  объемами 14 12 07  2 2" xfId="8543" xr:uid="{00000000-0005-0000-0000-00001D0C0000}"/>
    <cellStyle name="_FFF_Capex-new_DCF 3 с увел  объемами 14 12 07  2_18" xfId="13312" xr:uid="{00000000-0005-0000-0000-00001E0C0000}"/>
    <cellStyle name="_FFF_Capex-new_DCF 3 с увел  объемами 14 12 07 _Northern_Lights_financial_model_v11" xfId="1235" xr:uid="{00000000-0005-0000-0000-00001F0C0000}"/>
    <cellStyle name="_FFF_Capex-new_DCF 3 с увел  объемами 14 12 07 _Northern_Lights_financial_model_v11_18" xfId="13313" xr:uid="{00000000-0005-0000-0000-0000200C0000}"/>
    <cellStyle name="_FFF_Capex-new_DCF_Northern_Lights_financial_model_v11" xfId="1236" xr:uid="{00000000-0005-0000-0000-0000210C0000}"/>
    <cellStyle name="_FFF_Capex-new_DCF_Northern_Lights_financial_model_v11_18" xfId="13314" xr:uid="{00000000-0005-0000-0000-0000220C0000}"/>
    <cellStyle name="_FFF_Capex-new_DCF_Pavlodar_9" xfId="1237" xr:uid="{00000000-0005-0000-0000-0000230C0000}"/>
    <cellStyle name="_FFF_Capex-new_DCF_Pavlodar_9 2" xfId="1238" xr:uid="{00000000-0005-0000-0000-0000240C0000}"/>
    <cellStyle name="_FFF_Capex-new_DCF_Pavlodar_9 2 2" xfId="8544" xr:uid="{00000000-0005-0000-0000-0000250C0000}"/>
    <cellStyle name="_FFF_Capex-new_DCF_Pavlodar_9 2_18" xfId="13315" xr:uid="{00000000-0005-0000-0000-0000260C0000}"/>
    <cellStyle name="_FFF_Capex-new_DCF_Pavlodar_9_Northern_Lights_financial_model_v11" xfId="1239" xr:uid="{00000000-0005-0000-0000-0000270C0000}"/>
    <cellStyle name="_FFF_Capex-new_DCF_Pavlodar_9_Northern_Lights_financial_model_v11_18" xfId="13316" xr:uid="{00000000-0005-0000-0000-0000280C0000}"/>
    <cellStyle name="_FFF_Capex-new_Northern_Lights_financial_model_v11" xfId="1240" xr:uid="{00000000-0005-0000-0000-0000290C0000}"/>
    <cellStyle name="_FFF_Capex-new_Northern_Lights_financial_model_v11_18" xfId="13317" xr:uid="{00000000-0005-0000-0000-00002A0C0000}"/>
    <cellStyle name="_FFF_Capex-new_Модель до 2018 г " xfId="1241" xr:uid="{00000000-0005-0000-0000-00002B0C0000}"/>
    <cellStyle name="_FFF_Capex-new_Модель до 2018 г _18" xfId="13318" xr:uid="{00000000-0005-0000-0000-00002C0C0000}"/>
    <cellStyle name="_FFF_DCF" xfId="1242" xr:uid="{00000000-0005-0000-0000-00002D0C0000}"/>
    <cellStyle name="_FFF_DCF 2" xfId="1243" xr:uid="{00000000-0005-0000-0000-00002E0C0000}"/>
    <cellStyle name="_FFF_DCF 2 2" xfId="8545" xr:uid="{00000000-0005-0000-0000-00002F0C0000}"/>
    <cellStyle name="_FFF_DCF 2_18" xfId="13319" xr:uid="{00000000-0005-0000-0000-0000300C0000}"/>
    <cellStyle name="_FFF_DCF 3 с увел  объемами 14 12 07 " xfId="1244" xr:uid="{00000000-0005-0000-0000-0000310C0000}"/>
    <cellStyle name="_FFF_DCF 3 с увел  объемами 14 12 07  2" xfId="1245" xr:uid="{00000000-0005-0000-0000-0000320C0000}"/>
    <cellStyle name="_FFF_DCF 3 с увел  объемами 14 12 07  2 2" xfId="8546" xr:uid="{00000000-0005-0000-0000-0000330C0000}"/>
    <cellStyle name="_FFF_DCF 3 с увел  объемами 14 12 07  2_18" xfId="13320" xr:uid="{00000000-0005-0000-0000-0000340C0000}"/>
    <cellStyle name="_FFF_DCF 3 с увел  объемами 14 12 07 _Northern_Lights_financial_model_v11" xfId="1246" xr:uid="{00000000-0005-0000-0000-0000350C0000}"/>
    <cellStyle name="_FFF_DCF 3 с увел  объемами 14 12 07 _Northern_Lights_financial_model_v11_18" xfId="13321" xr:uid="{00000000-0005-0000-0000-0000360C0000}"/>
    <cellStyle name="_FFF_DCF_Northern_Lights_financial_model_v11" xfId="1247" xr:uid="{00000000-0005-0000-0000-0000370C0000}"/>
    <cellStyle name="_FFF_DCF_Northern_Lights_financial_model_v11_18" xfId="13322" xr:uid="{00000000-0005-0000-0000-0000380C0000}"/>
    <cellStyle name="_FFF_DCF_Pavlodar_9" xfId="1248" xr:uid="{00000000-0005-0000-0000-0000390C0000}"/>
    <cellStyle name="_FFF_DCF_Pavlodar_9 2" xfId="1249" xr:uid="{00000000-0005-0000-0000-00003A0C0000}"/>
    <cellStyle name="_FFF_DCF_Pavlodar_9 2 2" xfId="8547" xr:uid="{00000000-0005-0000-0000-00003B0C0000}"/>
    <cellStyle name="_FFF_DCF_Pavlodar_9 2_18" xfId="13323" xr:uid="{00000000-0005-0000-0000-00003C0C0000}"/>
    <cellStyle name="_FFF_DCF_Pavlodar_9_Northern_Lights_financial_model_v11" xfId="1250" xr:uid="{00000000-0005-0000-0000-00003D0C0000}"/>
    <cellStyle name="_FFF_DCF_Pavlodar_9_Northern_Lights_financial_model_v11_18" xfId="13324" xr:uid="{00000000-0005-0000-0000-00003E0C0000}"/>
    <cellStyle name="_FFF_Financial Plan - final_2" xfId="1251" xr:uid="{00000000-0005-0000-0000-00003F0C0000}"/>
    <cellStyle name="_FFF_Financial Plan - final_2 2" xfId="1252" xr:uid="{00000000-0005-0000-0000-0000400C0000}"/>
    <cellStyle name="_FFF_Financial Plan - final_2 2 2" xfId="8548" xr:uid="{00000000-0005-0000-0000-0000410C0000}"/>
    <cellStyle name="_FFF_Financial Plan - final_2 2_18" xfId="13325" xr:uid="{00000000-0005-0000-0000-0000420C0000}"/>
    <cellStyle name="_FFF_Financial Plan - final_2_DCF" xfId="1253" xr:uid="{00000000-0005-0000-0000-0000430C0000}"/>
    <cellStyle name="_FFF_Financial Plan - final_2_DCF 2" xfId="1254" xr:uid="{00000000-0005-0000-0000-0000440C0000}"/>
    <cellStyle name="_FFF_Financial Plan - final_2_DCF 2 2" xfId="8549" xr:uid="{00000000-0005-0000-0000-0000450C0000}"/>
    <cellStyle name="_FFF_Financial Plan - final_2_DCF 2_18" xfId="13326" xr:uid="{00000000-0005-0000-0000-0000460C0000}"/>
    <cellStyle name="_FFF_Financial Plan - final_2_DCF 3 с увел  объемами 14 12 07 " xfId="1255" xr:uid="{00000000-0005-0000-0000-0000470C0000}"/>
    <cellStyle name="_FFF_Financial Plan - final_2_DCF 3 с увел  объемами 14 12 07  2" xfId="1256" xr:uid="{00000000-0005-0000-0000-0000480C0000}"/>
    <cellStyle name="_FFF_Financial Plan - final_2_DCF 3 с увел  объемами 14 12 07  2 2" xfId="8550" xr:uid="{00000000-0005-0000-0000-0000490C0000}"/>
    <cellStyle name="_FFF_Financial Plan - final_2_DCF 3 с увел  объемами 14 12 07  2_18" xfId="13327" xr:uid="{00000000-0005-0000-0000-00004A0C0000}"/>
    <cellStyle name="_FFF_Financial Plan - final_2_DCF 3 с увел  объемами 14 12 07 _Northern_Lights_financial_model_v11" xfId="1257" xr:uid="{00000000-0005-0000-0000-00004B0C0000}"/>
    <cellStyle name="_FFF_Financial Plan - final_2_DCF 3 с увел  объемами 14 12 07 _Northern_Lights_financial_model_v11_18" xfId="13328" xr:uid="{00000000-0005-0000-0000-00004C0C0000}"/>
    <cellStyle name="_FFF_Financial Plan - final_2_DCF_Northern_Lights_financial_model_v11" xfId="1258" xr:uid="{00000000-0005-0000-0000-00004D0C0000}"/>
    <cellStyle name="_FFF_Financial Plan - final_2_DCF_Northern_Lights_financial_model_v11_18" xfId="13329" xr:uid="{00000000-0005-0000-0000-00004E0C0000}"/>
    <cellStyle name="_FFF_Financial Plan - final_2_DCF_Pavlodar_9" xfId="1259" xr:uid="{00000000-0005-0000-0000-00004F0C0000}"/>
    <cellStyle name="_FFF_Financial Plan - final_2_DCF_Pavlodar_9 2" xfId="1260" xr:uid="{00000000-0005-0000-0000-0000500C0000}"/>
    <cellStyle name="_FFF_Financial Plan - final_2_DCF_Pavlodar_9 2 2" xfId="8551" xr:uid="{00000000-0005-0000-0000-0000510C0000}"/>
    <cellStyle name="_FFF_Financial Plan - final_2_DCF_Pavlodar_9 2_18" xfId="13330" xr:uid="{00000000-0005-0000-0000-0000520C0000}"/>
    <cellStyle name="_FFF_Financial Plan - final_2_DCF_Pavlodar_9_Northern_Lights_financial_model_v11" xfId="1261" xr:uid="{00000000-0005-0000-0000-0000530C0000}"/>
    <cellStyle name="_FFF_Financial Plan - final_2_DCF_Pavlodar_9_Northern_Lights_financial_model_v11_18" xfId="13331" xr:uid="{00000000-0005-0000-0000-0000540C0000}"/>
    <cellStyle name="_FFF_Financial Plan - final_2_Northern_Lights_financial_model_v11" xfId="1262" xr:uid="{00000000-0005-0000-0000-0000550C0000}"/>
    <cellStyle name="_FFF_Financial Plan - final_2_Northern_Lights_financial_model_v11_18" xfId="13332" xr:uid="{00000000-0005-0000-0000-0000560C0000}"/>
    <cellStyle name="_FFF_Financial Plan - final_2_Модель до 2018 г " xfId="1263" xr:uid="{00000000-0005-0000-0000-0000570C0000}"/>
    <cellStyle name="_FFF_Financial Plan - final_2_Модель до 2018 г _18" xfId="13333" xr:uid="{00000000-0005-0000-0000-0000580C0000}"/>
    <cellStyle name="_FFF_Form 01(MB)" xfId="1264" xr:uid="{00000000-0005-0000-0000-0000590C0000}"/>
    <cellStyle name="_FFF_Form 01(MB) 2" xfId="1265" xr:uid="{00000000-0005-0000-0000-00005A0C0000}"/>
    <cellStyle name="_FFF_Form 01(MB) 2 2" xfId="8552" xr:uid="{00000000-0005-0000-0000-00005B0C0000}"/>
    <cellStyle name="_FFF_Form 01(MB) 2_18" xfId="13334" xr:uid="{00000000-0005-0000-0000-00005C0C0000}"/>
    <cellStyle name="_FFF_Form 01(MB)_DCF" xfId="1266" xr:uid="{00000000-0005-0000-0000-00005D0C0000}"/>
    <cellStyle name="_FFF_Form 01(MB)_DCF 2" xfId="1267" xr:uid="{00000000-0005-0000-0000-00005E0C0000}"/>
    <cellStyle name="_FFF_Form 01(MB)_DCF 2 2" xfId="8553" xr:uid="{00000000-0005-0000-0000-00005F0C0000}"/>
    <cellStyle name="_FFF_Form 01(MB)_DCF 2_18" xfId="13335" xr:uid="{00000000-0005-0000-0000-0000600C0000}"/>
    <cellStyle name="_FFF_Form 01(MB)_DCF 3 с увел  объемами 14 12 07 " xfId="1268" xr:uid="{00000000-0005-0000-0000-0000610C0000}"/>
    <cellStyle name="_FFF_Form 01(MB)_DCF 3 с увел  объемами 14 12 07  2" xfId="1269" xr:uid="{00000000-0005-0000-0000-0000620C0000}"/>
    <cellStyle name="_FFF_Form 01(MB)_DCF 3 с увел  объемами 14 12 07  2 2" xfId="8554" xr:uid="{00000000-0005-0000-0000-0000630C0000}"/>
    <cellStyle name="_FFF_Form 01(MB)_DCF 3 с увел  объемами 14 12 07  2_18" xfId="13336" xr:uid="{00000000-0005-0000-0000-0000640C0000}"/>
    <cellStyle name="_FFF_Form 01(MB)_DCF 3 с увел  объемами 14 12 07 _Northern_Lights_financial_model_v11" xfId="1270" xr:uid="{00000000-0005-0000-0000-0000650C0000}"/>
    <cellStyle name="_FFF_Form 01(MB)_DCF 3 с увел  объемами 14 12 07 _Northern_Lights_financial_model_v11_18" xfId="13337" xr:uid="{00000000-0005-0000-0000-0000660C0000}"/>
    <cellStyle name="_FFF_Form 01(MB)_DCF_Northern_Lights_financial_model_v11" xfId="1271" xr:uid="{00000000-0005-0000-0000-0000670C0000}"/>
    <cellStyle name="_FFF_Form 01(MB)_DCF_Northern_Lights_financial_model_v11_18" xfId="13338" xr:uid="{00000000-0005-0000-0000-0000680C0000}"/>
    <cellStyle name="_FFF_Form 01(MB)_DCF_Pavlodar_9" xfId="1272" xr:uid="{00000000-0005-0000-0000-0000690C0000}"/>
    <cellStyle name="_FFF_Form 01(MB)_DCF_Pavlodar_9 2" xfId="1273" xr:uid="{00000000-0005-0000-0000-00006A0C0000}"/>
    <cellStyle name="_FFF_Form 01(MB)_DCF_Pavlodar_9 2 2" xfId="8555" xr:uid="{00000000-0005-0000-0000-00006B0C0000}"/>
    <cellStyle name="_FFF_Form 01(MB)_DCF_Pavlodar_9 2_18" xfId="13339" xr:uid="{00000000-0005-0000-0000-00006C0C0000}"/>
    <cellStyle name="_FFF_Form 01(MB)_DCF_Pavlodar_9_Northern_Lights_financial_model_v11" xfId="1274" xr:uid="{00000000-0005-0000-0000-00006D0C0000}"/>
    <cellStyle name="_FFF_Form 01(MB)_DCF_Pavlodar_9_Northern_Lights_financial_model_v11_18" xfId="13340" xr:uid="{00000000-0005-0000-0000-00006E0C0000}"/>
    <cellStyle name="_FFF_Form 01(MB)_Northern_Lights_financial_model_v11" xfId="1275" xr:uid="{00000000-0005-0000-0000-00006F0C0000}"/>
    <cellStyle name="_FFF_Form 01(MB)_Northern_Lights_financial_model_v11_18" xfId="13341" xr:uid="{00000000-0005-0000-0000-0000700C0000}"/>
    <cellStyle name="_FFF_Form 01(MB)_Модель до 2018 г " xfId="1276" xr:uid="{00000000-0005-0000-0000-0000710C0000}"/>
    <cellStyle name="_FFF_Form 01(MB)_Модель до 2018 г _18" xfId="13342" xr:uid="{00000000-0005-0000-0000-0000720C0000}"/>
    <cellStyle name="_FFF_Links_NK" xfId="1277" xr:uid="{00000000-0005-0000-0000-0000730C0000}"/>
    <cellStyle name="_FFF_Links_NK 2" xfId="1278" xr:uid="{00000000-0005-0000-0000-0000740C0000}"/>
    <cellStyle name="_FFF_Links_NK 2 2" xfId="8556" xr:uid="{00000000-0005-0000-0000-0000750C0000}"/>
    <cellStyle name="_FFF_Links_NK 2_18" xfId="13343" xr:uid="{00000000-0005-0000-0000-0000760C0000}"/>
    <cellStyle name="_FFF_Links_NK_DCF" xfId="1279" xr:uid="{00000000-0005-0000-0000-0000770C0000}"/>
    <cellStyle name="_FFF_Links_NK_DCF 2" xfId="1280" xr:uid="{00000000-0005-0000-0000-0000780C0000}"/>
    <cellStyle name="_FFF_Links_NK_DCF 2 2" xfId="8557" xr:uid="{00000000-0005-0000-0000-0000790C0000}"/>
    <cellStyle name="_FFF_Links_NK_DCF 2_18" xfId="13344" xr:uid="{00000000-0005-0000-0000-00007A0C0000}"/>
    <cellStyle name="_FFF_Links_NK_DCF 3 с увел  объемами 14 12 07 " xfId="1281" xr:uid="{00000000-0005-0000-0000-00007B0C0000}"/>
    <cellStyle name="_FFF_Links_NK_DCF 3 с увел  объемами 14 12 07  2" xfId="1282" xr:uid="{00000000-0005-0000-0000-00007C0C0000}"/>
    <cellStyle name="_FFF_Links_NK_DCF 3 с увел  объемами 14 12 07  2 2" xfId="8558" xr:uid="{00000000-0005-0000-0000-00007D0C0000}"/>
    <cellStyle name="_FFF_Links_NK_DCF 3 с увел  объемами 14 12 07  2_18" xfId="13345" xr:uid="{00000000-0005-0000-0000-00007E0C0000}"/>
    <cellStyle name="_FFF_Links_NK_DCF 3 с увел  объемами 14 12 07 _Northern_Lights_financial_model_v11" xfId="1283" xr:uid="{00000000-0005-0000-0000-00007F0C0000}"/>
    <cellStyle name="_FFF_Links_NK_DCF 3 с увел  объемами 14 12 07 _Northern_Lights_financial_model_v11_18" xfId="13346" xr:uid="{00000000-0005-0000-0000-0000800C0000}"/>
    <cellStyle name="_FFF_Links_NK_DCF_Northern_Lights_financial_model_v11" xfId="1284" xr:uid="{00000000-0005-0000-0000-0000810C0000}"/>
    <cellStyle name="_FFF_Links_NK_DCF_Northern_Lights_financial_model_v11_18" xfId="13347" xr:uid="{00000000-0005-0000-0000-0000820C0000}"/>
    <cellStyle name="_FFF_Links_NK_DCF_Pavlodar_9" xfId="1285" xr:uid="{00000000-0005-0000-0000-0000830C0000}"/>
    <cellStyle name="_FFF_Links_NK_DCF_Pavlodar_9 2" xfId="1286" xr:uid="{00000000-0005-0000-0000-0000840C0000}"/>
    <cellStyle name="_FFF_Links_NK_DCF_Pavlodar_9 2 2" xfId="8559" xr:uid="{00000000-0005-0000-0000-0000850C0000}"/>
    <cellStyle name="_FFF_Links_NK_DCF_Pavlodar_9 2_18" xfId="13348" xr:uid="{00000000-0005-0000-0000-0000860C0000}"/>
    <cellStyle name="_FFF_Links_NK_DCF_Pavlodar_9_Northern_Lights_financial_model_v11" xfId="1287" xr:uid="{00000000-0005-0000-0000-0000870C0000}"/>
    <cellStyle name="_FFF_Links_NK_DCF_Pavlodar_9_Northern_Lights_financial_model_v11_18" xfId="13349" xr:uid="{00000000-0005-0000-0000-0000880C0000}"/>
    <cellStyle name="_FFF_Links_NK_Northern_Lights_financial_model_v11" xfId="1288" xr:uid="{00000000-0005-0000-0000-0000890C0000}"/>
    <cellStyle name="_FFF_Links_NK_Northern_Lights_financial_model_v11_18" xfId="13350" xr:uid="{00000000-0005-0000-0000-00008A0C0000}"/>
    <cellStyle name="_FFF_Links_NK_Модель до 2018 г " xfId="1289" xr:uid="{00000000-0005-0000-0000-00008B0C0000}"/>
    <cellStyle name="_FFF_Links_NK_Модель до 2018 г _18" xfId="13351" xr:uid="{00000000-0005-0000-0000-00008C0C0000}"/>
    <cellStyle name="_FFF_N20_5" xfId="1290" xr:uid="{00000000-0005-0000-0000-00008D0C0000}"/>
    <cellStyle name="_FFF_N20_5 2" xfId="1291" xr:uid="{00000000-0005-0000-0000-00008E0C0000}"/>
    <cellStyle name="_FFF_N20_5 2 2" xfId="8560" xr:uid="{00000000-0005-0000-0000-00008F0C0000}"/>
    <cellStyle name="_FFF_N20_5 2_18" xfId="13352" xr:uid="{00000000-0005-0000-0000-0000900C0000}"/>
    <cellStyle name="_FFF_N20_5_DCF" xfId="1292" xr:uid="{00000000-0005-0000-0000-0000910C0000}"/>
    <cellStyle name="_FFF_N20_5_DCF 2" xfId="1293" xr:uid="{00000000-0005-0000-0000-0000920C0000}"/>
    <cellStyle name="_FFF_N20_5_DCF 2 2" xfId="8561" xr:uid="{00000000-0005-0000-0000-0000930C0000}"/>
    <cellStyle name="_FFF_N20_5_DCF 2_18" xfId="13353" xr:uid="{00000000-0005-0000-0000-0000940C0000}"/>
    <cellStyle name="_FFF_N20_5_DCF 3 с увел  объемами 14 12 07 " xfId="1294" xr:uid="{00000000-0005-0000-0000-0000950C0000}"/>
    <cellStyle name="_FFF_N20_5_DCF 3 с увел  объемами 14 12 07  2" xfId="1295" xr:uid="{00000000-0005-0000-0000-0000960C0000}"/>
    <cellStyle name="_FFF_N20_5_DCF 3 с увел  объемами 14 12 07  2 2" xfId="8562" xr:uid="{00000000-0005-0000-0000-0000970C0000}"/>
    <cellStyle name="_FFF_N20_5_DCF 3 с увел  объемами 14 12 07  2_18" xfId="13354" xr:uid="{00000000-0005-0000-0000-0000980C0000}"/>
    <cellStyle name="_FFF_N20_5_DCF 3 с увел  объемами 14 12 07 _Northern_Lights_financial_model_v11" xfId="1296" xr:uid="{00000000-0005-0000-0000-0000990C0000}"/>
    <cellStyle name="_FFF_N20_5_DCF 3 с увел  объемами 14 12 07 _Northern_Lights_financial_model_v11_18" xfId="13355" xr:uid="{00000000-0005-0000-0000-00009A0C0000}"/>
    <cellStyle name="_FFF_N20_5_DCF_Northern_Lights_financial_model_v11" xfId="1297" xr:uid="{00000000-0005-0000-0000-00009B0C0000}"/>
    <cellStyle name="_FFF_N20_5_DCF_Northern_Lights_financial_model_v11_18" xfId="13356" xr:uid="{00000000-0005-0000-0000-00009C0C0000}"/>
    <cellStyle name="_FFF_N20_5_DCF_Pavlodar_9" xfId="1298" xr:uid="{00000000-0005-0000-0000-00009D0C0000}"/>
    <cellStyle name="_FFF_N20_5_DCF_Pavlodar_9 2" xfId="1299" xr:uid="{00000000-0005-0000-0000-00009E0C0000}"/>
    <cellStyle name="_FFF_N20_5_DCF_Pavlodar_9 2 2" xfId="8563" xr:uid="{00000000-0005-0000-0000-00009F0C0000}"/>
    <cellStyle name="_FFF_N20_5_DCF_Pavlodar_9 2_18" xfId="13357" xr:uid="{00000000-0005-0000-0000-0000A00C0000}"/>
    <cellStyle name="_FFF_N20_5_DCF_Pavlodar_9_Northern_Lights_financial_model_v11" xfId="1300" xr:uid="{00000000-0005-0000-0000-0000A10C0000}"/>
    <cellStyle name="_FFF_N20_5_DCF_Pavlodar_9_Northern_Lights_financial_model_v11_18" xfId="13358" xr:uid="{00000000-0005-0000-0000-0000A20C0000}"/>
    <cellStyle name="_FFF_N20_5_Northern_Lights_financial_model_v11" xfId="1301" xr:uid="{00000000-0005-0000-0000-0000A30C0000}"/>
    <cellStyle name="_FFF_N20_5_Northern_Lights_financial_model_v11_18" xfId="13359" xr:uid="{00000000-0005-0000-0000-0000A40C0000}"/>
    <cellStyle name="_FFF_N20_5_Модель до 2018 г " xfId="1302" xr:uid="{00000000-0005-0000-0000-0000A50C0000}"/>
    <cellStyle name="_FFF_N20_5_Модель до 2018 г _18" xfId="13360" xr:uid="{00000000-0005-0000-0000-0000A60C0000}"/>
    <cellStyle name="_FFF_N20_6" xfId="1303" xr:uid="{00000000-0005-0000-0000-0000A70C0000}"/>
    <cellStyle name="_FFF_N20_6 2" xfId="1304" xr:uid="{00000000-0005-0000-0000-0000A80C0000}"/>
    <cellStyle name="_FFF_N20_6 2 2" xfId="8564" xr:uid="{00000000-0005-0000-0000-0000A90C0000}"/>
    <cellStyle name="_FFF_N20_6 2_18" xfId="13361" xr:uid="{00000000-0005-0000-0000-0000AA0C0000}"/>
    <cellStyle name="_FFF_N20_6_DCF" xfId="1305" xr:uid="{00000000-0005-0000-0000-0000AB0C0000}"/>
    <cellStyle name="_FFF_N20_6_DCF 2" xfId="1306" xr:uid="{00000000-0005-0000-0000-0000AC0C0000}"/>
    <cellStyle name="_FFF_N20_6_DCF 2 2" xfId="8565" xr:uid="{00000000-0005-0000-0000-0000AD0C0000}"/>
    <cellStyle name="_FFF_N20_6_DCF 2_18" xfId="13362" xr:uid="{00000000-0005-0000-0000-0000AE0C0000}"/>
    <cellStyle name="_FFF_N20_6_DCF 3 с увел  объемами 14 12 07 " xfId="1307" xr:uid="{00000000-0005-0000-0000-0000AF0C0000}"/>
    <cellStyle name="_FFF_N20_6_DCF 3 с увел  объемами 14 12 07  2" xfId="1308" xr:uid="{00000000-0005-0000-0000-0000B00C0000}"/>
    <cellStyle name="_FFF_N20_6_DCF 3 с увел  объемами 14 12 07  2 2" xfId="8566" xr:uid="{00000000-0005-0000-0000-0000B10C0000}"/>
    <cellStyle name="_FFF_N20_6_DCF 3 с увел  объемами 14 12 07  2_18" xfId="13363" xr:uid="{00000000-0005-0000-0000-0000B20C0000}"/>
    <cellStyle name="_FFF_N20_6_DCF 3 с увел  объемами 14 12 07 _Northern_Lights_financial_model_v11" xfId="1309" xr:uid="{00000000-0005-0000-0000-0000B30C0000}"/>
    <cellStyle name="_FFF_N20_6_DCF 3 с увел  объемами 14 12 07 _Northern_Lights_financial_model_v11_18" xfId="13364" xr:uid="{00000000-0005-0000-0000-0000B40C0000}"/>
    <cellStyle name="_FFF_N20_6_DCF_Northern_Lights_financial_model_v11" xfId="1310" xr:uid="{00000000-0005-0000-0000-0000B50C0000}"/>
    <cellStyle name="_FFF_N20_6_DCF_Northern_Lights_financial_model_v11_18" xfId="13365" xr:uid="{00000000-0005-0000-0000-0000B60C0000}"/>
    <cellStyle name="_FFF_N20_6_DCF_Pavlodar_9" xfId="1311" xr:uid="{00000000-0005-0000-0000-0000B70C0000}"/>
    <cellStyle name="_FFF_N20_6_DCF_Pavlodar_9 2" xfId="1312" xr:uid="{00000000-0005-0000-0000-0000B80C0000}"/>
    <cellStyle name="_FFF_N20_6_DCF_Pavlodar_9 2 2" xfId="8567" xr:uid="{00000000-0005-0000-0000-0000B90C0000}"/>
    <cellStyle name="_FFF_N20_6_DCF_Pavlodar_9 2_18" xfId="13366" xr:uid="{00000000-0005-0000-0000-0000BA0C0000}"/>
    <cellStyle name="_FFF_N20_6_DCF_Pavlodar_9_Northern_Lights_financial_model_v11" xfId="1313" xr:uid="{00000000-0005-0000-0000-0000BB0C0000}"/>
    <cellStyle name="_FFF_N20_6_DCF_Pavlodar_9_Northern_Lights_financial_model_v11_18" xfId="13367" xr:uid="{00000000-0005-0000-0000-0000BC0C0000}"/>
    <cellStyle name="_FFF_N20_6_Northern_Lights_financial_model_v11" xfId="1314" xr:uid="{00000000-0005-0000-0000-0000BD0C0000}"/>
    <cellStyle name="_FFF_N20_6_Northern_Lights_financial_model_v11_18" xfId="13368" xr:uid="{00000000-0005-0000-0000-0000BE0C0000}"/>
    <cellStyle name="_FFF_N20_6_Модель до 2018 г " xfId="1315" xr:uid="{00000000-0005-0000-0000-0000BF0C0000}"/>
    <cellStyle name="_FFF_N20_6_Модель до 2018 г _18" xfId="13369" xr:uid="{00000000-0005-0000-0000-0000C00C0000}"/>
    <cellStyle name="_FFF_New Form10_2" xfId="1316" xr:uid="{00000000-0005-0000-0000-0000C10C0000}"/>
    <cellStyle name="_FFF_New Form10_2 2" xfId="1317" xr:uid="{00000000-0005-0000-0000-0000C20C0000}"/>
    <cellStyle name="_FFF_New Form10_2 2 2" xfId="8568" xr:uid="{00000000-0005-0000-0000-0000C30C0000}"/>
    <cellStyle name="_FFF_New Form10_2 2_18" xfId="13370" xr:uid="{00000000-0005-0000-0000-0000C40C0000}"/>
    <cellStyle name="_FFF_New Form10_2_DCF" xfId="1318" xr:uid="{00000000-0005-0000-0000-0000C50C0000}"/>
    <cellStyle name="_FFF_New Form10_2_DCF 2" xfId="1319" xr:uid="{00000000-0005-0000-0000-0000C60C0000}"/>
    <cellStyle name="_FFF_New Form10_2_DCF 2 2" xfId="8569" xr:uid="{00000000-0005-0000-0000-0000C70C0000}"/>
    <cellStyle name="_FFF_New Form10_2_DCF 2_18" xfId="13371" xr:uid="{00000000-0005-0000-0000-0000C80C0000}"/>
    <cellStyle name="_FFF_New Form10_2_DCF 3 с увел  объемами 14 12 07 " xfId="1320" xr:uid="{00000000-0005-0000-0000-0000C90C0000}"/>
    <cellStyle name="_FFF_New Form10_2_DCF 3 с увел  объемами 14 12 07  2" xfId="1321" xr:uid="{00000000-0005-0000-0000-0000CA0C0000}"/>
    <cellStyle name="_FFF_New Form10_2_DCF 3 с увел  объемами 14 12 07  2 2" xfId="8570" xr:uid="{00000000-0005-0000-0000-0000CB0C0000}"/>
    <cellStyle name="_FFF_New Form10_2_DCF 3 с увел  объемами 14 12 07  2_18" xfId="13372" xr:uid="{00000000-0005-0000-0000-0000CC0C0000}"/>
    <cellStyle name="_FFF_New Form10_2_DCF 3 с увел  объемами 14 12 07 _Northern_Lights_financial_model_v11" xfId="1322" xr:uid="{00000000-0005-0000-0000-0000CD0C0000}"/>
    <cellStyle name="_FFF_New Form10_2_DCF 3 с увел  объемами 14 12 07 _Northern_Lights_financial_model_v11_18" xfId="13373" xr:uid="{00000000-0005-0000-0000-0000CE0C0000}"/>
    <cellStyle name="_FFF_New Form10_2_DCF_Northern_Lights_financial_model_v11" xfId="1323" xr:uid="{00000000-0005-0000-0000-0000CF0C0000}"/>
    <cellStyle name="_FFF_New Form10_2_DCF_Northern_Lights_financial_model_v11_18" xfId="13374" xr:uid="{00000000-0005-0000-0000-0000D00C0000}"/>
    <cellStyle name="_FFF_New Form10_2_DCF_Pavlodar_9" xfId="1324" xr:uid="{00000000-0005-0000-0000-0000D10C0000}"/>
    <cellStyle name="_FFF_New Form10_2_DCF_Pavlodar_9 2" xfId="1325" xr:uid="{00000000-0005-0000-0000-0000D20C0000}"/>
    <cellStyle name="_FFF_New Form10_2_DCF_Pavlodar_9 2 2" xfId="8571" xr:uid="{00000000-0005-0000-0000-0000D30C0000}"/>
    <cellStyle name="_FFF_New Form10_2_DCF_Pavlodar_9 2_18" xfId="13375" xr:uid="{00000000-0005-0000-0000-0000D40C0000}"/>
    <cellStyle name="_FFF_New Form10_2_DCF_Pavlodar_9_Northern_Lights_financial_model_v11" xfId="1326" xr:uid="{00000000-0005-0000-0000-0000D50C0000}"/>
    <cellStyle name="_FFF_New Form10_2_DCF_Pavlodar_9_Northern_Lights_financial_model_v11_18" xfId="13376" xr:uid="{00000000-0005-0000-0000-0000D60C0000}"/>
    <cellStyle name="_FFF_New Form10_2_Northern_Lights_financial_model_v11" xfId="1327" xr:uid="{00000000-0005-0000-0000-0000D70C0000}"/>
    <cellStyle name="_FFF_New Form10_2_Northern_Lights_financial_model_v11_18" xfId="13377" xr:uid="{00000000-0005-0000-0000-0000D80C0000}"/>
    <cellStyle name="_FFF_New Form10_2_Модель до 2018 г " xfId="1328" xr:uid="{00000000-0005-0000-0000-0000D90C0000}"/>
    <cellStyle name="_FFF_New Form10_2_Модель до 2018 г _18" xfId="13378" xr:uid="{00000000-0005-0000-0000-0000DA0C0000}"/>
    <cellStyle name="_FFF_Northern_Lights_financial_model_v11" xfId="1329" xr:uid="{00000000-0005-0000-0000-0000DB0C0000}"/>
    <cellStyle name="_FFF_Northern_Lights_financial_model_v11_18" xfId="13379" xr:uid="{00000000-0005-0000-0000-0000DC0C0000}"/>
    <cellStyle name="_FFF_Nsi" xfId="1330" xr:uid="{00000000-0005-0000-0000-0000DD0C0000}"/>
    <cellStyle name="_FFF_Nsi - last version" xfId="1331" xr:uid="{00000000-0005-0000-0000-0000DE0C0000}"/>
    <cellStyle name="_FFF_Nsi - last version 2" xfId="1332" xr:uid="{00000000-0005-0000-0000-0000DF0C0000}"/>
    <cellStyle name="_FFF_Nsi - last version 2 2" xfId="8572" xr:uid="{00000000-0005-0000-0000-0000E00C0000}"/>
    <cellStyle name="_FFF_Nsi - last version 2_18" xfId="13380" xr:uid="{00000000-0005-0000-0000-0000E10C0000}"/>
    <cellStyle name="_FFF_Nsi - last version for programming" xfId="1333" xr:uid="{00000000-0005-0000-0000-0000E20C0000}"/>
    <cellStyle name="_FFF_Nsi - last version for programming 2" xfId="1334" xr:uid="{00000000-0005-0000-0000-0000E30C0000}"/>
    <cellStyle name="_FFF_Nsi - last version for programming 2 2" xfId="8573" xr:uid="{00000000-0005-0000-0000-0000E40C0000}"/>
    <cellStyle name="_FFF_Nsi - last version for programming 2_18" xfId="13381" xr:uid="{00000000-0005-0000-0000-0000E50C0000}"/>
    <cellStyle name="_FFF_Nsi - last version for programming_DCF" xfId="1335" xr:uid="{00000000-0005-0000-0000-0000E60C0000}"/>
    <cellStyle name="_FFF_Nsi - last version for programming_DCF 2" xfId="1336" xr:uid="{00000000-0005-0000-0000-0000E70C0000}"/>
    <cellStyle name="_FFF_Nsi - last version for programming_DCF 2 2" xfId="8574" xr:uid="{00000000-0005-0000-0000-0000E80C0000}"/>
    <cellStyle name="_FFF_Nsi - last version for programming_DCF 2_18" xfId="13382" xr:uid="{00000000-0005-0000-0000-0000E90C0000}"/>
    <cellStyle name="_FFF_Nsi - last version for programming_DCF 3 с увел  объемами 14 12 07 " xfId="1337" xr:uid="{00000000-0005-0000-0000-0000EA0C0000}"/>
    <cellStyle name="_FFF_Nsi - last version for programming_DCF 3 с увел  объемами 14 12 07  2" xfId="1338" xr:uid="{00000000-0005-0000-0000-0000EB0C0000}"/>
    <cellStyle name="_FFF_Nsi - last version for programming_DCF 3 с увел  объемами 14 12 07  2 2" xfId="8575" xr:uid="{00000000-0005-0000-0000-0000EC0C0000}"/>
    <cellStyle name="_FFF_Nsi - last version for programming_DCF 3 с увел  объемами 14 12 07  2_18" xfId="13383" xr:uid="{00000000-0005-0000-0000-0000ED0C0000}"/>
    <cellStyle name="_FFF_Nsi - last version for programming_DCF 3 с увел  объемами 14 12 07 _Northern_Lights_financial_model_v11" xfId="1339" xr:uid="{00000000-0005-0000-0000-0000EE0C0000}"/>
    <cellStyle name="_FFF_Nsi - last version for programming_DCF 3 с увел  объемами 14 12 07 _Northern_Lights_financial_model_v11_18" xfId="13384" xr:uid="{00000000-0005-0000-0000-0000EF0C0000}"/>
    <cellStyle name="_FFF_Nsi - last version for programming_DCF_Northern_Lights_financial_model_v11" xfId="1340" xr:uid="{00000000-0005-0000-0000-0000F00C0000}"/>
    <cellStyle name="_FFF_Nsi - last version for programming_DCF_Northern_Lights_financial_model_v11_18" xfId="13385" xr:uid="{00000000-0005-0000-0000-0000F10C0000}"/>
    <cellStyle name="_FFF_Nsi - last version for programming_DCF_Pavlodar_9" xfId="1341" xr:uid="{00000000-0005-0000-0000-0000F20C0000}"/>
    <cellStyle name="_FFF_Nsi - last version for programming_DCF_Pavlodar_9 2" xfId="1342" xr:uid="{00000000-0005-0000-0000-0000F30C0000}"/>
    <cellStyle name="_FFF_Nsi - last version for programming_DCF_Pavlodar_9 2 2" xfId="8576" xr:uid="{00000000-0005-0000-0000-0000F40C0000}"/>
    <cellStyle name="_FFF_Nsi - last version for programming_DCF_Pavlodar_9 2_18" xfId="13386" xr:uid="{00000000-0005-0000-0000-0000F50C0000}"/>
    <cellStyle name="_FFF_Nsi - last version for programming_DCF_Pavlodar_9_Northern_Lights_financial_model_v11" xfId="1343" xr:uid="{00000000-0005-0000-0000-0000F60C0000}"/>
    <cellStyle name="_FFF_Nsi - last version for programming_DCF_Pavlodar_9_Northern_Lights_financial_model_v11_18" xfId="13387" xr:uid="{00000000-0005-0000-0000-0000F70C0000}"/>
    <cellStyle name="_FFF_Nsi - last version for programming_Northern_Lights_financial_model_v11" xfId="1344" xr:uid="{00000000-0005-0000-0000-0000F80C0000}"/>
    <cellStyle name="_FFF_Nsi - last version for programming_Northern_Lights_financial_model_v11_18" xfId="13388" xr:uid="{00000000-0005-0000-0000-0000F90C0000}"/>
    <cellStyle name="_FFF_Nsi - last version for programming_Модель до 2018 г " xfId="1345" xr:uid="{00000000-0005-0000-0000-0000FA0C0000}"/>
    <cellStyle name="_FFF_Nsi - last version for programming_Модель до 2018 г _18" xfId="13389" xr:uid="{00000000-0005-0000-0000-0000FB0C0000}"/>
    <cellStyle name="_FFF_Nsi - last version_DCF" xfId="1346" xr:uid="{00000000-0005-0000-0000-0000FC0C0000}"/>
    <cellStyle name="_FFF_Nsi - last version_DCF 2" xfId="1347" xr:uid="{00000000-0005-0000-0000-0000FD0C0000}"/>
    <cellStyle name="_FFF_Nsi - last version_DCF 2 2" xfId="8577" xr:uid="{00000000-0005-0000-0000-0000FE0C0000}"/>
    <cellStyle name="_FFF_Nsi - last version_DCF 2_18" xfId="13390" xr:uid="{00000000-0005-0000-0000-0000FF0C0000}"/>
    <cellStyle name="_FFF_Nsi - last version_DCF 3 с увел  объемами 14 12 07 " xfId="1348" xr:uid="{00000000-0005-0000-0000-0000000D0000}"/>
    <cellStyle name="_FFF_Nsi - last version_DCF 3 с увел  объемами 14 12 07  2" xfId="1349" xr:uid="{00000000-0005-0000-0000-0000010D0000}"/>
    <cellStyle name="_FFF_Nsi - last version_DCF 3 с увел  объемами 14 12 07  2 2" xfId="8578" xr:uid="{00000000-0005-0000-0000-0000020D0000}"/>
    <cellStyle name="_FFF_Nsi - last version_DCF 3 с увел  объемами 14 12 07  2_18" xfId="13391" xr:uid="{00000000-0005-0000-0000-0000030D0000}"/>
    <cellStyle name="_FFF_Nsi - last version_DCF 3 с увел  объемами 14 12 07 _Northern_Lights_financial_model_v11" xfId="1350" xr:uid="{00000000-0005-0000-0000-0000040D0000}"/>
    <cellStyle name="_FFF_Nsi - last version_DCF 3 с увел  объемами 14 12 07 _Northern_Lights_financial_model_v11_18" xfId="13392" xr:uid="{00000000-0005-0000-0000-0000050D0000}"/>
    <cellStyle name="_FFF_Nsi - last version_DCF_Northern_Lights_financial_model_v11" xfId="1351" xr:uid="{00000000-0005-0000-0000-0000060D0000}"/>
    <cellStyle name="_FFF_Nsi - last version_DCF_Northern_Lights_financial_model_v11_18" xfId="13393" xr:uid="{00000000-0005-0000-0000-0000070D0000}"/>
    <cellStyle name="_FFF_Nsi - last version_DCF_Pavlodar_9" xfId="1352" xr:uid="{00000000-0005-0000-0000-0000080D0000}"/>
    <cellStyle name="_FFF_Nsi - last version_DCF_Pavlodar_9 2" xfId="1353" xr:uid="{00000000-0005-0000-0000-0000090D0000}"/>
    <cellStyle name="_FFF_Nsi - last version_DCF_Pavlodar_9 2 2" xfId="8579" xr:uid="{00000000-0005-0000-0000-00000A0D0000}"/>
    <cellStyle name="_FFF_Nsi - last version_DCF_Pavlodar_9 2_18" xfId="13394" xr:uid="{00000000-0005-0000-0000-00000B0D0000}"/>
    <cellStyle name="_FFF_Nsi - last version_DCF_Pavlodar_9_Northern_Lights_financial_model_v11" xfId="1354" xr:uid="{00000000-0005-0000-0000-00000C0D0000}"/>
    <cellStyle name="_FFF_Nsi - last version_DCF_Pavlodar_9_Northern_Lights_financial_model_v11_18" xfId="13395" xr:uid="{00000000-0005-0000-0000-00000D0D0000}"/>
    <cellStyle name="_FFF_Nsi - last version_Northern_Lights_financial_model_v11" xfId="1355" xr:uid="{00000000-0005-0000-0000-00000E0D0000}"/>
    <cellStyle name="_FFF_Nsi - last version_Northern_Lights_financial_model_v11_18" xfId="13396" xr:uid="{00000000-0005-0000-0000-00000F0D0000}"/>
    <cellStyle name="_FFF_Nsi - last version_Модель до 2018 г " xfId="1356" xr:uid="{00000000-0005-0000-0000-0000100D0000}"/>
    <cellStyle name="_FFF_Nsi - last version_Модель до 2018 г _18" xfId="13397" xr:uid="{00000000-0005-0000-0000-0000110D0000}"/>
    <cellStyle name="_FFF_Nsi - next_last version" xfId="1357" xr:uid="{00000000-0005-0000-0000-0000120D0000}"/>
    <cellStyle name="_FFF_Nsi - next_last version 2" xfId="1358" xr:uid="{00000000-0005-0000-0000-0000130D0000}"/>
    <cellStyle name="_FFF_Nsi - next_last version 2 2" xfId="8580" xr:uid="{00000000-0005-0000-0000-0000140D0000}"/>
    <cellStyle name="_FFF_Nsi - next_last version 2_18" xfId="13398" xr:uid="{00000000-0005-0000-0000-0000150D0000}"/>
    <cellStyle name="_FFF_Nsi - next_last version_DCF" xfId="1359" xr:uid="{00000000-0005-0000-0000-0000160D0000}"/>
    <cellStyle name="_FFF_Nsi - next_last version_DCF 2" xfId="1360" xr:uid="{00000000-0005-0000-0000-0000170D0000}"/>
    <cellStyle name="_FFF_Nsi - next_last version_DCF 2 2" xfId="8581" xr:uid="{00000000-0005-0000-0000-0000180D0000}"/>
    <cellStyle name="_FFF_Nsi - next_last version_DCF 2_18" xfId="13399" xr:uid="{00000000-0005-0000-0000-0000190D0000}"/>
    <cellStyle name="_FFF_Nsi - next_last version_DCF 3 с увел  объемами 14 12 07 " xfId="1361" xr:uid="{00000000-0005-0000-0000-00001A0D0000}"/>
    <cellStyle name="_FFF_Nsi - next_last version_DCF 3 с увел  объемами 14 12 07  2" xfId="1362" xr:uid="{00000000-0005-0000-0000-00001B0D0000}"/>
    <cellStyle name="_FFF_Nsi - next_last version_DCF 3 с увел  объемами 14 12 07  2 2" xfId="8582" xr:uid="{00000000-0005-0000-0000-00001C0D0000}"/>
    <cellStyle name="_FFF_Nsi - next_last version_DCF 3 с увел  объемами 14 12 07  2_18" xfId="13400" xr:uid="{00000000-0005-0000-0000-00001D0D0000}"/>
    <cellStyle name="_FFF_Nsi - next_last version_DCF 3 с увел  объемами 14 12 07 _Northern_Lights_financial_model_v11" xfId="1363" xr:uid="{00000000-0005-0000-0000-00001E0D0000}"/>
    <cellStyle name="_FFF_Nsi - next_last version_DCF 3 с увел  объемами 14 12 07 _Northern_Lights_financial_model_v11_18" xfId="13401" xr:uid="{00000000-0005-0000-0000-00001F0D0000}"/>
    <cellStyle name="_FFF_Nsi - next_last version_DCF_Northern_Lights_financial_model_v11" xfId="1364" xr:uid="{00000000-0005-0000-0000-0000200D0000}"/>
    <cellStyle name="_FFF_Nsi - next_last version_DCF_Northern_Lights_financial_model_v11_18" xfId="13402" xr:uid="{00000000-0005-0000-0000-0000210D0000}"/>
    <cellStyle name="_FFF_Nsi - next_last version_DCF_Pavlodar_9" xfId="1365" xr:uid="{00000000-0005-0000-0000-0000220D0000}"/>
    <cellStyle name="_FFF_Nsi - next_last version_DCF_Pavlodar_9 2" xfId="1366" xr:uid="{00000000-0005-0000-0000-0000230D0000}"/>
    <cellStyle name="_FFF_Nsi - next_last version_DCF_Pavlodar_9 2 2" xfId="8583" xr:uid="{00000000-0005-0000-0000-0000240D0000}"/>
    <cellStyle name="_FFF_Nsi - next_last version_DCF_Pavlodar_9 2_18" xfId="13403" xr:uid="{00000000-0005-0000-0000-0000250D0000}"/>
    <cellStyle name="_FFF_Nsi - next_last version_DCF_Pavlodar_9_Northern_Lights_financial_model_v11" xfId="1367" xr:uid="{00000000-0005-0000-0000-0000260D0000}"/>
    <cellStyle name="_FFF_Nsi - next_last version_DCF_Pavlodar_9_Northern_Lights_financial_model_v11_18" xfId="13404" xr:uid="{00000000-0005-0000-0000-0000270D0000}"/>
    <cellStyle name="_FFF_Nsi - next_last version_Northern_Lights_financial_model_v11" xfId="1368" xr:uid="{00000000-0005-0000-0000-0000280D0000}"/>
    <cellStyle name="_FFF_Nsi - next_last version_Northern_Lights_financial_model_v11_18" xfId="13405" xr:uid="{00000000-0005-0000-0000-0000290D0000}"/>
    <cellStyle name="_FFF_Nsi - next_last version_Модель до 2018 г " xfId="1369" xr:uid="{00000000-0005-0000-0000-00002A0D0000}"/>
    <cellStyle name="_FFF_Nsi - next_last version_Модель до 2018 г _18" xfId="13406" xr:uid="{00000000-0005-0000-0000-00002B0D0000}"/>
    <cellStyle name="_FFF_Nsi - plan - final" xfId="1370" xr:uid="{00000000-0005-0000-0000-00002C0D0000}"/>
    <cellStyle name="_FFF_Nsi - plan - final 2" xfId="1371" xr:uid="{00000000-0005-0000-0000-00002D0D0000}"/>
    <cellStyle name="_FFF_Nsi - plan - final 2 2" xfId="8584" xr:uid="{00000000-0005-0000-0000-00002E0D0000}"/>
    <cellStyle name="_FFF_Nsi - plan - final 2_18" xfId="13407" xr:uid="{00000000-0005-0000-0000-00002F0D0000}"/>
    <cellStyle name="_FFF_Nsi - plan - final_DCF" xfId="1372" xr:uid="{00000000-0005-0000-0000-0000300D0000}"/>
    <cellStyle name="_FFF_Nsi - plan - final_DCF 2" xfId="1373" xr:uid="{00000000-0005-0000-0000-0000310D0000}"/>
    <cellStyle name="_FFF_Nsi - plan - final_DCF 2 2" xfId="8585" xr:uid="{00000000-0005-0000-0000-0000320D0000}"/>
    <cellStyle name="_FFF_Nsi - plan - final_DCF 2_18" xfId="13408" xr:uid="{00000000-0005-0000-0000-0000330D0000}"/>
    <cellStyle name="_FFF_Nsi - plan - final_DCF 3 с увел  объемами 14 12 07 " xfId="1374" xr:uid="{00000000-0005-0000-0000-0000340D0000}"/>
    <cellStyle name="_FFF_Nsi - plan - final_DCF 3 с увел  объемами 14 12 07  2" xfId="1375" xr:uid="{00000000-0005-0000-0000-0000350D0000}"/>
    <cellStyle name="_FFF_Nsi - plan - final_DCF 3 с увел  объемами 14 12 07  2 2" xfId="8586" xr:uid="{00000000-0005-0000-0000-0000360D0000}"/>
    <cellStyle name="_FFF_Nsi - plan - final_DCF 3 с увел  объемами 14 12 07  2_18" xfId="13409" xr:uid="{00000000-0005-0000-0000-0000370D0000}"/>
    <cellStyle name="_FFF_Nsi - plan - final_DCF 3 с увел  объемами 14 12 07 _Northern_Lights_financial_model_v11" xfId="1376" xr:uid="{00000000-0005-0000-0000-0000380D0000}"/>
    <cellStyle name="_FFF_Nsi - plan - final_DCF 3 с увел  объемами 14 12 07 _Northern_Lights_financial_model_v11_18" xfId="13410" xr:uid="{00000000-0005-0000-0000-0000390D0000}"/>
    <cellStyle name="_FFF_Nsi - plan - final_DCF_Northern_Lights_financial_model_v11" xfId="1377" xr:uid="{00000000-0005-0000-0000-00003A0D0000}"/>
    <cellStyle name="_FFF_Nsi - plan - final_DCF_Northern_Lights_financial_model_v11_18" xfId="13411" xr:uid="{00000000-0005-0000-0000-00003B0D0000}"/>
    <cellStyle name="_FFF_Nsi - plan - final_DCF_Pavlodar_9" xfId="1378" xr:uid="{00000000-0005-0000-0000-00003C0D0000}"/>
    <cellStyle name="_FFF_Nsi - plan - final_DCF_Pavlodar_9 2" xfId="1379" xr:uid="{00000000-0005-0000-0000-00003D0D0000}"/>
    <cellStyle name="_FFF_Nsi - plan - final_DCF_Pavlodar_9 2 2" xfId="8587" xr:uid="{00000000-0005-0000-0000-00003E0D0000}"/>
    <cellStyle name="_FFF_Nsi - plan - final_DCF_Pavlodar_9 2_18" xfId="13412" xr:uid="{00000000-0005-0000-0000-00003F0D0000}"/>
    <cellStyle name="_FFF_Nsi - plan - final_DCF_Pavlodar_9_Northern_Lights_financial_model_v11" xfId="1380" xr:uid="{00000000-0005-0000-0000-0000400D0000}"/>
    <cellStyle name="_FFF_Nsi - plan - final_DCF_Pavlodar_9_Northern_Lights_financial_model_v11_18" xfId="13413" xr:uid="{00000000-0005-0000-0000-0000410D0000}"/>
    <cellStyle name="_FFF_Nsi - plan - final_Northern_Lights_financial_model_v11" xfId="1381" xr:uid="{00000000-0005-0000-0000-0000420D0000}"/>
    <cellStyle name="_FFF_Nsi - plan - final_Northern_Lights_financial_model_v11_18" xfId="13414" xr:uid="{00000000-0005-0000-0000-0000430D0000}"/>
    <cellStyle name="_FFF_Nsi - plan - final_Модель до 2018 г " xfId="1382" xr:uid="{00000000-0005-0000-0000-0000440D0000}"/>
    <cellStyle name="_FFF_Nsi - plan - final_Модель до 2018 г _18" xfId="13415" xr:uid="{00000000-0005-0000-0000-0000450D0000}"/>
    <cellStyle name="_FFF_Nsi 2" xfId="1383" xr:uid="{00000000-0005-0000-0000-0000460D0000}"/>
    <cellStyle name="_FFF_Nsi 2 2" xfId="8588" xr:uid="{00000000-0005-0000-0000-0000470D0000}"/>
    <cellStyle name="_FFF_Nsi 2_18" xfId="13416" xr:uid="{00000000-0005-0000-0000-0000480D0000}"/>
    <cellStyle name="_FFF_Nsi 3" xfId="1384" xr:uid="{00000000-0005-0000-0000-0000490D0000}"/>
    <cellStyle name="_FFF_Nsi 3_18" xfId="13417" xr:uid="{00000000-0005-0000-0000-00004A0D0000}"/>
    <cellStyle name="_FFF_Nsi -super_ last version" xfId="1385" xr:uid="{00000000-0005-0000-0000-00004B0D0000}"/>
    <cellStyle name="_FFF_Nsi -super_ last version 2" xfId="1386" xr:uid="{00000000-0005-0000-0000-00004C0D0000}"/>
    <cellStyle name="_FFF_Nsi -super_ last version 2 2" xfId="8589" xr:uid="{00000000-0005-0000-0000-00004D0D0000}"/>
    <cellStyle name="_FFF_Nsi -super_ last version 2_18" xfId="13418" xr:uid="{00000000-0005-0000-0000-00004E0D0000}"/>
    <cellStyle name="_FFF_Nsi -super_ last version_DCF" xfId="1387" xr:uid="{00000000-0005-0000-0000-00004F0D0000}"/>
    <cellStyle name="_FFF_Nsi -super_ last version_DCF 2" xfId="1388" xr:uid="{00000000-0005-0000-0000-0000500D0000}"/>
    <cellStyle name="_FFF_Nsi -super_ last version_DCF 2 2" xfId="8590" xr:uid="{00000000-0005-0000-0000-0000510D0000}"/>
    <cellStyle name="_FFF_Nsi -super_ last version_DCF 2_18" xfId="13419" xr:uid="{00000000-0005-0000-0000-0000520D0000}"/>
    <cellStyle name="_FFF_Nsi -super_ last version_DCF 3 с увел  объемами 14 12 07 " xfId="1389" xr:uid="{00000000-0005-0000-0000-0000530D0000}"/>
    <cellStyle name="_FFF_Nsi -super_ last version_DCF 3 с увел  объемами 14 12 07  2" xfId="1390" xr:uid="{00000000-0005-0000-0000-0000540D0000}"/>
    <cellStyle name="_FFF_Nsi -super_ last version_DCF 3 с увел  объемами 14 12 07  2 2" xfId="8591" xr:uid="{00000000-0005-0000-0000-0000550D0000}"/>
    <cellStyle name="_FFF_Nsi -super_ last version_DCF 3 с увел  объемами 14 12 07  2_18" xfId="13420" xr:uid="{00000000-0005-0000-0000-0000560D0000}"/>
    <cellStyle name="_FFF_Nsi -super_ last version_DCF 3 с увел  объемами 14 12 07 _Northern_Lights_financial_model_v11" xfId="1391" xr:uid="{00000000-0005-0000-0000-0000570D0000}"/>
    <cellStyle name="_FFF_Nsi -super_ last version_DCF 3 с увел  объемами 14 12 07 _Northern_Lights_financial_model_v11_18" xfId="13421" xr:uid="{00000000-0005-0000-0000-0000580D0000}"/>
    <cellStyle name="_FFF_Nsi -super_ last version_DCF_Northern_Lights_financial_model_v11" xfId="1392" xr:uid="{00000000-0005-0000-0000-0000590D0000}"/>
    <cellStyle name="_FFF_Nsi -super_ last version_DCF_Northern_Lights_financial_model_v11_18" xfId="13422" xr:uid="{00000000-0005-0000-0000-00005A0D0000}"/>
    <cellStyle name="_FFF_Nsi -super_ last version_DCF_Pavlodar_9" xfId="1393" xr:uid="{00000000-0005-0000-0000-00005B0D0000}"/>
    <cellStyle name="_FFF_Nsi -super_ last version_DCF_Pavlodar_9 2" xfId="1394" xr:uid="{00000000-0005-0000-0000-00005C0D0000}"/>
    <cellStyle name="_FFF_Nsi -super_ last version_DCF_Pavlodar_9 2 2" xfId="8592" xr:uid="{00000000-0005-0000-0000-00005D0D0000}"/>
    <cellStyle name="_FFF_Nsi -super_ last version_DCF_Pavlodar_9 2_18" xfId="13423" xr:uid="{00000000-0005-0000-0000-00005E0D0000}"/>
    <cellStyle name="_FFF_Nsi -super_ last version_DCF_Pavlodar_9_Northern_Lights_financial_model_v11" xfId="1395" xr:uid="{00000000-0005-0000-0000-00005F0D0000}"/>
    <cellStyle name="_FFF_Nsi -super_ last version_DCF_Pavlodar_9_Northern_Lights_financial_model_v11_18" xfId="13424" xr:uid="{00000000-0005-0000-0000-0000600D0000}"/>
    <cellStyle name="_FFF_Nsi -super_ last version_Northern_Lights_financial_model_v11" xfId="1396" xr:uid="{00000000-0005-0000-0000-0000610D0000}"/>
    <cellStyle name="_FFF_Nsi -super_ last version_Northern_Lights_financial_model_v11_18" xfId="13425" xr:uid="{00000000-0005-0000-0000-0000620D0000}"/>
    <cellStyle name="_FFF_Nsi -super_ last version_Модель до 2018 г " xfId="1397" xr:uid="{00000000-0005-0000-0000-0000630D0000}"/>
    <cellStyle name="_FFF_Nsi -super_ last version_Модель до 2018 г _18" xfId="13426" xr:uid="{00000000-0005-0000-0000-0000640D0000}"/>
    <cellStyle name="_FFF_Nsi(2)" xfId="1398" xr:uid="{00000000-0005-0000-0000-0000650D0000}"/>
    <cellStyle name="_FFF_Nsi(2) 2" xfId="1399" xr:uid="{00000000-0005-0000-0000-0000660D0000}"/>
    <cellStyle name="_FFF_Nsi(2) 2 2" xfId="8593" xr:uid="{00000000-0005-0000-0000-0000670D0000}"/>
    <cellStyle name="_FFF_Nsi(2) 2_18" xfId="13427" xr:uid="{00000000-0005-0000-0000-0000680D0000}"/>
    <cellStyle name="_FFF_Nsi(2)_DCF" xfId="1400" xr:uid="{00000000-0005-0000-0000-0000690D0000}"/>
    <cellStyle name="_FFF_Nsi(2)_DCF 2" xfId="1401" xr:uid="{00000000-0005-0000-0000-00006A0D0000}"/>
    <cellStyle name="_FFF_Nsi(2)_DCF 2 2" xfId="8594" xr:uid="{00000000-0005-0000-0000-00006B0D0000}"/>
    <cellStyle name="_FFF_Nsi(2)_DCF 2_18" xfId="13428" xr:uid="{00000000-0005-0000-0000-00006C0D0000}"/>
    <cellStyle name="_FFF_Nsi(2)_DCF 3 с увел  объемами 14 12 07 " xfId="1402" xr:uid="{00000000-0005-0000-0000-00006D0D0000}"/>
    <cellStyle name="_FFF_Nsi(2)_DCF 3 с увел  объемами 14 12 07  2" xfId="1403" xr:uid="{00000000-0005-0000-0000-00006E0D0000}"/>
    <cellStyle name="_FFF_Nsi(2)_DCF 3 с увел  объемами 14 12 07  2 2" xfId="8595" xr:uid="{00000000-0005-0000-0000-00006F0D0000}"/>
    <cellStyle name="_FFF_Nsi(2)_DCF 3 с увел  объемами 14 12 07  2_18" xfId="13429" xr:uid="{00000000-0005-0000-0000-0000700D0000}"/>
    <cellStyle name="_FFF_Nsi(2)_DCF 3 с увел  объемами 14 12 07 _Northern_Lights_financial_model_v11" xfId="1404" xr:uid="{00000000-0005-0000-0000-0000710D0000}"/>
    <cellStyle name="_FFF_Nsi(2)_DCF 3 с увел  объемами 14 12 07 _Northern_Lights_financial_model_v11_18" xfId="13430" xr:uid="{00000000-0005-0000-0000-0000720D0000}"/>
    <cellStyle name="_FFF_Nsi(2)_DCF_Northern_Lights_financial_model_v11" xfId="1405" xr:uid="{00000000-0005-0000-0000-0000730D0000}"/>
    <cellStyle name="_FFF_Nsi(2)_DCF_Northern_Lights_financial_model_v11_18" xfId="13431" xr:uid="{00000000-0005-0000-0000-0000740D0000}"/>
    <cellStyle name="_FFF_Nsi(2)_DCF_Pavlodar_9" xfId="1406" xr:uid="{00000000-0005-0000-0000-0000750D0000}"/>
    <cellStyle name="_FFF_Nsi(2)_DCF_Pavlodar_9 2" xfId="1407" xr:uid="{00000000-0005-0000-0000-0000760D0000}"/>
    <cellStyle name="_FFF_Nsi(2)_DCF_Pavlodar_9 2 2" xfId="8596" xr:uid="{00000000-0005-0000-0000-0000770D0000}"/>
    <cellStyle name="_FFF_Nsi(2)_DCF_Pavlodar_9 2_18" xfId="13432" xr:uid="{00000000-0005-0000-0000-0000780D0000}"/>
    <cellStyle name="_FFF_Nsi(2)_DCF_Pavlodar_9_Northern_Lights_financial_model_v11" xfId="1408" xr:uid="{00000000-0005-0000-0000-0000790D0000}"/>
    <cellStyle name="_FFF_Nsi(2)_DCF_Pavlodar_9_Northern_Lights_financial_model_v11_18" xfId="13433" xr:uid="{00000000-0005-0000-0000-00007A0D0000}"/>
    <cellStyle name="_FFF_Nsi(2)_Northern_Lights_financial_model_v11" xfId="1409" xr:uid="{00000000-0005-0000-0000-00007B0D0000}"/>
    <cellStyle name="_FFF_Nsi(2)_Northern_Lights_financial_model_v11_18" xfId="13434" xr:uid="{00000000-0005-0000-0000-00007C0D0000}"/>
    <cellStyle name="_FFF_Nsi(2)_Модель до 2018 г " xfId="1410" xr:uid="{00000000-0005-0000-0000-00007D0D0000}"/>
    <cellStyle name="_FFF_Nsi(2)_Модель до 2018 г _18" xfId="13435" xr:uid="{00000000-0005-0000-0000-00007E0D0000}"/>
    <cellStyle name="_FFF_Nsi_1" xfId="1411" xr:uid="{00000000-0005-0000-0000-00007F0D0000}"/>
    <cellStyle name="_FFF_Nsi_1 2" xfId="1412" xr:uid="{00000000-0005-0000-0000-0000800D0000}"/>
    <cellStyle name="_FFF_Nsi_1 2 2" xfId="8597" xr:uid="{00000000-0005-0000-0000-0000810D0000}"/>
    <cellStyle name="_FFF_Nsi_1 2_18" xfId="13436" xr:uid="{00000000-0005-0000-0000-0000820D0000}"/>
    <cellStyle name="_FFF_Nsi_1_DCF" xfId="1413" xr:uid="{00000000-0005-0000-0000-0000830D0000}"/>
    <cellStyle name="_FFF_Nsi_1_DCF 2" xfId="1414" xr:uid="{00000000-0005-0000-0000-0000840D0000}"/>
    <cellStyle name="_FFF_Nsi_1_DCF 2 2" xfId="8598" xr:uid="{00000000-0005-0000-0000-0000850D0000}"/>
    <cellStyle name="_FFF_Nsi_1_DCF 2_18" xfId="13437" xr:uid="{00000000-0005-0000-0000-0000860D0000}"/>
    <cellStyle name="_FFF_Nsi_1_DCF 3 с увел  объемами 14 12 07 " xfId="1415" xr:uid="{00000000-0005-0000-0000-0000870D0000}"/>
    <cellStyle name="_FFF_Nsi_1_DCF 3 с увел  объемами 14 12 07  2" xfId="1416" xr:uid="{00000000-0005-0000-0000-0000880D0000}"/>
    <cellStyle name="_FFF_Nsi_1_DCF 3 с увел  объемами 14 12 07  2 2" xfId="8599" xr:uid="{00000000-0005-0000-0000-0000890D0000}"/>
    <cellStyle name="_FFF_Nsi_1_DCF 3 с увел  объемами 14 12 07  2_18" xfId="13438" xr:uid="{00000000-0005-0000-0000-00008A0D0000}"/>
    <cellStyle name="_FFF_Nsi_1_DCF 3 с увел  объемами 14 12 07 _Northern_Lights_financial_model_v11" xfId="1417" xr:uid="{00000000-0005-0000-0000-00008B0D0000}"/>
    <cellStyle name="_FFF_Nsi_1_DCF 3 с увел  объемами 14 12 07 _Northern_Lights_financial_model_v11_18" xfId="13439" xr:uid="{00000000-0005-0000-0000-00008C0D0000}"/>
    <cellStyle name="_FFF_Nsi_1_DCF_Northern_Lights_financial_model_v11" xfId="1418" xr:uid="{00000000-0005-0000-0000-00008D0D0000}"/>
    <cellStyle name="_FFF_Nsi_1_DCF_Northern_Lights_financial_model_v11_18" xfId="13440" xr:uid="{00000000-0005-0000-0000-00008E0D0000}"/>
    <cellStyle name="_FFF_Nsi_1_DCF_Pavlodar_9" xfId="1419" xr:uid="{00000000-0005-0000-0000-00008F0D0000}"/>
    <cellStyle name="_FFF_Nsi_1_DCF_Pavlodar_9 2" xfId="1420" xr:uid="{00000000-0005-0000-0000-0000900D0000}"/>
    <cellStyle name="_FFF_Nsi_1_DCF_Pavlodar_9 2 2" xfId="8600" xr:uid="{00000000-0005-0000-0000-0000910D0000}"/>
    <cellStyle name="_FFF_Nsi_1_DCF_Pavlodar_9 2_18" xfId="13441" xr:uid="{00000000-0005-0000-0000-0000920D0000}"/>
    <cellStyle name="_FFF_Nsi_1_DCF_Pavlodar_9_Northern_Lights_financial_model_v11" xfId="1421" xr:uid="{00000000-0005-0000-0000-0000930D0000}"/>
    <cellStyle name="_FFF_Nsi_1_DCF_Pavlodar_9_Northern_Lights_financial_model_v11_18" xfId="13442" xr:uid="{00000000-0005-0000-0000-0000940D0000}"/>
    <cellStyle name="_FFF_Nsi_1_Northern_Lights_financial_model_v11" xfId="1422" xr:uid="{00000000-0005-0000-0000-0000950D0000}"/>
    <cellStyle name="_FFF_Nsi_1_Northern_Lights_financial_model_v11_18" xfId="13443" xr:uid="{00000000-0005-0000-0000-0000960D0000}"/>
    <cellStyle name="_FFF_Nsi_1_Модель до 2018 г " xfId="1423" xr:uid="{00000000-0005-0000-0000-0000970D0000}"/>
    <cellStyle name="_FFF_Nsi_1_Модель до 2018 г _18" xfId="13444" xr:uid="{00000000-0005-0000-0000-0000980D0000}"/>
    <cellStyle name="_FFF_Nsi_139" xfId="1424" xr:uid="{00000000-0005-0000-0000-0000990D0000}"/>
    <cellStyle name="_FFF_Nsi_139 2" xfId="1425" xr:uid="{00000000-0005-0000-0000-00009A0D0000}"/>
    <cellStyle name="_FFF_Nsi_139 2 2" xfId="8601" xr:uid="{00000000-0005-0000-0000-00009B0D0000}"/>
    <cellStyle name="_FFF_Nsi_139 2_18" xfId="13445" xr:uid="{00000000-0005-0000-0000-00009C0D0000}"/>
    <cellStyle name="_FFF_Nsi_139_DCF" xfId="1426" xr:uid="{00000000-0005-0000-0000-00009D0D0000}"/>
    <cellStyle name="_FFF_Nsi_139_DCF 2" xfId="1427" xr:uid="{00000000-0005-0000-0000-00009E0D0000}"/>
    <cellStyle name="_FFF_Nsi_139_DCF 2 2" xfId="8602" xr:uid="{00000000-0005-0000-0000-00009F0D0000}"/>
    <cellStyle name="_FFF_Nsi_139_DCF 2_18" xfId="13446" xr:uid="{00000000-0005-0000-0000-0000A00D0000}"/>
    <cellStyle name="_FFF_Nsi_139_DCF 3 с увел  объемами 14 12 07 " xfId="1428" xr:uid="{00000000-0005-0000-0000-0000A10D0000}"/>
    <cellStyle name="_FFF_Nsi_139_DCF 3 с увел  объемами 14 12 07  2" xfId="1429" xr:uid="{00000000-0005-0000-0000-0000A20D0000}"/>
    <cellStyle name="_FFF_Nsi_139_DCF 3 с увел  объемами 14 12 07  2 2" xfId="8603" xr:uid="{00000000-0005-0000-0000-0000A30D0000}"/>
    <cellStyle name="_FFF_Nsi_139_DCF 3 с увел  объемами 14 12 07  2_18" xfId="13447" xr:uid="{00000000-0005-0000-0000-0000A40D0000}"/>
    <cellStyle name="_FFF_Nsi_139_DCF 3 с увел  объемами 14 12 07 _Northern_Lights_financial_model_v11" xfId="1430" xr:uid="{00000000-0005-0000-0000-0000A50D0000}"/>
    <cellStyle name="_FFF_Nsi_139_DCF 3 с увел  объемами 14 12 07 _Northern_Lights_financial_model_v11_18" xfId="13448" xr:uid="{00000000-0005-0000-0000-0000A60D0000}"/>
    <cellStyle name="_FFF_Nsi_139_DCF_Northern_Lights_financial_model_v11" xfId="1431" xr:uid="{00000000-0005-0000-0000-0000A70D0000}"/>
    <cellStyle name="_FFF_Nsi_139_DCF_Northern_Lights_financial_model_v11_18" xfId="13449" xr:uid="{00000000-0005-0000-0000-0000A80D0000}"/>
    <cellStyle name="_FFF_Nsi_139_DCF_Pavlodar_9" xfId="1432" xr:uid="{00000000-0005-0000-0000-0000A90D0000}"/>
    <cellStyle name="_FFF_Nsi_139_DCF_Pavlodar_9 2" xfId="1433" xr:uid="{00000000-0005-0000-0000-0000AA0D0000}"/>
    <cellStyle name="_FFF_Nsi_139_DCF_Pavlodar_9 2 2" xfId="8604" xr:uid="{00000000-0005-0000-0000-0000AB0D0000}"/>
    <cellStyle name="_FFF_Nsi_139_DCF_Pavlodar_9 2_18" xfId="13450" xr:uid="{00000000-0005-0000-0000-0000AC0D0000}"/>
    <cellStyle name="_FFF_Nsi_139_DCF_Pavlodar_9_Northern_Lights_financial_model_v11" xfId="1434" xr:uid="{00000000-0005-0000-0000-0000AD0D0000}"/>
    <cellStyle name="_FFF_Nsi_139_DCF_Pavlodar_9_Northern_Lights_financial_model_v11_18" xfId="13451" xr:uid="{00000000-0005-0000-0000-0000AE0D0000}"/>
    <cellStyle name="_FFF_Nsi_139_Northern_Lights_financial_model_v11" xfId="1435" xr:uid="{00000000-0005-0000-0000-0000AF0D0000}"/>
    <cellStyle name="_FFF_Nsi_139_Northern_Lights_financial_model_v11_18" xfId="13452" xr:uid="{00000000-0005-0000-0000-0000B00D0000}"/>
    <cellStyle name="_FFF_Nsi_139_Модель до 2018 г " xfId="1436" xr:uid="{00000000-0005-0000-0000-0000B10D0000}"/>
    <cellStyle name="_FFF_Nsi_139_Модель до 2018 г _18" xfId="13453" xr:uid="{00000000-0005-0000-0000-0000B20D0000}"/>
    <cellStyle name="_FFF_Nsi_140" xfId="1437" xr:uid="{00000000-0005-0000-0000-0000B30D0000}"/>
    <cellStyle name="_FFF_Nsi_140 2" xfId="1438" xr:uid="{00000000-0005-0000-0000-0000B40D0000}"/>
    <cellStyle name="_FFF_Nsi_140 2 2" xfId="8605" xr:uid="{00000000-0005-0000-0000-0000B50D0000}"/>
    <cellStyle name="_FFF_Nsi_140 2_18" xfId="13454" xr:uid="{00000000-0005-0000-0000-0000B60D0000}"/>
    <cellStyle name="_FFF_Nsi_140(Зах)" xfId="1439" xr:uid="{00000000-0005-0000-0000-0000B70D0000}"/>
    <cellStyle name="_FFF_Nsi_140(Зах) 2" xfId="1440" xr:uid="{00000000-0005-0000-0000-0000B80D0000}"/>
    <cellStyle name="_FFF_Nsi_140(Зах) 2 2" xfId="8606" xr:uid="{00000000-0005-0000-0000-0000B90D0000}"/>
    <cellStyle name="_FFF_Nsi_140(Зах) 2_18" xfId="13455" xr:uid="{00000000-0005-0000-0000-0000BA0D0000}"/>
    <cellStyle name="_FFF_Nsi_140(Зах)_DCF" xfId="1441" xr:uid="{00000000-0005-0000-0000-0000BB0D0000}"/>
    <cellStyle name="_FFF_Nsi_140(Зах)_DCF 2" xfId="1442" xr:uid="{00000000-0005-0000-0000-0000BC0D0000}"/>
    <cellStyle name="_FFF_Nsi_140(Зах)_DCF 2 2" xfId="8607" xr:uid="{00000000-0005-0000-0000-0000BD0D0000}"/>
    <cellStyle name="_FFF_Nsi_140(Зах)_DCF 2_18" xfId="13456" xr:uid="{00000000-0005-0000-0000-0000BE0D0000}"/>
    <cellStyle name="_FFF_Nsi_140(Зах)_DCF 3 с увел  объемами 14 12 07 " xfId="1443" xr:uid="{00000000-0005-0000-0000-0000BF0D0000}"/>
    <cellStyle name="_FFF_Nsi_140(Зах)_DCF 3 с увел  объемами 14 12 07  2" xfId="1444" xr:uid="{00000000-0005-0000-0000-0000C00D0000}"/>
    <cellStyle name="_FFF_Nsi_140(Зах)_DCF 3 с увел  объемами 14 12 07  2 2" xfId="8608" xr:uid="{00000000-0005-0000-0000-0000C10D0000}"/>
    <cellStyle name="_FFF_Nsi_140(Зах)_DCF 3 с увел  объемами 14 12 07  2_18" xfId="13457" xr:uid="{00000000-0005-0000-0000-0000C20D0000}"/>
    <cellStyle name="_FFF_Nsi_140(Зах)_DCF 3 с увел  объемами 14 12 07 _Northern_Lights_financial_model_v11" xfId="1445" xr:uid="{00000000-0005-0000-0000-0000C30D0000}"/>
    <cellStyle name="_FFF_Nsi_140(Зах)_DCF 3 с увел  объемами 14 12 07 _Northern_Lights_financial_model_v11_18" xfId="13458" xr:uid="{00000000-0005-0000-0000-0000C40D0000}"/>
    <cellStyle name="_FFF_Nsi_140(Зах)_DCF_Northern_Lights_financial_model_v11" xfId="1446" xr:uid="{00000000-0005-0000-0000-0000C50D0000}"/>
    <cellStyle name="_FFF_Nsi_140(Зах)_DCF_Northern_Lights_financial_model_v11_18" xfId="13459" xr:uid="{00000000-0005-0000-0000-0000C60D0000}"/>
    <cellStyle name="_FFF_Nsi_140(Зах)_DCF_Pavlodar_9" xfId="1447" xr:uid="{00000000-0005-0000-0000-0000C70D0000}"/>
    <cellStyle name="_FFF_Nsi_140(Зах)_DCF_Pavlodar_9 2" xfId="1448" xr:uid="{00000000-0005-0000-0000-0000C80D0000}"/>
    <cellStyle name="_FFF_Nsi_140(Зах)_DCF_Pavlodar_9 2 2" xfId="8609" xr:uid="{00000000-0005-0000-0000-0000C90D0000}"/>
    <cellStyle name="_FFF_Nsi_140(Зах)_DCF_Pavlodar_9 2_18" xfId="13460" xr:uid="{00000000-0005-0000-0000-0000CA0D0000}"/>
    <cellStyle name="_FFF_Nsi_140(Зах)_DCF_Pavlodar_9_Northern_Lights_financial_model_v11" xfId="1449" xr:uid="{00000000-0005-0000-0000-0000CB0D0000}"/>
    <cellStyle name="_FFF_Nsi_140(Зах)_DCF_Pavlodar_9_Northern_Lights_financial_model_v11_18" xfId="13461" xr:uid="{00000000-0005-0000-0000-0000CC0D0000}"/>
    <cellStyle name="_FFF_Nsi_140(Зах)_Northern_Lights_financial_model_v11" xfId="1450" xr:uid="{00000000-0005-0000-0000-0000CD0D0000}"/>
    <cellStyle name="_FFF_Nsi_140(Зах)_Northern_Lights_financial_model_v11_18" xfId="13462" xr:uid="{00000000-0005-0000-0000-0000CE0D0000}"/>
    <cellStyle name="_FFF_Nsi_140(Зах)_Модель до 2018 г " xfId="1451" xr:uid="{00000000-0005-0000-0000-0000CF0D0000}"/>
    <cellStyle name="_FFF_Nsi_140(Зах)_Модель до 2018 г _18" xfId="13463" xr:uid="{00000000-0005-0000-0000-0000D00D0000}"/>
    <cellStyle name="_FFF_Nsi_140_DCF" xfId="1452" xr:uid="{00000000-0005-0000-0000-0000D10D0000}"/>
    <cellStyle name="_FFF_Nsi_140_DCF 2" xfId="1453" xr:uid="{00000000-0005-0000-0000-0000D20D0000}"/>
    <cellStyle name="_FFF_Nsi_140_DCF 2 2" xfId="8610" xr:uid="{00000000-0005-0000-0000-0000D30D0000}"/>
    <cellStyle name="_FFF_Nsi_140_DCF 2_18" xfId="13464" xr:uid="{00000000-0005-0000-0000-0000D40D0000}"/>
    <cellStyle name="_FFF_Nsi_140_DCF 3 с увел  объемами 14 12 07 " xfId="1454" xr:uid="{00000000-0005-0000-0000-0000D50D0000}"/>
    <cellStyle name="_FFF_Nsi_140_DCF 3 с увел  объемами 14 12 07  2" xfId="1455" xr:uid="{00000000-0005-0000-0000-0000D60D0000}"/>
    <cellStyle name="_FFF_Nsi_140_DCF 3 с увел  объемами 14 12 07  2 2" xfId="8611" xr:uid="{00000000-0005-0000-0000-0000D70D0000}"/>
    <cellStyle name="_FFF_Nsi_140_DCF 3 с увел  объемами 14 12 07  2_18" xfId="13465" xr:uid="{00000000-0005-0000-0000-0000D80D0000}"/>
    <cellStyle name="_FFF_Nsi_140_DCF 3 с увел  объемами 14 12 07 _Northern_Lights_financial_model_v11" xfId="1456" xr:uid="{00000000-0005-0000-0000-0000D90D0000}"/>
    <cellStyle name="_FFF_Nsi_140_DCF 3 с увел  объемами 14 12 07 _Northern_Lights_financial_model_v11_18" xfId="13466" xr:uid="{00000000-0005-0000-0000-0000DA0D0000}"/>
    <cellStyle name="_FFF_Nsi_140_DCF_Northern_Lights_financial_model_v11" xfId="1457" xr:uid="{00000000-0005-0000-0000-0000DB0D0000}"/>
    <cellStyle name="_FFF_Nsi_140_DCF_Northern_Lights_financial_model_v11_18" xfId="13467" xr:uid="{00000000-0005-0000-0000-0000DC0D0000}"/>
    <cellStyle name="_FFF_Nsi_140_DCF_Pavlodar_9" xfId="1458" xr:uid="{00000000-0005-0000-0000-0000DD0D0000}"/>
    <cellStyle name="_FFF_Nsi_140_DCF_Pavlodar_9 2" xfId="1459" xr:uid="{00000000-0005-0000-0000-0000DE0D0000}"/>
    <cellStyle name="_FFF_Nsi_140_DCF_Pavlodar_9 2 2" xfId="8612" xr:uid="{00000000-0005-0000-0000-0000DF0D0000}"/>
    <cellStyle name="_FFF_Nsi_140_DCF_Pavlodar_9 2_18" xfId="13468" xr:uid="{00000000-0005-0000-0000-0000E00D0000}"/>
    <cellStyle name="_FFF_Nsi_140_DCF_Pavlodar_9_Northern_Lights_financial_model_v11" xfId="1460" xr:uid="{00000000-0005-0000-0000-0000E10D0000}"/>
    <cellStyle name="_FFF_Nsi_140_DCF_Pavlodar_9_Northern_Lights_financial_model_v11_18" xfId="13469" xr:uid="{00000000-0005-0000-0000-0000E20D0000}"/>
    <cellStyle name="_FFF_Nsi_140_mod" xfId="1461" xr:uid="{00000000-0005-0000-0000-0000E30D0000}"/>
    <cellStyle name="_FFF_Nsi_140_mod 2" xfId="1462" xr:uid="{00000000-0005-0000-0000-0000E40D0000}"/>
    <cellStyle name="_FFF_Nsi_140_mod 2 2" xfId="8613" xr:uid="{00000000-0005-0000-0000-0000E50D0000}"/>
    <cellStyle name="_FFF_Nsi_140_mod 2_18" xfId="13470" xr:uid="{00000000-0005-0000-0000-0000E60D0000}"/>
    <cellStyle name="_FFF_Nsi_140_mod_DCF" xfId="1463" xr:uid="{00000000-0005-0000-0000-0000E70D0000}"/>
    <cellStyle name="_FFF_Nsi_140_mod_DCF 2" xfId="1464" xr:uid="{00000000-0005-0000-0000-0000E80D0000}"/>
    <cellStyle name="_FFF_Nsi_140_mod_DCF 2 2" xfId="8614" xr:uid="{00000000-0005-0000-0000-0000E90D0000}"/>
    <cellStyle name="_FFF_Nsi_140_mod_DCF 2_18" xfId="13471" xr:uid="{00000000-0005-0000-0000-0000EA0D0000}"/>
    <cellStyle name="_FFF_Nsi_140_mod_DCF 3 с увел  объемами 14 12 07 " xfId="1465" xr:uid="{00000000-0005-0000-0000-0000EB0D0000}"/>
    <cellStyle name="_FFF_Nsi_140_mod_DCF 3 с увел  объемами 14 12 07  2" xfId="1466" xr:uid="{00000000-0005-0000-0000-0000EC0D0000}"/>
    <cellStyle name="_FFF_Nsi_140_mod_DCF 3 с увел  объемами 14 12 07  2 2" xfId="8615" xr:uid="{00000000-0005-0000-0000-0000ED0D0000}"/>
    <cellStyle name="_FFF_Nsi_140_mod_DCF 3 с увел  объемами 14 12 07  2_18" xfId="13472" xr:uid="{00000000-0005-0000-0000-0000EE0D0000}"/>
    <cellStyle name="_FFF_Nsi_140_mod_DCF 3 с увел  объемами 14 12 07 _Northern_Lights_financial_model_v11" xfId="1467" xr:uid="{00000000-0005-0000-0000-0000EF0D0000}"/>
    <cellStyle name="_FFF_Nsi_140_mod_DCF 3 с увел  объемами 14 12 07 _Northern_Lights_financial_model_v11_18" xfId="13473" xr:uid="{00000000-0005-0000-0000-0000F00D0000}"/>
    <cellStyle name="_FFF_Nsi_140_mod_DCF_Northern_Lights_financial_model_v11" xfId="1468" xr:uid="{00000000-0005-0000-0000-0000F10D0000}"/>
    <cellStyle name="_FFF_Nsi_140_mod_DCF_Northern_Lights_financial_model_v11_18" xfId="13474" xr:uid="{00000000-0005-0000-0000-0000F20D0000}"/>
    <cellStyle name="_FFF_Nsi_140_mod_DCF_Pavlodar_9" xfId="1469" xr:uid="{00000000-0005-0000-0000-0000F30D0000}"/>
    <cellStyle name="_FFF_Nsi_140_mod_DCF_Pavlodar_9 2" xfId="1470" xr:uid="{00000000-0005-0000-0000-0000F40D0000}"/>
    <cellStyle name="_FFF_Nsi_140_mod_DCF_Pavlodar_9 2 2" xfId="8616" xr:uid="{00000000-0005-0000-0000-0000F50D0000}"/>
    <cellStyle name="_FFF_Nsi_140_mod_DCF_Pavlodar_9 2_18" xfId="13475" xr:uid="{00000000-0005-0000-0000-0000F60D0000}"/>
    <cellStyle name="_FFF_Nsi_140_mod_DCF_Pavlodar_9_Northern_Lights_financial_model_v11" xfId="1471" xr:uid="{00000000-0005-0000-0000-0000F70D0000}"/>
    <cellStyle name="_FFF_Nsi_140_mod_DCF_Pavlodar_9_Northern_Lights_financial_model_v11_18" xfId="13476" xr:uid="{00000000-0005-0000-0000-0000F80D0000}"/>
    <cellStyle name="_FFF_Nsi_140_mod_Northern_Lights_financial_model_v11" xfId="1472" xr:uid="{00000000-0005-0000-0000-0000F90D0000}"/>
    <cellStyle name="_FFF_Nsi_140_mod_Northern_Lights_financial_model_v11_18" xfId="13477" xr:uid="{00000000-0005-0000-0000-0000FA0D0000}"/>
    <cellStyle name="_FFF_Nsi_140_mod_Модель до 2018 г " xfId="1473" xr:uid="{00000000-0005-0000-0000-0000FB0D0000}"/>
    <cellStyle name="_FFF_Nsi_140_mod_Модель до 2018 г _18" xfId="13478" xr:uid="{00000000-0005-0000-0000-0000FC0D0000}"/>
    <cellStyle name="_FFF_Nsi_140_Northern_Lights_financial_model_v11" xfId="1474" xr:uid="{00000000-0005-0000-0000-0000FD0D0000}"/>
    <cellStyle name="_FFF_Nsi_140_Northern_Lights_financial_model_v11_18" xfId="13479" xr:uid="{00000000-0005-0000-0000-0000FE0D0000}"/>
    <cellStyle name="_FFF_Nsi_140_Модель до 2018 г " xfId="1475" xr:uid="{00000000-0005-0000-0000-0000FF0D0000}"/>
    <cellStyle name="_FFF_Nsi_140_Модель до 2018 г _18" xfId="13480" xr:uid="{00000000-0005-0000-0000-0000000E0000}"/>
    <cellStyle name="_FFF_Nsi_158" xfId="1476" xr:uid="{00000000-0005-0000-0000-0000010E0000}"/>
    <cellStyle name="_FFF_Nsi_158 2" xfId="1477" xr:uid="{00000000-0005-0000-0000-0000020E0000}"/>
    <cellStyle name="_FFF_Nsi_158 2 2" xfId="8617" xr:uid="{00000000-0005-0000-0000-0000030E0000}"/>
    <cellStyle name="_FFF_Nsi_158 2_18" xfId="13481" xr:uid="{00000000-0005-0000-0000-0000040E0000}"/>
    <cellStyle name="_FFF_Nsi_158_DCF" xfId="1478" xr:uid="{00000000-0005-0000-0000-0000050E0000}"/>
    <cellStyle name="_FFF_Nsi_158_DCF 2" xfId="1479" xr:uid="{00000000-0005-0000-0000-0000060E0000}"/>
    <cellStyle name="_FFF_Nsi_158_DCF 2 2" xfId="8618" xr:uid="{00000000-0005-0000-0000-0000070E0000}"/>
    <cellStyle name="_FFF_Nsi_158_DCF 2_18" xfId="13482" xr:uid="{00000000-0005-0000-0000-0000080E0000}"/>
    <cellStyle name="_FFF_Nsi_158_DCF 3 с увел  объемами 14 12 07 " xfId="1480" xr:uid="{00000000-0005-0000-0000-0000090E0000}"/>
    <cellStyle name="_FFF_Nsi_158_DCF 3 с увел  объемами 14 12 07  2" xfId="1481" xr:uid="{00000000-0005-0000-0000-00000A0E0000}"/>
    <cellStyle name="_FFF_Nsi_158_DCF 3 с увел  объемами 14 12 07  2 2" xfId="8619" xr:uid="{00000000-0005-0000-0000-00000B0E0000}"/>
    <cellStyle name="_FFF_Nsi_158_DCF 3 с увел  объемами 14 12 07  2_18" xfId="13483" xr:uid="{00000000-0005-0000-0000-00000C0E0000}"/>
    <cellStyle name="_FFF_Nsi_158_DCF 3 с увел  объемами 14 12 07 _Northern_Lights_financial_model_v11" xfId="1482" xr:uid="{00000000-0005-0000-0000-00000D0E0000}"/>
    <cellStyle name="_FFF_Nsi_158_DCF 3 с увел  объемами 14 12 07 _Northern_Lights_financial_model_v11_18" xfId="13484" xr:uid="{00000000-0005-0000-0000-00000E0E0000}"/>
    <cellStyle name="_FFF_Nsi_158_DCF_Northern_Lights_financial_model_v11" xfId="1483" xr:uid="{00000000-0005-0000-0000-00000F0E0000}"/>
    <cellStyle name="_FFF_Nsi_158_DCF_Northern_Lights_financial_model_v11_18" xfId="13485" xr:uid="{00000000-0005-0000-0000-0000100E0000}"/>
    <cellStyle name="_FFF_Nsi_158_DCF_Pavlodar_9" xfId="1484" xr:uid="{00000000-0005-0000-0000-0000110E0000}"/>
    <cellStyle name="_FFF_Nsi_158_DCF_Pavlodar_9 2" xfId="1485" xr:uid="{00000000-0005-0000-0000-0000120E0000}"/>
    <cellStyle name="_FFF_Nsi_158_DCF_Pavlodar_9 2 2" xfId="8620" xr:uid="{00000000-0005-0000-0000-0000130E0000}"/>
    <cellStyle name="_FFF_Nsi_158_DCF_Pavlodar_9 2_18" xfId="13486" xr:uid="{00000000-0005-0000-0000-0000140E0000}"/>
    <cellStyle name="_FFF_Nsi_158_DCF_Pavlodar_9_Northern_Lights_financial_model_v11" xfId="1486" xr:uid="{00000000-0005-0000-0000-0000150E0000}"/>
    <cellStyle name="_FFF_Nsi_158_DCF_Pavlodar_9_Northern_Lights_financial_model_v11_18" xfId="13487" xr:uid="{00000000-0005-0000-0000-0000160E0000}"/>
    <cellStyle name="_FFF_Nsi_158_Northern_Lights_financial_model_v11" xfId="1487" xr:uid="{00000000-0005-0000-0000-0000170E0000}"/>
    <cellStyle name="_FFF_Nsi_158_Northern_Lights_financial_model_v11_18" xfId="13488" xr:uid="{00000000-0005-0000-0000-0000180E0000}"/>
    <cellStyle name="_FFF_Nsi_158_Модель до 2018 г " xfId="1488" xr:uid="{00000000-0005-0000-0000-0000190E0000}"/>
    <cellStyle name="_FFF_Nsi_158_Модель до 2018 г _18" xfId="13489" xr:uid="{00000000-0005-0000-0000-00001A0E0000}"/>
    <cellStyle name="_FFF_Nsi_DCF" xfId="1489" xr:uid="{00000000-0005-0000-0000-00001B0E0000}"/>
    <cellStyle name="_FFF_Nsi_DCF 2" xfId="1490" xr:uid="{00000000-0005-0000-0000-00001C0E0000}"/>
    <cellStyle name="_FFF_Nsi_DCF 2 2" xfId="8621" xr:uid="{00000000-0005-0000-0000-00001D0E0000}"/>
    <cellStyle name="_FFF_Nsi_DCF 2_18" xfId="13490" xr:uid="{00000000-0005-0000-0000-00001E0E0000}"/>
    <cellStyle name="_FFF_Nsi_DCF 3 с увел  объемами 14 12 07 " xfId="1491" xr:uid="{00000000-0005-0000-0000-00001F0E0000}"/>
    <cellStyle name="_FFF_Nsi_DCF 3 с увел  объемами 14 12 07  2" xfId="1492" xr:uid="{00000000-0005-0000-0000-0000200E0000}"/>
    <cellStyle name="_FFF_Nsi_DCF 3 с увел  объемами 14 12 07  2 2" xfId="8622" xr:uid="{00000000-0005-0000-0000-0000210E0000}"/>
    <cellStyle name="_FFF_Nsi_DCF 3 с увел  объемами 14 12 07  2_18" xfId="13491" xr:uid="{00000000-0005-0000-0000-0000220E0000}"/>
    <cellStyle name="_FFF_Nsi_DCF 3 с увел  объемами 14 12 07 _Northern_Lights_financial_model_v11" xfId="1493" xr:uid="{00000000-0005-0000-0000-0000230E0000}"/>
    <cellStyle name="_FFF_Nsi_DCF 3 с увел  объемами 14 12 07 _Northern_Lights_financial_model_v11_18" xfId="13492" xr:uid="{00000000-0005-0000-0000-0000240E0000}"/>
    <cellStyle name="_FFF_Nsi_DCF_Northern_Lights_financial_model_v11" xfId="1494" xr:uid="{00000000-0005-0000-0000-0000250E0000}"/>
    <cellStyle name="_FFF_Nsi_DCF_Northern_Lights_financial_model_v11_18" xfId="13493" xr:uid="{00000000-0005-0000-0000-0000260E0000}"/>
    <cellStyle name="_FFF_Nsi_DCF_Pavlodar_9" xfId="1495" xr:uid="{00000000-0005-0000-0000-0000270E0000}"/>
    <cellStyle name="_FFF_Nsi_DCF_Pavlodar_9 2" xfId="1496" xr:uid="{00000000-0005-0000-0000-0000280E0000}"/>
    <cellStyle name="_FFF_Nsi_DCF_Pavlodar_9 2 2" xfId="8623" xr:uid="{00000000-0005-0000-0000-0000290E0000}"/>
    <cellStyle name="_FFF_Nsi_DCF_Pavlodar_9 2_18" xfId="13494" xr:uid="{00000000-0005-0000-0000-00002A0E0000}"/>
    <cellStyle name="_FFF_Nsi_DCF_Pavlodar_9_Northern_Lights_financial_model_v11" xfId="1497" xr:uid="{00000000-0005-0000-0000-00002B0E0000}"/>
    <cellStyle name="_FFF_Nsi_DCF_Pavlodar_9_Northern_Lights_financial_model_v11_18" xfId="13495" xr:uid="{00000000-0005-0000-0000-00002C0E0000}"/>
    <cellStyle name="_FFF_Nsi_Express" xfId="1498" xr:uid="{00000000-0005-0000-0000-00002D0E0000}"/>
    <cellStyle name="_FFF_Nsi_Express 2" xfId="1499" xr:uid="{00000000-0005-0000-0000-00002E0E0000}"/>
    <cellStyle name="_FFF_Nsi_Express 2 2" xfId="8624" xr:uid="{00000000-0005-0000-0000-00002F0E0000}"/>
    <cellStyle name="_FFF_Nsi_Express 2_18" xfId="13496" xr:uid="{00000000-0005-0000-0000-0000300E0000}"/>
    <cellStyle name="_FFF_Nsi_Express_DCF" xfId="1500" xr:uid="{00000000-0005-0000-0000-0000310E0000}"/>
    <cellStyle name="_FFF_Nsi_Express_DCF 2" xfId="1501" xr:uid="{00000000-0005-0000-0000-0000320E0000}"/>
    <cellStyle name="_FFF_Nsi_Express_DCF 2 2" xfId="8625" xr:uid="{00000000-0005-0000-0000-0000330E0000}"/>
    <cellStyle name="_FFF_Nsi_Express_DCF 2_18" xfId="13497" xr:uid="{00000000-0005-0000-0000-0000340E0000}"/>
    <cellStyle name="_FFF_Nsi_Express_DCF 3 с увел  объемами 14 12 07 " xfId="1502" xr:uid="{00000000-0005-0000-0000-0000350E0000}"/>
    <cellStyle name="_FFF_Nsi_Express_DCF 3 с увел  объемами 14 12 07  2" xfId="1503" xr:uid="{00000000-0005-0000-0000-0000360E0000}"/>
    <cellStyle name="_FFF_Nsi_Express_DCF 3 с увел  объемами 14 12 07  2 2" xfId="8626" xr:uid="{00000000-0005-0000-0000-0000370E0000}"/>
    <cellStyle name="_FFF_Nsi_Express_DCF 3 с увел  объемами 14 12 07  2_18" xfId="13498" xr:uid="{00000000-0005-0000-0000-0000380E0000}"/>
    <cellStyle name="_FFF_Nsi_Express_DCF 3 с увел  объемами 14 12 07 _Northern_Lights_financial_model_v11" xfId="1504" xr:uid="{00000000-0005-0000-0000-0000390E0000}"/>
    <cellStyle name="_FFF_Nsi_Express_DCF 3 с увел  объемами 14 12 07 _Northern_Lights_financial_model_v11_18" xfId="13499" xr:uid="{00000000-0005-0000-0000-00003A0E0000}"/>
    <cellStyle name="_FFF_Nsi_Express_DCF_Northern_Lights_financial_model_v11" xfId="1505" xr:uid="{00000000-0005-0000-0000-00003B0E0000}"/>
    <cellStyle name="_FFF_Nsi_Express_DCF_Northern_Lights_financial_model_v11_18" xfId="13500" xr:uid="{00000000-0005-0000-0000-00003C0E0000}"/>
    <cellStyle name="_FFF_Nsi_Express_DCF_Pavlodar_9" xfId="1506" xr:uid="{00000000-0005-0000-0000-00003D0E0000}"/>
    <cellStyle name="_FFF_Nsi_Express_DCF_Pavlodar_9 2" xfId="1507" xr:uid="{00000000-0005-0000-0000-00003E0E0000}"/>
    <cellStyle name="_FFF_Nsi_Express_DCF_Pavlodar_9 2 2" xfId="8627" xr:uid="{00000000-0005-0000-0000-00003F0E0000}"/>
    <cellStyle name="_FFF_Nsi_Express_DCF_Pavlodar_9 2_18" xfId="13501" xr:uid="{00000000-0005-0000-0000-0000400E0000}"/>
    <cellStyle name="_FFF_Nsi_Express_DCF_Pavlodar_9_Northern_Lights_financial_model_v11" xfId="1508" xr:uid="{00000000-0005-0000-0000-0000410E0000}"/>
    <cellStyle name="_FFF_Nsi_Express_DCF_Pavlodar_9_Northern_Lights_financial_model_v11_18" xfId="13502" xr:uid="{00000000-0005-0000-0000-0000420E0000}"/>
    <cellStyle name="_FFF_Nsi_Express_Northern_Lights_financial_model_v11" xfId="1509" xr:uid="{00000000-0005-0000-0000-0000430E0000}"/>
    <cellStyle name="_FFF_Nsi_Express_Northern_Lights_financial_model_v11_18" xfId="13503" xr:uid="{00000000-0005-0000-0000-0000440E0000}"/>
    <cellStyle name="_FFF_Nsi_Express_Модель до 2018 г " xfId="1510" xr:uid="{00000000-0005-0000-0000-0000450E0000}"/>
    <cellStyle name="_FFF_Nsi_Express_Модель до 2018 г _18" xfId="13504" xr:uid="{00000000-0005-0000-0000-0000460E0000}"/>
    <cellStyle name="_FFF_Nsi_Jan1" xfId="1511" xr:uid="{00000000-0005-0000-0000-0000470E0000}"/>
    <cellStyle name="_FFF_Nsi_Jan1 2" xfId="1512" xr:uid="{00000000-0005-0000-0000-0000480E0000}"/>
    <cellStyle name="_FFF_Nsi_Jan1 2 2" xfId="8628" xr:uid="{00000000-0005-0000-0000-0000490E0000}"/>
    <cellStyle name="_FFF_Nsi_Jan1 2_18" xfId="13505" xr:uid="{00000000-0005-0000-0000-00004A0E0000}"/>
    <cellStyle name="_FFF_Nsi_Jan1_DCF" xfId="1513" xr:uid="{00000000-0005-0000-0000-00004B0E0000}"/>
    <cellStyle name="_FFF_Nsi_Jan1_DCF 2" xfId="1514" xr:uid="{00000000-0005-0000-0000-00004C0E0000}"/>
    <cellStyle name="_FFF_Nsi_Jan1_DCF 2 2" xfId="8629" xr:uid="{00000000-0005-0000-0000-00004D0E0000}"/>
    <cellStyle name="_FFF_Nsi_Jan1_DCF 2_18" xfId="13506" xr:uid="{00000000-0005-0000-0000-00004E0E0000}"/>
    <cellStyle name="_FFF_Nsi_Jan1_DCF 3 с увел  объемами 14 12 07 " xfId="1515" xr:uid="{00000000-0005-0000-0000-00004F0E0000}"/>
    <cellStyle name="_FFF_Nsi_Jan1_DCF 3 с увел  объемами 14 12 07  2" xfId="1516" xr:uid="{00000000-0005-0000-0000-0000500E0000}"/>
    <cellStyle name="_FFF_Nsi_Jan1_DCF 3 с увел  объемами 14 12 07  2 2" xfId="8630" xr:uid="{00000000-0005-0000-0000-0000510E0000}"/>
    <cellStyle name="_FFF_Nsi_Jan1_DCF 3 с увел  объемами 14 12 07  2_18" xfId="13507" xr:uid="{00000000-0005-0000-0000-0000520E0000}"/>
    <cellStyle name="_FFF_Nsi_Jan1_DCF 3 с увел  объемами 14 12 07 _Northern_Lights_financial_model_v11" xfId="1517" xr:uid="{00000000-0005-0000-0000-0000530E0000}"/>
    <cellStyle name="_FFF_Nsi_Jan1_DCF 3 с увел  объемами 14 12 07 _Northern_Lights_financial_model_v11_18" xfId="13508" xr:uid="{00000000-0005-0000-0000-0000540E0000}"/>
    <cellStyle name="_FFF_Nsi_Jan1_DCF_Northern_Lights_financial_model_v11" xfId="1518" xr:uid="{00000000-0005-0000-0000-0000550E0000}"/>
    <cellStyle name="_FFF_Nsi_Jan1_DCF_Northern_Lights_financial_model_v11_18" xfId="13509" xr:uid="{00000000-0005-0000-0000-0000560E0000}"/>
    <cellStyle name="_FFF_Nsi_Jan1_DCF_Pavlodar_9" xfId="1519" xr:uid="{00000000-0005-0000-0000-0000570E0000}"/>
    <cellStyle name="_FFF_Nsi_Jan1_DCF_Pavlodar_9 2" xfId="1520" xr:uid="{00000000-0005-0000-0000-0000580E0000}"/>
    <cellStyle name="_FFF_Nsi_Jan1_DCF_Pavlodar_9 2 2" xfId="8631" xr:uid="{00000000-0005-0000-0000-0000590E0000}"/>
    <cellStyle name="_FFF_Nsi_Jan1_DCF_Pavlodar_9 2_18" xfId="13510" xr:uid="{00000000-0005-0000-0000-00005A0E0000}"/>
    <cellStyle name="_FFF_Nsi_Jan1_DCF_Pavlodar_9_Northern_Lights_financial_model_v11" xfId="1521" xr:uid="{00000000-0005-0000-0000-00005B0E0000}"/>
    <cellStyle name="_FFF_Nsi_Jan1_DCF_Pavlodar_9_Northern_Lights_financial_model_v11_18" xfId="13511" xr:uid="{00000000-0005-0000-0000-00005C0E0000}"/>
    <cellStyle name="_FFF_Nsi_Jan1_Northern_Lights_financial_model_v11" xfId="1522" xr:uid="{00000000-0005-0000-0000-00005D0E0000}"/>
    <cellStyle name="_FFF_Nsi_Jan1_Northern_Lights_financial_model_v11_18" xfId="13512" xr:uid="{00000000-0005-0000-0000-00005E0E0000}"/>
    <cellStyle name="_FFF_Nsi_Jan1_Модель до 2018 г " xfId="1523" xr:uid="{00000000-0005-0000-0000-00005F0E0000}"/>
    <cellStyle name="_FFF_Nsi_Jan1_Модель до 2018 г _18" xfId="13513" xr:uid="{00000000-0005-0000-0000-0000600E0000}"/>
    <cellStyle name="_FFF_Nsi_Northern_Lights_financial_model_v11" xfId="1524" xr:uid="{00000000-0005-0000-0000-0000610E0000}"/>
    <cellStyle name="_FFF_Nsi_Northern_Lights_financial_model_v11_18" xfId="13514" xr:uid="{00000000-0005-0000-0000-0000620E0000}"/>
    <cellStyle name="_FFF_Nsi_test" xfId="1525" xr:uid="{00000000-0005-0000-0000-0000630E0000}"/>
    <cellStyle name="_FFF_Nsi_test 2" xfId="1526" xr:uid="{00000000-0005-0000-0000-0000640E0000}"/>
    <cellStyle name="_FFF_Nsi_test 2 2" xfId="8632" xr:uid="{00000000-0005-0000-0000-0000650E0000}"/>
    <cellStyle name="_FFF_Nsi_test 2_18" xfId="13515" xr:uid="{00000000-0005-0000-0000-0000660E0000}"/>
    <cellStyle name="_FFF_Nsi_test_DCF" xfId="1527" xr:uid="{00000000-0005-0000-0000-0000670E0000}"/>
    <cellStyle name="_FFF_Nsi_test_DCF 2" xfId="1528" xr:uid="{00000000-0005-0000-0000-0000680E0000}"/>
    <cellStyle name="_FFF_Nsi_test_DCF 2 2" xfId="8633" xr:uid="{00000000-0005-0000-0000-0000690E0000}"/>
    <cellStyle name="_FFF_Nsi_test_DCF 2_18" xfId="13516" xr:uid="{00000000-0005-0000-0000-00006A0E0000}"/>
    <cellStyle name="_FFF_Nsi_test_DCF 3 с увел  объемами 14 12 07 " xfId="1529" xr:uid="{00000000-0005-0000-0000-00006B0E0000}"/>
    <cellStyle name="_FFF_Nsi_test_DCF 3 с увел  объемами 14 12 07  2" xfId="1530" xr:uid="{00000000-0005-0000-0000-00006C0E0000}"/>
    <cellStyle name="_FFF_Nsi_test_DCF 3 с увел  объемами 14 12 07  2 2" xfId="8634" xr:uid="{00000000-0005-0000-0000-00006D0E0000}"/>
    <cellStyle name="_FFF_Nsi_test_DCF 3 с увел  объемами 14 12 07  2_18" xfId="13517" xr:uid="{00000000-0005-0000-0000-00006E0E0000}"/>
    <cellStyle name="_FFF_Nsi_test_DCF 3 с увел  объемами 14 12 07 _Northern_Lights_financial_model_v11" xfId="1531" xr:uid="{00000000-0005-0000-0000-00006F0E0000}"/>
    <cellStyle name="_FFF_Nsi_test_DCF 3 с увел  объемами 14 12 07 _Northern_Lights_financial_model_v11_18" xfId="13518" xr:uid="{00000000-0005-0000-0000-0000700E0000}"/>
    <cellStyle name="_FFF_Nsi_test_DCF_Northern_Lights_financial_model_v11" xfId="1532" xr:uid="{00000000-0005-0000-0000-0000710E0000}"/>
    <cellStyle name="_FFF_Nsi_test_DCF_Northern_Lights_financial_model_v11_18" xfId="13519" xr:uid="{00000000-0005-0000-0000-0000720E0000}"/>
    <cellStyle name="_FFF_Nsi_test_DCF_Pavlodar_9" xfId="1533" xr:uid="{00000000-0005-0000-0000-0000730E0000}"/>
    <cellStyle name="_FFF_Nsi_test_DCF_Pavlodar_9 2" xfId="1534" xr:uid="{00000000-0005-0000-0000-0000740E0000}"/>
    <cellStyle name="_FFF_Nsi_test_DCF_Pavlodar_9 2 2" xfId="8635" xr:uid="{00000000-0005-0000-0000-0000750E0000}"/>
    <cellStyle name="_FFF_Nsi_test_DCF_Pavlodar_9 2_18" xfId="13520" xr:uid="{00000000-0005-0000-0000-0000760E0000}"/>
    <cellStyle name="_FFF_Nsi_test_DCF_Pavlodar_9_Northern_Lights_financial_model_v11" xfId="1535" xr:uid="{00000000-0005-0000-0000-0000770E0000}"/>
    <cellStyle name="_FFF_Nsi_test_DCF_Pavlodar_9_Northern_Lights_financial_model_v11_18" xfId="13521" xr:uid="{00000000-0005-0000-0000-0000780E0000}"/>
    <cellStyle name="_FFF_Nsi_test_Northern_Lights_financial_model_v11" xfId="1536" xr:uid="{00000000-0005-0000-0000-0000790E0000}"/>
    <cellStyle name="_FFF_Nsi_test_Northern_Lights_financial_model_v11_18" xfId="13522" xr:uid="{00000000-0005-0000-0000-00007A0E0000}"/>
    <cellStyle name="_FFF_Nsi_test_Модель до 2018 г " xfId="1537" xr:uid="{00000000-0005-0000-0000-00007B0E0000}"/>
    <cellStyle name="_FFF_Nsi_test_Модель до 2018 г _18" xfId="13523" xr:uid="{00000000-0005-0000-0000-00007C0E0000}"/>
    <cellStyle name="_FFF_Nsi_Модель до 2018 г " xfId="1538" xr:uid="{00000000-0005-0000-0000-00007D0E0000}"/>
    <cellStyle name="_FFF_Nsi_Модель до 2018 г _18" xfId="13524" xr:uid="{00000000-0005-0000-0000-00007E0E0000}"/>
    <cellStyle name="_FFF_Nsi2" xfId="1539" xr:uid="{00000000-0005-0000-0000-00007F0E0000}"/>
    <cellStyle name="_FFF_Nsi2 2" xfId="1540" xr:uid="{00000000-0005-0000-0000-0000800E0000}"/>
    <cellStyle name="_FFF_Nsi2 2 2" xfId="8636" xr:uid="{00000000-0005-0000-0000-0000810E0000}"/>
    <cellStyle name="_FFF_Nsi2 2_18" xfId="13525" xr:uid="{00000000-0005-0000-0000-0000820E0000}"/>
    <cellStyle name="_FFF_Nsi2_DCF" xfId="1541" xr:uid="{00000000-0005-0000-0000-0000830E0000}"/>
    <cellStyle name="_FFF_Nsi2_DCF 2" xfId="1542" xr:uid="{00000000-0005-0000-0000-0000840E0000}"/>
    <cellStyle name="_FFF_Nsi2_DCF 2 2" xfId="8637" xr:uid="{00000000-0005-0000-0000-0000850E0000}"/>
    <cellStyle name="_FFF_Nsi2_DCF 2_18" xfId="13526" xr:uid="{00000000-0005-0000-0000-0000860E0000}"/>
    <cellStyle name="_FFF_Nsi2_DCF 3 с увел  объемами 14 12 07 " xfId="1543" xr:uid="{00000000-0005-0000-0000-0000870E0000}"/>
    <cellStyle name="_FFF_Nsi2_DCF 3 с увел  объемами 14 12 07  2" xfId="1544" xr:uid="{00000000-0005-0000-0000-0000880E0000}"/>
    <cellStyle name="_FFF_Nsi2_DCF 3 с увел  объемами 14 12 07  2 2" xfId="8638" xr:uid="{00000000-0005-0000-0000-0000890E0000}"/>
    <cellStyle name="_FFF_Nsi2_DCF 3 с увел  объемами 14 12 07  2_18" xfId="13527" xr:uid="{00000000-0005-0000-0000-00008A0E0000}"/>
    <cellStyle name="_FFF_Nsi2_DCF 3 с увел  объемами 14 12 07 _Northern_Lights_financial_model_v11" xfId="1545" xr:uid="{00000000-0005-0000-0000-00008B0E0000}"/>
    <cellStyle name="_FFF_Nsi2_DCF 3 с увел  объемами 14 12 07 _Northern_Lights_financial_model_v11_18" xfId="13528" xr:uid="{00000000-0005-0000-0000-00008C0E0000}"/>
    <cellStyle name="_FFF_Nsi2_DCF_Northern_Lights_financial_model_v11" xfId="1546" xr:uid="{00000000-0005-0000-0000-00008D0E0000}"/>
    <cellStyle name="_FFF_Nsi2_DCF_Northern_Lights_financial_model_v11_18" xfId="13529" xr:uid="{00000000-0005-0000-0000-00008E0E0000}"/>
    <cellStyle name="_FFF_Nsi2_DCF_Pavlodar_9" xfId="1547" xr:uid="{00000000-0005-0000-0000-00008F0E0000}"/>
    <cellStyle name="_FFF_Nsi2_DCF_Pavlodar_9 2" xfId="1548" xr:uid="{00000000-0005-0000-0000-0000900E0000}"/>
    <cellStyle name="_FFF_Nsi2_DCF_Pavlodar_9 2 2" xfId="8639" xr:uid="{00000000-0005-0000-0000-0000910E0000}"/>
    <cellStyle name="_FFF_Nsi2_DCF_Pavlodar_9 2_18" xfId="13530" xr:uid="{00000000-0005-0000-0000-0000920E0000}"/>
    <cellStyle name="_FFF_Nsi2_DCF_Pavlodar_9_Northern_Lights_financial_model_v11" xfId="1549" xr:uid="{00000000-0005-0000-0000-0000930E0000}"/>
    <cellStyle name="_FFF_Nsi2_DCF_Pavlodar_9_Northern_Lights_financial_model_v11_18" xfId="13531" xr:uid="{00000000-0005-0000-0000-0000940E0000}"/>
    <cellStyle name="_FFF_Nsi2_Northern_Lights_financial_model_v11" xfId="1550" xr:uid="{00000000-0005-0000-0000-0000950E0000}"/>
    <cellStyle name="_FFF_Nsi2_Northern_Lights_financial_model_v11_18" xfId="13532" xr:uid="{00000000-0005-0000-0000-0000960E0000}"/>
    <cellStyle name="_FFF_Nsi2_Модель до 2018 г " xfId="1551" xr:uid="{00000000-0005-0000-0000-0000970E0000}"/>
    <cellStyle name="_FFF_Nsi2_Модель до 2018 г _18" xfId="13533" xr:uid="{00000000-0005-0000-0000-0000980E0000}"/>
    <cellStyle name="_FFF_Nsi-Services" xfId="1552" xr:uid="{00000000-0005-0000-0000-0000990E0000}"/>
    <cellStyle name="_FFF_Nsi-Services 2" xfId="1553" xr:uid="{00000000-0005-0000-0000-00009A0E0000}"/>
    <cellStyle name="_FFF_Nsi-Services 2 2" xfId="8640" xr:uid="{00000000-0005-0000-0000-00009B0E0000}"/>
    <cellStyle name="_FFF_Nsi-Services 2_18" xfId="13534" xr:uid="{00000000-0005-0000-0000-00009C0E0000}"/>
    <cellStyle name="_FFF_Nsi-Services_DCF" xfId="1554" xr:uid="{00000000-0005-0000-0000-00009D0E0000}"/>
    <cellStyle name="_FFF_Nsi-Services_DCF 2" xfId="1555" xr:uid="{00000000-0005-0000-0000-00009E0E0000}"/>
    <cellStyle name="_FFF_Nsi-Services_DCF 2 2" xfId="8641" xr:uid="{00000000-0005-0000-0000-00009F0E0000}"/>
    <cellStyle name="_FFF_Nsi-Services_DCF 2_18" xfId="13535" xr:uid="{00000000-0005-0000-0000-0000A00E0000}"/>
    <cellStyle name="_FFF_Nsi-Services_DCF 3 с увел  объемами 14 12 07 " xfId="1556" xr:uid="{00000000-0005-0000-0000-0000A10E0000}"/>
    <cellStyle name="_FFF_Nsi-Services_DCF 3 с увел  объемами 14 12 07  2" xfId="1557" xr:uid="{00000000-0005-0000-0000-0000A20E0000}"/>
    <cellStyle name="_FFF_Nsi-Services_DCF 3 с увел  объемами 14 12 07  2 2" xfId="8642" xr:uid="{00000000-0005-0000-0000-0000A30E0000}"/>
    <cellStyle name="_FFF_Nsi-Services_DCF 3 с увел  объемами 14 12 07  2_18" xfId="13536" xr:uid="{00000000-0005-0000-0000-0000A40E0000}"/>
    <cellStyle name="_FFF_Nsi-Services_DCF 3 с увел  объемами 14 12 07 _Northern_Lights_financial_model_v11" xfId="1558" xr:uid="{00000000-0005-0000-0000-0000A50E0000}"/>
    <cellStyle name="_FFF_Nsi-Services_DCF 3 с увел  объемами 14 12 07 _Northern_Lights_financial_model_v11_18" xfId="13537" xr:uid="{00000000-0005-0000-0000-0000A60E0000}"/>
    <cellStyle name="_FFF_Nsi-Services_DCF_Northern_Lights_financial_model_v11" xfId="1559" xr:uid="{00000000-0005-0000-0000-0000A70E0000}"/>
    <cellStyle name="_FFF_Nsi-Services_DCF_Northern_Lights_financial_model_v11_18" xfId="13538" xr:uid="{00000000-0005-0000-0000-0000A80E0000}"/>
    <cellStyle name="_FFF_Nsi-Services_DCF_Pavlodar_9" xfId="1560" xr:uid="{00000000-0005-0000-0000-0000A90E0000}"/>
    <cellStyle name="_FFF_Nsi-Services_DCF_Pavlodar_9 2" xfId="1561" xr:uid="{00000000-0005-0000-0000-0000AA0E0000}"/>
    <cellStyle name="_FFF_Nsi-Services_DCF_Pavlodar_9 2 2" xfId="8643" xr:uid="{00000000-0005-0000-0000-0000AB0E0000}"/>
    <cellStyle name="_FFF_Nsi-Services_DCF_Pavlodar_9 2_18" xfId="13539" xr:uid="{00000000-0005-0000-0000-0000AC0E0000}"/>
    <cellStyle name="_FFF_Nsi-Services_DCF_Pavlodar_9_Northern_Lights_financial_model_v11" xfId="1562" xr:uid="{00000000-0005-0000-0000-0000AD0E0000}"/>
    <cellStyle name="_FFF_Nsi-Services_DCF_Pavlodar_9_Northern_Lights_financial_model_v11_18" xfId="13540" xr:uid="{00000000-0005-0000-0000-0000AE0E0000}"/>
    <cellStyle name="_FFF_Nsi-Services_Northern_Lights_financial_model_v11" xfId="1563" xr:uid="{00000000-0005-0000-0000-0000AF0E0000}"/>
    <cellStyle name="_FFF_Nsi-Services_Northern_Lights_financial_model_v11_18" xfId="13541" xr:uid="{00000000-0005-0000-0000-0000B00E0000}"/>
    <cellStyle name="_FFF_Nsi-Services_Модель до 2018 г " xfId="1564" xr:uid="{00000000-0005-0000-0000-0000B10E0000}"/>
    <cellStyle name="_FFF_Nsi-Services_Модель до 2018 г _18" xfId="13542" xr:uid="{00000000-0005-0000-0000-0000B20E0000}"/>
    <cellStyle name="_FFF_P&amp;L" xfId="1565" xr:uid="{00000000-0005-0000-0000-0000B30E0000}"/>
    <cellStyle name="_FFF_P&amp;L 2" xfId="1566" xr:uid="{00000000-0005-0000-0000-0000B40E0000}"/>
    <cellStyle name="_FFF_P&amp;L 2 2" xfId="8644" xr:uid="{00000000-0005-0000-0000-0000B50E0000}"/>
    <cellStyle name="_FFF_P&amp;L 2_18" xfId="13543" xr:uid="{00000000-0005-0000-0000-0000B60E0000}"/>
    <cellStyle name="_FFF_P&amp;L_DCF" xfId="1567" xr:uid="{00000000-0005-0000-0000-0000B70E0000}"/>
    <cellStyle name="_FFF_P&amp;L_DCF 2" xfId="1568" xr:uid="{00000000-0005-0000-0000-0000B80E0000}"/>
    <cellStyle name="_FFF_P&amp;L_DCF 2 2" xfId="8645" xr:uid="{00000000-0005-0000-0000-0000B90E0000}"/>
    <cellStyle name="_FFF_P&amp;L_DCF 2_18" xfId="13544" xr:uid="{00000000-0005-0000-0000-0000BA0E0000}"/>
    <cellStyle name="_FFF_P&amp;L_DCF 3 с увел  объемами 14 12 07 " xfId="1569" xr:uid="{00000000-0005-0000-0000-0000BB0E0000}"/>
    <cellStyle name="_FFF_P&amp;L_DCF 3 с увел  объемами 14 12 07  2" xfId="1570" xr:uid="{00000000-0005-0000-0000-0000BC0E0000}"/>
    <cellStyle name="_FFF_P&amp;L_DCF 3 с увел  объемами 14 12 07  2 2" xfId="8646" xr:uid="{00000000-0005-0000-0000-0000BD0E0000}"/>
    <cellStyle name="_FFF_P&amp;L_DCF 3 с увел  объемами 14 12 07  2_18" xfId="13545" xr:uid="{00000000-0005-0000-0000-0000BE0E0000}"/>
    <cellStyle name="_FFF_P&amp;L_DCF 3 с увел  объемами 14 12 07 _Northern_Lights_financial_model_v11" xfId="1571" xr:uid="{00000000-0005-0000-0000-0000BF0E0000}"/>
    <cellStyle name="_FFF_P&amp;L_DCF 3 с увел  объемами 14 12 07 _Northern_Lights_financial_model_v11_18" xfId="13546" xr:uid="{00000000-0005-0000-0000-0000C00E0000}"/>
    <cellStyle name="_FFF_P&amp;L_DCF_Northern_Lights_financial_model_v11" xfId="1572" xr:uid="{00000000-0005-0000-0000-0000C10E0000}"/>
    <cellStyle name="_FFF_P&amp;L_DCF_Northern_Lights_financial_model_v11_18" xfId="13547" xr:uid="{00000000-0005-0000-0000-0000C20E0000}"/>
    <cellStyle name="_FFF_P&amp;L_DCF_Pavlodar_9" xfId="1573" xr:uid="{00000000-0005-0000-0000-0000C30E0000}"/>
    <cellStyle name="_FFF_P&amp;L_DCF_Pavlodar_9 2" xfId="1574" xr:uid="{00000000-0005-0000-0000-0000C40E0000}"/>
    <cellStyle name="_FFF_P&amp;L_DCF_Pavlodar_9 2 2" xfId="8647" xr:uid="{00000000-0005-0000-0000-0000C50E0000}"/>
    <cellStyle name="_FFF_P&amp;L_DCF_Pavlodar_9 2_18" xfId="13548" xr:uid="{00000000-0005-0000-0000-0000C60E0000}"/>
    <cellStyle name="_FFF_P&amp;L_DCF_Pavlodar_9_Northern_Lights_financial_model_v11" xfId="1575" xr:uid="{00000000-0005-0000-0000-0000C70E0000}"/>
    <cellStyle name="_FFF_P&amp;L_DCF_Pavlodar_9_Northern_Lights_financial_model_v11_18" xfId="13549" xr:uid="{00000000-0005-0000-0000-0000C80E0000}"/>
    <cellStyle name="_FFF_P&amp;L_Northern_Lights_financial_model_v11" xfId="1576" xr:uid="{00000000-0005-0000-0000-0000C90E0000}"/>
    <cellStyle name="_FFF_P&amp;L_Northern_Lights_financial_model_v11_18" xfId="13550" xr:uid="{00000000-0005-0000-0000-0000CA0E0000}"/>
    <cellStyle name="_FFF_P&amp;L_Модель до 2018 г " xfId="1577" xr:uid="{00000000-0005-0000-0000-0000CB0E0000}"/>
    <cellStyle name="_FFF_P&amp;L_Модель до 2018 г _18" xfId="13551" xr:uid="{00000000-0005-0000-0000-0000CC0E0000}"/>
    <cellStyle name="_FFF_S0400" xfId="1578" xr:uid="{00000000-0005-0000-0000-0000CD0E0000}"/>
    <cellStyle name="_FFF_S0400 2" xfId="1579" xr:uid="{00000000-0005-0000-0000-0000CE0E0000}"/>
    <cellStyle name="_FFF_S0400 2 2" xfId="8648" xr:uid="{00000000-0005-0000-0000-0000CF0E0000}"/>
    <cellStyle name="_FFF_S0400 2_18" xfId="13552" xr:uid="{00000000-0005-0000-0000-0000D00E0000}"/>
    <cellStyle name="_FFF_S0400_DCF" xfId="1580" xr:uid="{00000000-0005-0000-0000-0000D10E0000}"/>
    <cellStyle name="_FFF_S0400_DCF 2" xfId="1581" xr:uid="{00000000-0005-0000-0000-0000D20E0000}"/>
    <cellStyle name="_FFF_S0400_DCF 2 2" xfId="8649" xr:uid="{00000000-0005-0000-0000-0000D30E0000}"/>
    <cellStyle name="_FFF_S0400_DCF 2_18" xfId="13553" xr:uid="{00000000-0005-0000-0000-0000D40E0000}"/>
    <cellStyle name="_FFF_S0400_DCF 3 с увел  объемами 14 12 07 " xfId="1582" xr:uid="{00000000-0005-0000-0000-0000D50E0000}"/>
    <cellStyle name="_FFF_S0400_DCF 3 с увел  объемами 14 12 07  2" xfId="1583" xr:uid="{00000000-0005-0000-0000-0000D60E0000}"/>
    <cellStyle name="_FFF_S0400_DCF 3 с увел  объемами 14 12 07  2 2" xfId="8650" xr:uid="{00000000-0005-0000-0000-0000D70E0000}"/>
    <cellStyle name="_FFF_S0400_DCF 3 с увел  объемами 14 12 07  2_18" xfId="13554" xr:uid="{00000000-0005-0000-0000-0000D80E0000}"/>
    <cellStyle name="_FFF_S0400_DCF 3 с увел  объемами 14 12 07 _Northern_Lights_financial_model_v11" xfId="1584" xr:uid="{00000000-0005-0000-0000-0000D90E0000}"/>
    <cellStyle name="_FFF_S0400_DCF 3 с увел  объемами 14 12 07 _Northern_Lights_financial_model_v11_18" xfId="13555" xr:uid="{00000000-0005-0000-0000-0000DA0E0000}"/>
    <cellStyle name="_FFF_S0400_DCF_Northern_Lights_financial_model_v11" xfId="1585" xr:uid="{00000000-0005-0000-0000-0000DB0E0000}"/>
    <cellStyle name="_FFF_S0400_DCF_Northern_Lights_financial_model_v11_18" xfId="13556" xr:uid="{00000000-0005-0000-0000-0000DC0E0000}"/>
    <cellStyle name="_FFF_S0400_DCF_Pavlodar_9" xfId="1586" xr:uid="{00000000-0005-0000-0000-0000DD0E0000}"/>
    <cellStyle name="_FFF_S0400_DCF_Pavlodar_9 2" xfId="1587" xr:uid="{00000000-0005-0000-0000-0000DE0E0000}"/>
    <cellStyle name="_FFF_S0400_DCF_Pavlodar_9 2 2" xfId="8651" xr:uid="{00000000-0005-0000-0000-0000DF0E0000}"/>
    <cellStyle name="_FFF_S0400_DCF_Pavlodar_9 2_18" xfId="13557" xr:uid="{00000000-0005-0000-0000-0000E00E0000}"/>
    <cellStyle name="_FFF_S0400_DCF_Pavlodar_9_Northern_Lights_financial_model_v11" xfId="1588" xr:uid="{00000000-0005-0000-0000-0000E10E0000}"/>
    <cellStyle name="_FFF_S0400_DCF_Pavlodar_9_Northern_Lights_financial_model_v11_18" xfId="13558" xr:uid="{00000000-0005-0000-0000-0000E20E0000}"/>
    <cellStyle name="_FFF_S0400_Northern_Lights_financial_model_v11" xfId="1589" xr:uid="{00000000-0005-0000-0000-0000E30E0000}"/>
    <cellStyle name="_FFF_S0400_Northern_Lights_financial_model_v11_18" xfId="13559" xr:uid="{00000000-0005-0000-0000-0000E40E0000}"/>
    <cellStyle name="_FFF_S0400_Модель до 2018 г " xfId="1590" xr:uid="{00000000-0005-0000-0000-0000E50E0000}"/>
    <cellStyle name="_FFF_S0400_Модель до 2018 г _18" xfId="13560" xr:uid="{00000000-0005-0000-0000-0000E60E0000}"/>
    <cellStyle name="_FFF_S13001" xfId="1591" xr:uid="{00000000-0005-0000-0000-0000E70E0000}"/>
    <cellStyle name="_FFF_S13001 2" xfId="1592" xr:uid="{00000000-0005-0000-0000-0000E80E0000}"/>
    <cellStyle name="_FFF_S13001 2 2" xfId="8652" xr:uid="{00000000-0005-0000-0000-0000E90E0000}"/>
    <cellStyle name="_FFF_S13001 2_18" xfId="13561" xr:uid="{00000000-0005-0000-0000-0000EA0E0000}"/>
    <cellStyle name="_FFF_S13001_DCF" xfId="1593" xr:uid="{00000000-0005-0000-0000-0000EB0E0000}"/>
    <cellStyle name="_FFF_S13001_DCF 2" xfId="1594" xr:uid="{00000000-0005-0000-0000-0000EC0E0000}"/>
    <cellStyle name="_FFF_S13001_DCF 2 2" xfId="8653" xr:uid="{00000000-0005-0000-0000-0000ED0E0000}"/>
    <cellStyle name="_FFF_S13001_DCF 2_18" xfId="13562" xr:uid="{00000000-0005-0000-0000-0000EE0E0000}"/>
    <cellStyle name="_FFF_S13001_DCF 3 с увел  объемами 14 12 07 " xfId="1595" xr:uid="{00000000-0005-0000-0000-0000EF0E0000}"/>
    <cellStyle name="_FFF_S13001_DCF 3 с увел  объемами 14 12 07  2" xfId="1596" xr:uid="{00000000-0005-0000-0000-0000F00E0000}"/>
    <cellStyle name="_FFF_S13001_DCF 3 с увел  объемами 14 12 07  2 2" xfId="8654" xr:uid="{00000000-0005-0000-0000-0000F10E0000}"/>
    <cellStyle name="_FFF_S13001_DCF 3 с увел  объемами 14 12 07  2_18" xfId="13563" xr:uid="{00000000-0005-0000-0000-0000F20E0000}"/>
    <cellStyle name="_FFF_S13001_DCF 3 с увел  объемами 14 12 07 _Northern_Lights_financial_model_v11" xfId="1597" xr:uid="{00000000-0005-0000-0000-0000F30E0000}"/>
    <cellStyle name="_FFF_S13001_DCF 3 с увел  объемами 14 12 07 _Northern_Lights_financial_model_v11_18" xfId="13564" xr:uid="{00000000-0005-0000-0000-0000F40E0000}"/>
    <cellStyle name="_FFF_S13001_DCF_Northern_Lights_financial_model_v11" xfId="1598" xr:uid="{00000000-0005-0000-0000-0000F50E0000}"/>
    <cellStyle name="_FFF_S13001_DCF_Northern_Lights_financial_model_v11_18" xfId="13565" xr:uid="{00000000-0005-0000-0000-0000F60E0000}"/>
    <cellStyle name="_FFF_S13001_DCF_Pavlodar_9" xfId="1599" xr:uid="{00000000-0005-0000-0000-0000F70E0000}"/>
    <cellStyle name="_FFF_S13001_DCF_Pavlodar_9 2" xfId="1600" xr:uid="{00000000-0005-0000-0000-0000F80E0000}"/>
    <cellStyle name="_FFF_S13001_DCF_Pavlodar_9 2 2" xfId="8655" xr:uid="{00000000-0005-0000-0000-0000F90E0000}"/>
    <cellStyle name="_FFF_S13001_DCF_Pavlodar_9 2_18" xfId="13566" xr:uid="{00000000-0005-0000-0000-0000FA0E0000}"/>
    <cellStyle name="_FFF_S13001_DCF_Pavlodar_9_Northern_Lights_financial_model_v11" xfId="1601" xr:uid="{00000000-0005-0000-0000-0000FB0E0000}"/>
    <cellStyle name="_FFF_S13001_DCF_Pavlodar_9_Northern_Lights_financial_model_v11_18" xfId="13567" xr:uid="{00000000-0005-0000-0000-0000FC0E0000}"/>
    <cellStyle name="_FFF_S13001_Northern_Lights_financial_model_v11" xfId="1602" xr:uid="{00000000-0005-0000-0000-0000FD0E0000}"/>
    <cellStyle name="_FFF_S13001_Northern_Lights_financial_model_v11_18" xfId="13568" xr:uid="{00000000-0005-0000-0000-0000FE0E0000}"/>
    <cellStyle name="_FFF_S13001_Модель до 2018 г " xfId="1603" xr:uid="{00000000-0005-0000-0000-0000FF0E0000}"/>
    <cellStyle name="_FFF_S13001_Модель до 2018 г _18" xfId="13569" xr:uid="{00000000-0005-0000-0000-0000000F0000}"/>
    <cellStyle name="_FFF_Sheet1" xfId="1604" xr:uid="{00000000-0005-0000-0000-0000010F0000}"/>
    <cellStyle name="_FFF_Sheet1 2" xfId="1605" xr:uid="{00000000-0005-0000-0000-0000020F0000}"/>
    <cellStyle name="_FFF_Sheet1 2 2" xfId="8656" xr:uid="{00000000-0005-0000-0000-0000030F0000}"/>
    <cellStyle name="_FFF_Sheet1 2_18" xfId="13570" xr:uid="{00000000-0005-0000-0000-0000040F0000}"/>
    <cellStyle name="_FFF_Sheet1_DCF" xfId="1606" xr:uid="{00000000-0005-0000-0000-0000050F0000}"/>
    <cellStyle name="_FFF_Sheet1_DCF 2" xfId="1607" xr:uid="{00000000-0005-0000-0000-0000060F0000}"/>
    <cellStyle name="_FFF_Sheet1_DCF 2 2" xfId="8657" xr:uid="{00000000-0005-0000-0000-0000070F0000}"/>
    <cellStyle name="_FFF_Sheet1_DCF 2_18" xfId="13571" xr:uid="{00000000-0005-0000-0000-0000080F0000}"/>
    <cellStyle name="_FFF_Sheet1_DCF 3 с увел  объемами 14 12 07 " xfId="1608" xr:uid="{00000000-0005-0000-0000-0000090F0000}"/>
    <cellStyle name="_FFF_Sheet1_DCF 3 с увел  объемами 14 12 07  2" xfId="1609" xr:uid="{00000000-0005-0000-0000-00000A0F0000}"/>
    <cellStyle name="_FFF_Sheet1_DCF 3 с увел  объемами 14 12 07  2 2" xfId="8658" xr:uid="{00000000-0005-0000-0000-00000B0F0000}"/>
    <cellStyle name="_FFF_Sheet1_DCF 3 с увел  объемами 14 12 07  2_18" xfId="13572" xr:uid="{00000000-0005-0000-0000-00000C0F0000}"/>
    <cellStyle name="_FFF_Sheet1_DCF 3 с увел  объемами 14 12 07 _Northern_Lights_financial_model_v11" xfId="1610" xr:uid="{00000000-0005-0000-0000-00000D0F0000}"/>
    <cellStyle name="_FFF_Sheet1_DCF 3 с увел  объемами 14 12 07 _Northern_Lights_financial_model_v11_18" xfId="13573" xr:uid="{00000000-0005-0000-0000-00000E0F0000}"/>
    <cellStyle name="_FFF_Sheet1_DCF_Northern_Lights_financial_model_v11" xfId="1611" xr:uid="{00000000-0005-0000-0000-00000F0F0000}"/>
    <cellStyle name="_FFF_Sheet1_DCF_Northern_Lights_financial_model_v11_18" xfId="13574" xr:uid="{00000000-0005-0000-0000-0000100F0000}"/>
    <cellStyle name="_FFF_Sheet1_DCF_Pavlodar_9" xfId="1612" xr:uid="{00000000-0005-0000-0000-0000110F0000}"/>
    <cellStyle name="_FFF_Sheet1_DCF_Pavlodar_9 2" xfId="1613" xr:uid="{00000000-0005-0000-0000-0000120F0000}"/>
    <cellStyle name="_FFF_Sheet1_DCF_Pavlodar_9 2 2" xfId="8659" xr:uid="{00000000-0005-0000-0000-0000130F0000}"/>
    <cellStyle name="_FFF_Sheet1_DCF_Pavlodar_9 2_18" xfId="13575" xr:uid="{00000000-0005-0000-0000-0000140F0000}"/>
    <cellStyle name="_FFF_Sheet1_DCF_Pavlodar_9_Northern_Lights_financial_model_v11" xfId="1614" xr:uid="{00000000-0005-0000-0000-0000150F0000}"/>
    <cellStyle name="_FFF_Sheet1_DCF_Pavlodar_9_Northern_Lights_financial_model_v11_18" xfId="13576" xr:uid="{00000000-0005-0000-0000-0000160F0000}"/>
    <cellStyle name="_FFF_Sheet1_Northern_Lights_financial_model_v11" xfId="1615" xr:uid="{00000000-0005-0000-0000-0000170F0000}"/>
    <cellStyle name="_FFF_Sheet1_Northern_Lights_financial_model_v11_18" xfId="13577" xr:uid="{00000000-0005-0000-0000-0000180F0000}"/>
    <cellStyle name="_FFF_Sheet1_Модель до 2018 г " xfId="1616" xr:uid="{00000000-0005-0000-0000-0000190F0000}"/>
    <cellStyle name="_FFF_Sheet1_Модель до 2018 г _18" xfId="13578" xr:uid="{00000000-0005-0000-0000-00001A0F0000}"/>
    <cellStyle name="_FFF_sofi - plan_AP270202ii" xfId="1617" xr:uid="{00000000-0005-0000-0000-00001B0F0000}"/>
    <cellStyle name="_FFF_sofi - plan_AP270202ii 2" xfId="1618" xr:uid="{00000000-0005-0000-0000-00001C0F0000}"/>
    <cellStyle name="_FFF_sofi - plan_AP270202ii 2 2" xfId="8660" xr:uid="{00000000-0005-0000-0000-00001D0F0000}"/>
    <cellStyle name="_FFF_sofi - plan_AP270202ii 2_18" xfId="13579" xr:uid="{00000000-0005-0000-0000-00001E0F0000}"/>
    <cellStyle name="_FFF_sofi - plan_AP270202ii_DCF" xfId="1619" xr:uid="{00000000-0005-0000-0000-00001F0F0000}"/>
    <cellStyle name="_FFF_sofi - plan_AP270202ii_DCF 2" xfId="1620" xr:uid="{00000000-0005-0000-0000-0000200F0000}"/>
    <cellStyle name="_FFF_sofi - plan_AP270202ii_DCF 2 2" xfId="8661" xr:uid="{00000000-0005-0000-0000-0000210F0000}"/>
    <cellStyle name="_FFF_sofi - plan_AP270202ii_DCF 2_18" xfId="13580" xr:uid="{00000000-0005-0000-0000-0000220F0000}"/>
    <cellStyle name="_FFF_sofi - plan_AP270202ii_DCF 3 с увел  объемами 14 12 07 " xfId="1621" xr:uid="{00000000-0005-0000-0000-0000230F0000}"/>
    <cellStyle name="_FFF_sofi - plan_AP270202ii_DCF 3 с увел  объемами 14 12 07  2" xfId="1622" xr:uid="{00000000-0005-0000-0000-0000240F0000}"/>
    <cellStyle name="_FFF_sofi - plan_AP270202ii_DCF 3 с увел  объемами 14 12 07  2 2" xfId="8662" xr:uid="{00000000-0005-0000-0000-0000250F0000}"/>
    <cellStyle name="_FFF_sofi - plan_AP270202ii_DCF 3 с увел  объемами 14 12 07  2_18" xfId="13581" xr:uid="{00000000-0005-0000-0000-0000260F0000}"/>
    <cellStyle name="_FFF_sofi - plan_AP270202ii_DCF 3 с увел  объемами 14 12 07 _Northern_Lights_financial_model_v11" xfId="1623" xr:uid="{00000000-0005-0000-0000-0000270F0000}"/>
    <cellStyle name="_FFF_sofi - plan_AP270202ii_DCF 3 с увел  объемами 14 12 07 _Northern_Lights_financial_model_v11_18" xfId="13582" xr:uid="{00000000-0005-0000-0000-0000280F0000}"/>
    <cellStyle name="_FFF_sofi - plan_AP270202ii_DCF_Northern_Lights_financial_model_v11" xfId="1624" xr:uid="{00000000-0005-0000-0000-0000290F0000}"/>
    <cellStyle name="_FFF_sofi - plan_AP270202ii_DCF_Northern_Lights_financial_model_v11_18" xfId="13583" xr:uid="{00000000-0005-0000-0000-00002A0F0000}"/>
    <cellStyle name="_FFF_sofi - plan_AP270202ii_DCF_Pavlodar_9" xfId="1625" xr:uid="{00000000-0005-0000-0000-00002B0F0000}"/>
    <cellStyle name="_FFF_sofi - plan_AP270202ii_DCF_Pavlodar_9 2" xfId="1626" xr:uid="{00000000-0005-0000-0000-00002C0F0000}"/>
    <cellStyle name="_FFF_sofi - plan_AP270202ii_DCF_Pavlodar_9 2 2" xfId="8663" xr:uid="{00000000-0005-0000-0000-00002D0F0000}"/>
    <cellStyle name="_FFF_sofi - plan_AP270202ii_DCF_Pavlodar_9 2_18" xfId="13584" xr:uid="{00000000-0005-0000-0000-00002E0F0000}"/>
    <cellStyle name="_FFF_sofi - plan_AP270202ii_DCF_Pavlodar_9_Northern_Lights_financial_model_v11" xfId="1627" xr:uid="{00000000-0005-0000-0000-00002F0F0000}"/>
    <cellStyle name="_FFF_sofi - plan_AP270202ii_DCF_Pavlodar_9_Northern_Lights_financial_model_v11_18" xfId="13585" xr:uid="{00000000-0005-0000-0000-0000300F0000}"/>
    <cellStyle name="_FFF_sofi - plan_AP270202ii_Northern_Lights_financial_model_v11" xfId="1628" xr:uid="{00000000-0005-0000-0000-0000310F0000}"/>
    <cellStyle name="_FFF_sofi - plan_AP270202ii_Northern_Lights_financial_model_v11_18" xfId="13586" xr:uid="{00000000-0005-0000-0000-0000320F0000}"/>
    <cellStyle name="_FFF_sofi - plan_AP270202ii_Модель до 2018 г " xfId="1629" xr:uid="{00000000-0005-0000-0000-0000330F0000}"/>
    <cellStyle name="_FFF_sofi - plan_AP270202ii_Модель до 2018 г _18" xfId="13587" xr:uid="{00000000-0005-0000-0000-0000340F0000}"/>
    <cellStyle name="_FFF_sofi - plan_AP270202iii" xfId="1630" xr:uid="{00000000-0005-0000-0000-0000350F0000}"/>
    <cellStyle name="_FFF_sofi - plan_AP270202iii 2" xfId="1631" xr:uid="{00000000-0005-0000-0000-0000360F0000}"/>
    <cellStyle name="_FFF_sofi - plan_AP270202iii 2 2" xfId="8664" xr:uid="{00000000-0005-0000-0000-0000370F0000}"/>
    <cellStyle name="_FFF_sofi - plan_AP270202iii 2_18" xfId="13588" xr:uid="{00000000-0005-0000-0000-0000380F0000}"/>
    <cellStyle name="_FFF_sofi - plan_AP270202iii_DCF" xfId="1632" xr:uid="{00000000-0005-0000-0000-0000390F0000}"/>
    <cellStyle name="_FFF_sofi - plan_AP270202iii_DCF 2" xfId="1633" xr:uid="{00000000-0005-0000-0000-00003A0F0000}"/>
    <cellStyle name="_FFF_sofi - plan_AP270202iii_DCF 2 2" xfId="8665" xr:uid="{00000000-0005-0000-0000-00003B0F0000}"/>
    <cellStyle name="_FFF_sofi - plan_AP270202iii_DCF 2_18" xfId="13589" xr:uid="{00000000-0005-0000-0000-00003C0F0000}"/>
    <cellStyle name="_FFF_sofi - plan_AP270202iii_DCF 3 с увел  объемами 14 12 07 " xfId="1634" xr:uid="{00000000-0005-0000-0000-00003D0F0000}"/>
    <cellStyle name="_FFF_sofi - plan_AP270202iii_DCF 3 с увел  объемами 14 12 07  2" xfId="1635" xr:uid="{00000000-0005-0000-0000-00003E0F0000}"/>
    <cellStyle name="_FFF_sofi - plan_AP270202iii_DCF 3 с увел  объемами 14 12 07  2 2" xfId="8666" xr:uid="{00000000-0005-0000-0000-00003F0F0000}"/>
    <cellStyle name="_FFF_sofi - plan_AP270202iii_DCF 3 с увел  объемами 14 12 07  2_18" xfId="13590" xr:uid="{00000000-0005-0000-0000-0000400F0000}"/>
    <cellStyle name="_FFF_sofi - plan_AP270202iii_DCF 3 с увел  объемами 14 12 07 _Northern_Lights_financial_model_v11" xfId="1636" xr:uid="{00000000-0005-0000-0000-0000410F0000}"/>
    <cellStyle name="_FFF_sofi - plan_AP270202iii_DCF 3 с увел  объемами 14 12 07 _Northern_Lights_financial_model_v11_18" xfId="13591" xr:uid="{00000000-0005-0000-0000-0000420F0000}"/>
    <cellStyle name="_FFF_sofi - plan_AP270202iii_DCF_Northern_Lights_financial_model_v11" xfId="1637" xr:uid="{00000000-0005-0000-0000-0000430F0000}"/>
    <cellStyle name="_FFF_sofi - plan_AP270202iii_DCF_Northern_Lights_financial_model_v11_18" xfId="13592" xr:uid="{00000000-0005-0000-0000-0000440F0000}"/>
    <cellStyle name="_FFF_sofi - plan_AP270202iii_DCF_Pavlodar_9" xfId="1638" xr:uid="{00000000-0005-0000-0000-0000450F0000}"/>
    <cellStyle name="_FFF_sofi - plan_AP270202iii_DCF_Pavlodar_9 2" xfId="1639" xr:uid="{00000000-0005-0000-0000-0000460F0000}"/>
    <cellStyle name="_FFF_sofi - plan_AP270202iii_DCF_Pavlodar_9 2 2" xfId="8667" xr:uid="{00000000-0005-0000-0000-0000470F0000}"/>
    <cellStyle name="_FFF_sofi - plan_AP270202iii_DCF_Pavlodar_9 2_18" xfId="13593" xr:uid="{00000000-0005-0000-0000-0000480F0000}"/>
    <cellStyle name="_FFF_sofi - plan_AP270202iii_DCF_Pavlodar_9_Northern_Lights_financial_model_v11" xfId="1640" xr:uid="{00000000-0005-0000-0000-0000490F0000}"/>
    <cellStyle name="_FFF_sofi - plan_AP270202iii_DCF_Pavlodar_9_Northern_Lights_financial_model_v11_18" xfId="13594" xr:uid="{00000000-0005-0000-0000-00004A0F0000}"/>
    <cellStyle name="_FFF_sofi - plan_AP270202iii_Northern_Lights_financial_model_v11" xfId="1641" xr:uid="{00000000-0005-0000-0000-00004B0F0000}"/>
    <cellStyle name="_FFF_sofi - plan_AP270202iii_Northern_Lights_financial_model_v11_18" xfId="13595" xr:uid="{00000000-0005-0000-0000-00004C0F0000}"/>
    <cellStyle name="_FFF_sofi - plan_AP270202iii_Модель до 2018 г " xfId="1642" xr:uid="{00000000-0005-0000-0000-00004D0F0000}"/>
    <cellStyle name="_FFF_sofi - plan_AP270202iii_Модель до 2018 г _18" xfId="13596" xr:uid="{00000000-0005-0000-0000-00004E0F0000}"/>
    <cellStyle name="_FFF_sofi - plan_AP270202iv" xfId="1643" xr:uid="{00000000-0005-0000-0000-00004F0F0000}"/>
    <cellStyle name="_FFF_sofi - plan_AP270202iv 2" xfId="1644" xr:uid="{00000000-0005-0000-0000-0000500F0000}"/>
    <cellStyle name="_FFF_sofi - plan_AP270202iv 2 2" xfId="8668" xr:uid="{00000000-0005-0000-0000-0000510F0000}"/>
    <cellStyle name="_FFF_sofi - plan_AP270202iv 2_18" xfId="13597" xr:uid="{00000000-0005-0000-0000-0000520F0000}"/>
    <cellStyle name="_FFF_sofi - plan_AP270202iv_DCF" xfId="1645" xr:uid="{00000000-0005-0000-0000-0000530F0000}"/>
    <cellStyle name="_FFF_sofi - plan_AP270202iv_DCF 2" xfId="1646" xr:uid="{00000000-0005-0000-0000-0000540F0000}"/>
    <cellStyle name="_FFF_sofi - plan_AP270202iv_DCF 2 2" xfId="8669" xr:uid="{00000000-0005-0000-0000-0000550F0000}"/>
    <cellStyle name="_FFF_sofi - plan_AP270202iv_DCF 2_18" xfId="13598" xr:uid="{00000000-0005-0000-0000-0000560F0000}"/>
    <cellStyle name="_FFF_sofi - plan_AP270202iv_DCF 3 с увел  объемами 14 12 07 " xfId="1647" xr:uid="{00000000-0005-0000-0000-0000570F0000}"/>
    <cellStyle name="_FFF_sofi - plan_AP270202iv_DCF 3 с увел  объемами 14 12 07  2" xfId="1648" xr:uid="{00000000-0005-0000-0000-0000580F0000}"/>
    <cellStyle name="_FFF_sofi - plan_AP270202iv_DCF 3 с увел  объемами 14 12 07  2 2" xfId="8670" xr:uid="{00000000-0005-0000-0000-0000590F0000}"/>
    <cellStyle name="_FFF_sofi - plan_AP270202iv_DCF 3 с увел  объемами 14 12 07  2_18" xfId="13599" xr:uid="{00000000-0005-0000-0000-00005A0F0000}"/>
    <cellStyle name="_FFF_sofi - plan_AP270202iv_DCF 3 с увел  объемами 14 12 07 _Northern_Lights_financial_model_v11" xfId="1649" xr:uid="{00000000-0005-0000-0000-00005B0F0000}"/>
    <cellStyle name="_FFF_sofi - plan_AP270202iv_DCF 3 с увел  объемами 14 12 07 _Northern_Lights_financial_model_v11_18" xfId="13600" xr:uid="{00000000-0005-0000-0000-00005C0F0000}"/>
    <cellStyle name="_FFF_sofi - plan_AP270202iv_DCF_Northern_Lights_financial_model_v11" xfId="1650" xr:uid="{00000000-0005-0000-0000-00005D0F0000}"/>
    <cellStyle name="_FFF_sofi - plan_AP270202iv_DCF_Northern_Lights_financial_model_v11_18" xfId="13601" xr:uid="{00000000-0005-0000-0000-00005E0F0000}"/>
    <cellStyle name="_FFF_sofi - plan_AP270202iv_DCF_Pavlodar_9" xfId="1651" xr:uid="{00000000-0005-0000-0000-00005F0F0000}"/>
    <cellStyle name="_FFF_sofi - plan_AP270202iv_DCF_Pavlodar_9 2" xfId="1652" xr:uid="{00000000-0005-0000-0000-0000600F0000}"/>
    <cellStyle name="_FFF_sofi - plan_AP270202iv_DCF_Pavlodar_9 2 2" xfId="8671" xr:uid="{00000000-0005-0000-0000-0000610F0000}"/>
    <cellStyle name="_FFF_sofi - plan_AP270202iv_DCF_Pavlodar_9 2_18" xfId="13602" xr:uid="{00000000-0005-0000-0000-0000620F0000}"/>
    <cellStyle name="_FFF_sofi - plan_AP270202iv_DCF_Pavlodar_9_Northern_Lights_financial_model_v11" xfId="1653" xr:uid="{00000000-0005-0000-0000-0000630F0000}"/>
    <cellStyle name="_FFF_sofi - plan_AP270202iv_DCF_Pavlodar_9_Northern_Lights_financial_model_v11_18" xfId="13603" xr:uid="{00000000-0005-0000-0000-0000640F0000}"/>
    <cellStyle name="_FFF_sofi - plan_AP270202iv_Northern_Lights_financial_model_v11" xfId="1654" xr:uid="{00000000-0005-0000-0000-0000650F0000}"/>
    <cellStyle name="_FFF_sofi - plan_AP270202iv_Northern_Lights_financial_model_v11_18" xfId="13604" xr:uid="{00000000-0005-0000-0000-0000660F0000}"/>
    <cellStyle name="_FFF_sofi - plan_AP270202iv_Модель до 2018 г " xfId="1655" xr:uid="{00000000-0005-0000-0000-0000670F0000}"/>
    <cellStyle name="_FFF_sofi - plan_AP270202iv_Модель до 2018 г _18" xfId="13605" xr:uid="{00000000-0005-0000-0000-0000680F0000}"/>
    <cellStyle name="_FFF_Sofi vs Sobi" xfId="1656" xr:uid="{00000000-0005-0000-0000-0000690F0000}"/>
    <cellStyle name="_FFF_Sofi vs Sobi 2" xfId="1657" xr:uid="{00000000-0005-0000-0000-00006A0F0000}"/>
    <cellStyle name="_FFF_Sofi vs Sobi 2 2" xfId="8672" xr:uid="{00000000-0005-0000-0000-00006B0F0000}"/>
    <cellStyle name="_FFF_Sofi vs Sobi 2_18" xfId="13606" xr:uid="{00000000-0005-0000-0000-00006C0F0000}"/>
    <cellStyle name="_FFF_Sofi vs Sobi_DCF" xfId="1658" xr:uid="{00000000-0005-0000-0000-00006D0F0000}"/>
    <cellStyle name="_FFF_Sofi vs Sobi_DCF 2" xfId="1659" xr:uid="{00000000-0005-0000-0000-00006E0F0000}"/>
    <cellStyle name="_FFF_Sofi vs Sobi_DCF 2 2" xfId="8673" xr:uid="{00000000-0005-0000-0000-00006F0F0000}"/>
    <cellStyle name="_FFF_Sofi vs Sobi_DCF 2_18" xfId="13607" xr:uid="{00000000-0005-0000-0000-0000700F0000}"/>
    <cellStyle name="_FFF_Sofi vs Sobi_DCF 3 с увел  объемами 14 12 07 " xfId="1660" xr:uid="{00000000-0005-0000-0000-0000710F0000}"/>
    <cellStyle name="_FFF_Sofi vs Sobi_DCF 3 с увел  объемами 14 12 07  2" xfId="1661" xr:uid="{00000000-0005-0000-0000-0000720F0000}"/>
    <cellStyle name="_FFF_Sofi vs Sobi_DCF 3 с увел  объемами 14 12 07  2 2" xfId="8674" xr:uid="{00000000-0005-0000-0000-0000730F0000}"/>
    <cellStyle name="_FFF_Sofi vs Sobi_DCF 3 с увел  объемами 14 12 07  2_18" xfId="13608" xr:uid="{00000000-0005-0000-0000-0000740F0000}"/>
    <cellStyle name="_FFF_Sofi vs Sobi_DCF 3 с увел  объемами 14 12 07 _Northern_Lights_financial_model_v11" xfId="1662" xr:uid="{00000000-0005-0000-0000-0000750F0000}"/>
    <cellStyle name="_FFF_Sofi vs Sobi_DCF 3 с увел  объемами 14 12 07 _Northern_Lights_financial_model_v11_18" xfId="13609" xr:uid="{00000000-0005-0000-0000-0000760F0000}"/>
    <cellStyle name="_FFF_Sofi vs Sobi_DCF_Northern_Lights_financial_model_v11" xfId="1663" xr:uid="{00000000-0005-0000-0000-0000770F0000}"/>
    <cellStyle name="_FFF_Sofi vs Sobi_DCF_Northern_Lights_financial_model_v11_18" xfId="13610" xr:uid="{00000000-0005-0000-0000-0000780F0000}"/>
    <cellStyle name="_FFF_Sofi vs Sobi_DCF_Pavlodar_9" xfId="1664" xr:uid="{00000000-0005-0000-0000-0000790F0000}"/>
    <cellStyle name="_FFF_Sofi vs Sobi_DCF_Pavlodar_9 2" xfId="1665" xr:uid="{00000000-0005-0000-0000-00007A0F0000}"/>
    <cellStyle name="_FFF_Sofi vs Sobi_DCF_Pavlodar_9 2 2" xfId="8675" xr:uid="{00000000-0005-0000-0000-00007B0F0000}"/>
    <cellStyle name="_FFF_Sofi vs Sobi_DCF_Pavlodar_9 2_18" xfId="13611" xr:uid="{00000000-0005-0000-0000-00007C0F0000}"/>
    <cellStyle name="_FFF_Sofi vs Sobi_DCF_Pavlodar_9_Northern_Lights_financial_model_v11" xfId="1666" xr:uid="{00000000-0005-0000-0000-00007D0F0000}"/>
    <cellStyle name="_FFF_Sofi vs Sobi_DCF_Pavlodar_9_Northern_Lights_financial_model_v11_18" xfId="13612" xr:uid="{00000000-0005-0000-0000-00007E0F0000}"/>
    <cellStyle name="_FFF_Sofi vs Sobi_Northern_Lights_financial_model_v11" xfId="1667" xr:uid="{00000000-0005-0000-0000-00007F0F0000}"/>
    <cellStyle name="_FFF_Sofi vs Sobi_Northern_Lights_financial_model_v11_18" xfId="13613" xr:uid="{00000000-0005-0000-0000-0000800F0000}"/>
    <cellStyle name="_FFF_Sofi vs Sobi_Модель до 2018 г " xfId="1668" xr:uid="{00000000-0005-0000-0000-0000810F0000}"/>
    <cellStyle name="_FFF_Sofi vs Sobi_Модель до 2018 г _18" xfId="13614" xr:uid="{00000000-0005-0000-0000-0000820F0000}"/>
    <cellStyle name="_FFF_Sofi_PBD 27-11-01" xfId="1669" xr:uid="{00000000-0005-0000-0000-0000830F0000}"/>
    <cellStyle name="_FFF_Sofi_PBD 27-11-01 2" xfId="1670" xr:uid="{00000000-0005-0000-0000-0000840F0000}"/>
    <cellStyle name="_FFF_Sofi_PBD 27-11-01 2 2" xfId="8676" xr:uid="{00000000-0005-0000-0000-0000850F0000}"/>
    <cellStyle name="_FFF_Sofi_PBD 27-11-01 2_18" xfId="13615" xr:uid="{00000000-0005-0000-0000-0000860F0000}"/>
    <cellStyle name="_FFF_Sofi_PBD 27-11-01_DCF" xfId="1671" xr:uid="{00000000-0005-0000-0000-0000870F0000}"/>
    <cellStyle name="_FFF_Sofi_PBD 27-11-01_DCF 2" xfId="1672" xr:uid="{00000000-0005-0000-0000-0000880F0000}"/>
    <cellStyle name="_FFF_Sofi_PBD 27-11-01_DCF 2 2" xfId="8677" xr:uid="{00000000-0005-0000-0000-0000890F0000}"/>
    <cellStyle name="_FFF_Sofi_PBD 27-11-01_DCF 2_18" xfId="13616" xr:uid="{00000000-0005-0000-0000-00008A0F0000}"/>
    <cellStyle name="_FFF_Sofi_PBD 27-11-01_DCF 3 с увел  объемами 14 12 07 " xfId="1673" xr:uid="{00000000-0005-0000-0000-00008B0F0000}"/>
    <cellStyle name="_FFF_Sofi_PBD 27-11-01_DCF 3 с увел  объемами 14 12 07  2" xfId="1674" xr:uid="{00000000-0005-0000-0000-00008C0F0000}"/>
    <cellStyle name="_FFF_Sofi_PBD 27-11-01_DCF 3 с увел  объемами 14 12 07  2 2" xfId="8678" xr:uid="{00000000-0005-0000-0000-00008D0F0000}"/>
    <cellStyle name="_FFF_Sofi_PBD 27-11-01_DCF 3 с увел  объемами 14 12 07  2_18" xfId="13617" xr:uid="{00000000-0005-0000-0000-00008E0F0000}"/>
    <cellStyle name="_FFF_Sofi_PBD 27-11-01_DCF 3 с увел  объемами 14 12 07 _Northern_Lights_financial_model_v11" xfId="1675" xr:uid="{00000000-0005-0000-0000-00008F0F0000}"/>
    <cellStyle name="_FFF_Sofi_PBD 27-11-01_DCF 3 с увел  объемами 14 12 07 _Northern_Lights_financial_model_v11_18" xfId="13618" xr:uid="{00000000-0005-0000-0000-0000900F0000}"/>
    <cellStyle name="_FFF_Sofi_PBD 27-11-01_DCF_Northern_Lights_financial_model_v11" xfId="1676" xr:uid="{00000000-0005-0000-0000-0000910F0000}"/>
    <cellStyle name="_FFF_Sofi_PBD 27-11-01_DCF_Northern_Lights_financial_model_v11_18" xfId="13619" xr:uid="{00000000-0005-0000-0000-0000920F0000}"/>
    <cellStyle name="_FFF_Sofi_PBD 27-11-01_DCF_Pavlodar_9" xfId="1677" xr:uid="{00000000-0005-0000-0000-0000930F0000}"/>
    <cellStyle name="_FFF_Sofi_PBD 27-11-01_DCF_Pavlodar_9 2" xfId="1678" xr:uid="{00000000-0005-0000-0000-0000940F0000}"/>
    <cellStyle name="_FFF_Sofi_PBD 27-11-01_DCF_Pavlodar_9 2 2" xfId="8679" xr:uid="{00000000-0005-0000-0000-0000950F0000}"/>
    <cellStyle name="_FFF_Sofi_PBD 27-11-01_DCF_Pavlodar_9 2_18" xfId="13620" xr:uid="{00000000-0005-0000-0000-0000960F0000}"/>
    <cellStyle name="_FFF_Sofi_PBD 27-11-01_DCF_Pavlodar_9_Northern_Lights_financial_model_v11" xfId="1679" xr:uid="{00000000-0005-0000-0000-0000970F0000}"/>
    <cellStyle name="_FFF_Sofi_PBD 27-11-01_DCF_Pavlodar_9_Northern_Lights_financial_model_v11_18" xfId="13621" xr:uid="{00000000-0005-0000-0000-0000980F0000}"/>
    <cellStyle name="_FFF_Sofi_PBD 27-11-01_Northern_Lights_financial_model_v11" xfId="1680" xr:uid="{00000000-0005-0000-0000-0000990F0000}"/>
    <cellStyle name="_FFF_Sofi_PBD 27-11-01_Northern_Lights_financial_model_v11_18" xfId="13622" xr:uid="{00000000-0005-0000-0000-00009A0F0000}"/>
    <cellStyle name="_FFF_Sofi_PBD 27-11-01_Модель до 2018 г " xfId="1681" xr:uid="{00000000-0005-0000-0000-00009B0F0000}"/>
    <cellStyle name="_FFF_Sofi_PBD 27-11-01_Модель до 2018 г _18" xfId="13623" xr:uid="{00000000-0005-0000-0000-00009C0F0000}"/>
    <cellStyle name="_FFF_SOFI_TEPs_AOK_130902" xfId="1682" xr:uid="{00000000-0005-0000-0000-00009D0F0000}"/>
    <cellStyle name="_FFF_SOFI_TEPs_AOK_130902 2" xfId="1683" xr:uid="{00000000-0005-0000-0000-00009E0F0000}"/>
    <cellStyle name="_FFF_SOFI_TEPs_AOK_130902 2 2" xfId="8680" xr:uid="{00000000-0005-0000-0000-00009F0F0000}"/>
    <cellStyle name="_FFF_SOFI_TEPs_AOK_130902 2_18" xfId="13624" xr:uid="{00000000-0005-0000-0000-0000A00F0000}"/>
    <cellStyle name="_FFF_SOFI_TEPs_AOK_130902_DCF" xfId="1684" xr:uid="{00000000-0005-0000-0000-0000A10F0000}"/>
    <cellStyle name="_FFF_SOFI_TEPs_AOK_130902_DCF 2" xfId="1685" xr:uid="{00000000-0005-0000-0000-0000A20F0000}"/>
    <cellStyle name="_FFF_SOFI_TEPs_AOK_130902_DCF 2 2" xfId="8681" xr:uid="{00000000-0005-0000-0000-0000A30F0000}"/>
    <cellStyle name="_FFF_SOFI_TEPs_AOK_130902_DCF 2_18" xfId="13625" xr:uid="{00000000-0005-0000-0000-0000A40F0000}"/>
    <cellStyle name="_FFF_SOFI_TEPs_AOK_130902_DCF 3 с увел  объемами 14 12 07 " xfId="1686" xr:uid="{00000000-0005-0000-0000-0000A50F0000}"/>
    <cellStyle name="_FFF_SOFI_TEPs_AOK_130902_DCF 3 с увел  объемами 14 12 07  2" xfId="1687" xr:uid="{00000000-0005-0000-0000-0000A60F0000}"/>
    <cellStyle name="_FFF_SOFI_TEPs_AOK_130902_DCF 3 с увел  объемами 14 12 07  2 2" xfId="8682" xr:uid="{00000000-0005-0000-0000-0000A70F0000}"/>
    <cellStyle name="_FFF_SOFI_TEPs_AOK_130902_DCF 3 с увел  объемами 14 12 07  2_18" xfId="13626" xr:uid="{00000000-0005-0000-0000-0000A80F0000}"/>
    <cellStyle name="_FFF_SOFI_TEPs_AOK_130902_DCF 3 с увел  объемами 14 12 07 _Northern_Lights_financial_model_v11" xfId="1688" xr:uid="{00000000-0005-0000-0000-0000A90F0000}"/>
    <cellStyle name="_FFF_SOFI_TEPs_AOK_130902_DCF 3 с увел  объемами 14 12 07 _Northern_Lights_financial_model_v11_18" xfId="13627" xr:uid="{00000000-0005-0000-0000-0000AA0F0000}"/>
    <cellStyle name="_FFF_SOFI_TEPs_AOK_130902_DCF_Northern_Lights_financial_model_v11" xfId="1689" xr:uid="{00000000-0005-0000-0000-0000AB0F0000}"/>
    <cellStyle name="_FFF_SOFI_TEPs_AOK_130902_DCF_Northern_Lights_financial_model_v11_18" xfId="13628" xr:uid="{00000000-0005-0000-0000-0000AC0F0000}"/>
    <cellStyle name="_FFF_SOFI_TEPs_AOK_130902_DCF_Pavlodar_9" xfId="1690" xr:uid="{00000000-0005-0000-0000-0000AD0F0000}"/>
    <cellStyle name="_FFF_SOFI_TEPs_AOK_130902_DCF_Pavlodar_9 2" xfId="1691" xr:uid="{00000000-0005-0000-0000-0000AE0F0000}"/>
    <cellStyle name="_FFF_SOFI_TEPs_AOK_130902_DCF_Pavlodar_9 2 2" xfId="8683" xr:uid="{00000000-0005-0000-0000-0000AF0F0000}"/>
    <cellStyle name="_FFF_SOFI_TEPs_AOK_130902_DCF_Pavlodar_9 2_18" xfId="13629" xr:uid="{00000000-0005-0000-0000-0000B00F0000}"/>
    <cellStyle name="_FFF_SOFI_TEPs_AOK_130902_DCF_Pavlodar_9_Northern_Lights_financial_model_v11" xfId="1692" xr:uid="{00000000-0005-0000-0000-0000B10F0000}"/>
    <cellStyle name="_FFF_SOFI_TEPs_AOK_130902_DCF_Pavlodar_9_Northern_Lights_financial_model_v11_18" xfId="13630" xr:uid="{00000000-0005-0000-0000-0000B20F0000}"/>
    <cellStyle name="_FFF_SOFI_TEPs_AOK_130902_Northern_Lights_financial_model_v11" xfId="1693" xr:uid="{00000000-0005-0000-0000-0000B30F0000}"/>
    <cellStyle name="_FFF_SOFI_TEPs_AOK_130902_Northern_Lights_financial_model_v11_18" xfId="13631" xr:uid="{00000000-0005-0000-0000-0000B40F0000}"/>
    <cellStyle name="_FFF_SOFI_TEPs_AOK_130902_Модель до 2018 г " xfId="1694" xr:uid="{00000000-0005-0000-0000-0000B50F0000}"/>
    <cellStyle name="_FFF_SOFI_TEPs_AOK_130902_Модель до 2018 г _18" xfId="13632" xr:uid="{00000000-0005-0000-0000-0000B60F0000}"/>
    <cellStyle name="_FFF_Sofi145a" xfId="1695" xr:uid="{00000000-0005-0000-0000-0000B70F0000}"/>
    <cellStyle name="_FFF_Sofi145a 2" xfId="1696" xr:uid="{00000000-0005-0000-0000-0000B80F0000}"/>
    <cellStyle name="_FFF_Sofi145a 2 2" xfId="8684" xr:uid="{00000000-0005-0000-0000-0000B90F0000}"/>
    <cellStyle name="_FFF_Sofi145a 2_18" xfId="13633" xr:uid="{00000000-0005-0000-0000-0000BA0F0000}"/>
    <cellStyle name="_FFF_Sofi145a_DCF" xfId="1697" xr:uid="{00000000-0005-0000-0000-0000BB0F0000}"/>
    <cellStyle name="_FFF_Sofi145a_DCF 2" xfId="1698" xr:uid="{00000000-0005-0000-0000-0000BC0F0000}"/>
    <cellStyle name="_FFF_Sofi145a_DCF 2 2" xfId="8685" xr:uid="{00000000-0005-0000-0000-0000BD0F0000}"/>
    <cellStyle name="_FFF_Sofi145a_DCF 2_18" xfId="13634" xr:uid="{00000000-0005-0000-0000-0000BE0F0000}"/>
    <cellStyle name="_FFF_Sofi145a_DCF 3 с увел  объемами 14 12 07 " xfId="1699" xr:uid="{00000000-0005-0000-0000-0000BF0F0000}"/>
    <cellStyle name="_FFF_Sofi145a_DCF 3 с увел  объемами 14 12 07  2" xfId="1700" xr:uid="{00000000-0005-0000-0000-0000C00F0000}"/>
    <cellStyle name="_FFF_Sofi145a_DCF 3 с увел  объемами 14 12 07  2 2" xfId="8686" xr:uid="{00000000-0005-0000-0000-0000C10F0000}"/>
    <cellStyle name="_FFF_Sofi145a_DCF 3 с увел  объемами 14 12 07  2_18" xfId="13635" xr:uid="{00000000-0005-0000-0000-0000C20F0000}"/>
    <cellStyle name="_FFF_Sofi145a_DCF 3 с увел  объемами 14 12 07 _Northern_Lights_financial_model_v11" xfId="1701" xr:uid="{00000000-0005-0000-0000-0000C30F0000}"/>
    <cellStyle name="_FFF_Sofi145a_DCF 3 с увел  объемами 14 12 07 _Northern_Lights_financial_model_v11_18" xfId="13636" xr:uid="{00000000-0005-0000-0000-0000C40F0000}"/>
    <cellStyle name="_FFF_Sofi145a_DCF_Northern_Lights_financial_model_v11" xfId="1702" xr:uid="{00000000-0005-0000-0000-0000C50F0000}"/>
    <cellStyle name="_FFF_Sofi145a_DCF_Northern_Lights_financial_model_v11_18" xfId="13637" xr:uid="{00000000-0005-0000-0000-0000C60F0000}"/>
    <cellStyle name="_FFF_Sofi145a_DCF_Pavlodar_9" xfId="1703" xr:uid="{00000000-0005-0000-0000-0000C70F0000}"/>
    <cellStyle name="_FFF_Sofi145a_DCF_Pavlodar_9 2" xfId="1704" xr:uid="{00000000-0005-0000-0000-0000C80F0000}"/>
    <cellStyle name="_FFF_Sofi145a_DCF_Pavlodar_9 2 2" xfId="8687" xr:uid="{00000000-0005-0000-0000-0000C90F0000}"/>
    <cellStyle name="_FFF_Sofi145a_DCF_Pavlodar_9 2_18" xfId="13638" xr:uid="{00000000-0005-0000-0000-0000CA0F0000}"/>
    <cellStyle name="_FFF_Sofi145a_DCF_Pavlodar_9_Northern_Lights_financial_model_v11" xfId="1705" xr:uid="{00000000-0005-0000-0000-0000CB0F0000}"/>
    <cellStyle name="_FFF_Sofi145a_DCF_Pavlodar_9_Northern_Lights_financial_model_v11_18" xfId="13639" xr:uid="{00000000-0005-0000-0000-0000CC0F0000}"/>
    <cellStyle name="_FFF_Sofi145a_Northern_Lights_financial_model_v11" xfId="1706" xr:uid="{00000000-0005-0000-0000-0000CD0F0000}"/>
    <cellStyle name="_FFF_Sofi145a_Northern_Lights_financial_model_v11_18" xfId="13640" xr:uid="{00000000-0005-0000-0000-0000CE0F0000}"/>
    <cellStyle name="_FFF_Sofi145a_Модель до 2018 г " xfId="1707" xr:uid="{00000000-0005-0000-0000-0000CF0F0000}"/>
    <cellStyle name="_FFF_Sofi145a_Модель до 2018 г _18" xfId="13641" xr:uid="{00000000-0005-0000-0000-0000D00F0000}"/>
    <cellStyle name="_FFF_Sofi153" xfId="1708" xr:uid="{00000000-0005-0000-0000-0000D10F0000}"/>
    <cellStyle name="_FFF_Sofi153 2" xfId="1709" xr:uid="{00000000-0005-0000-0000-0000D20F0000}"/>
    <cellStyle name="_FFF_Sofi153 2 2" xfId="8688" xr:uid="{00000000-0005-0000-0000-0000D30F0000}"/>
    <cellStyle name="_FFF_Sofi153 2_18" xfId="13642" xr:uid="{00000000-0005-0000-0000-0000D40F0000}"/>
    <cellStyle name="_FFF_Sofi153_DCF" xfId="1710" xr:uid="{00000000-0005-0000-0000-0000D50F0000}"/>
    <cellStyle name="_FFF_Sofi153_DCF 2" xfId="1711" xr:uid="{00000000-0005-0000-0000-0000D60F0000}"/>
    <cellStyle name="_FFF_Sofi153_DCF 2 2" xfId="8689" xr:uid="{00000000-0005-0000-0000-0000D70F0000}"/>
    <cellStyle name="_FFF_Sofi153_DCF 2_18" xfId="13643" xr:uid="{00000000-0005-0000-0000-0000D80F0000}"/>
    <cellStyle name="_FFF_Sofi153_DCF 3 с увел  объемами 14 12 07 " xfId="1712" xr:uid="{00000000-0005-0000-0000-0000D90F0000}"/>
    <cellStyle name="_FFF_Sofi153_DCF 3 с увел  объемами 14 12 07  2" xfId="1713" xr:uid="{00000000-0005-0000-0000-0000DA0F0000}"/>
    <cellStyle name="_FFF_Sofi153_DCF 3 с увел  объемами 14 12 07  2 2" xfId="8690" xr:uid="{00000000-0005-0000-0000-0000DB0F0000}"/>
    <cellStyle name="_FFF_Sofi153_DCF 3 с увел  объемами 14 12 07  2_18" xfId="13644" xr:uid="{00000000-0005-0000-0000-0000DC0F0000}"/>
    <cellStyle name="_FFF_Sofi153_DCF 3 с увел  объемами 14 12 07 _Northern_Lights_financial_model_v11" xfId="1714" xr:uid="{00000000-0005-0000-0000-0000DD0F0000}"/>
    <cellStyle name="_FFF_Sofi153_DCF 3 с увел  объемами 14 12 07 _Northern_Lights_financial_model_v11_18" xfId="13645" xr:uid="{00000000-0005-0000-0000-0000DE0F0000}"/>
    <cellStyle name="_FFF_Sofi153_DCF_Northern_Lights_financial_model_v11" xfId="1715" xr:uid="{00000000-0005-0000-0000-0000DF0F0000}"/>
    <cellStyle name="_FFF_Sofi153_DCF_Northern_Lights_financial_model_v11_18" xfId="13646" xr:uid="{00000000-0005-0000-0000-0000E00F0000}"/>
    <cellStyle name="_FFF_Sofi153_DCF_Pavlodar_9" xfId="1716" xr:uid="{00000000-0005-0000-0000-0000E10F0000}"/>
    <cellStyle name="_FFF_Sofi153_DCF_Pavlodar_9 2" xfId="1717" xr:uid="{00000000-0005-0000-0000-0000E20F0000}"/>
    <cellStyle name="_FFF_Sofi153_DCF_Pavlodar_9 2 2" xfId="8691" xr:uid="{00000000-0005-0000-0000-0000E30F0000}"/>
    <cellStyle name="_FFF_Sofi153_DCF_Pavlodar_9 2_18" xfId="13647" xr:uid="{00000000-0005-0000-0000-0000E40F0000}"/>
    <cellStyle name="_FFF_Sofi153_DCF_Pavlodar_9_Northern_Lights_financial_model_v11" xfId="1718" xr:uid="{00000000-0005-0000-0000-0000E50F0000}"/>
    <cellStyle name="_FFF_Sofi153_DCF_Pavlodar_9_Northern_Lights_financial_model_v11_18" xfId="13648" xr:uid="{00000000-0005-0000-0000-0000E60F0000}"/>
    <cellStyle name="_FFF_Sofi153_Northern_Lights_financial_model_v11" xfId="1719" xr:uid="{00000000-0005-0000-0000-0000E70F0000}"/>
    <cellStyle name="_FFF_Sofi153_Northern_Lights_financial_model_v11_18" xfId="13649" xr:uid="{00000000-0005-0000-0000-0000E80F0000}"/>
    <cellStyle name="_FFF_Sofi153_Модель до 2018 г " xfId="1720" xr:uid="{00000000-0005-0000-0000-0000E90F0000}"/>
    <cellStyle name="_FFF_Sofi153_Модель до 2018 г _18" xfId="13650" xr:uid="{00000000-0005-0000-0000-0000EA0F0000}"/>
    <cellStyle name="_FFF_Summary" xfId="1721" xr:uid="{00000000-0005-0000-0000-0000EB0F0000}"/>
    <cellStyle name="_FFF_Summary 2" xfId="1722" xr:uid="{00000000-0005-0000-0000-0000EC0F0000}"/>
    <cellStyle name="_FFF_Summary 2 2" xfId="8692" xr:uid="{00000000-0005-0000-0000-0000ED0F0000}"/>
    <cellStyle name="_FFF_Summary 2_18" xfId="13651" xr:uid="{00000000-0005-0000-0000-0000EE0F0000}"/>
    <cellStyle name="_FFF_Summary_DCF" xfId="1723" xr:uid="{00000000-0005-0000-0000-0000EF0F0000}"/>
    <cellStyle name="_FFF_Summary_DCF 2" xfId="1724" xr:uid="{00000000-0005-0000-0000-0000F00F0000}"/>
    <cellStyle name="_FFF_Summary_DCF 2 2" xfId="8693" xr:uid="{00000000-0005-0000-0000-0000F10F0000}"/>
    <cellStyle name="_FFF_Summary_DCF 2_18" xfId="13652" xr:uid="{00000000-0005-0000-0000-0000F20F0000}"/>
    <cellStyle name="_FFF_Summary_DCF 3 с увел  объемами 14 12 07 " xfId="1725" xr:uid="{00000000-0005-0000-0000-0000F30F0000}"/>
    <cellStyle name="_FFF_Summary_DCF 3 с увел  объемами 14 12 07  2" xfId="1726" xr:uid="{00000000-0005-0000-0000-0000F40F0000}"/>
    <cellStyle name="_FFF_Summary_DCF 3 с увел  объемами 14 12 07  2 2" xfId="8694" xr:uid="{00000000-0005-0000-0000-0000F50F0000}"/>
    <cellStyle name="_FFF_Summary_DCF 3 с увел  объемами 14 12 07  2_18" xfId="13653" xr:uid="{00000000-0005-0000-0000-0000F60F0000}"/>
    <cellStyle name="_FFF_Summary_DCF 3 с увел  объемами 14 12 07 _Northern_Lights_financial_model_v11" xfId="1727" xr:uid="{00000000-0005-0000-0000-0000F70F0000}"/>
    <cellStyle name="_FFF_Summary_DCF 3 с увел  объемами 14 12 07 _Northern_Lights_financial_model_v11_18" xfId="13654" xr:uid="{00000000-0005-0000-0000-0000F80F0000}"/>
    <cellStyle name="_FFF_Summary_DCF_Northern_Lights_financial_model_v11" xfId="1728" xr:uid="{00000000-0005-0000-0000-0000F90F0000}"/>
    <cellStyle name="_FFF_Summary_DCF_Northern_Lights_financial_model_v11_18" xfId="13655" xr:uid="{00000000-0005-0000-0000-0000FA0F0000}"/>
    <cellStyle name="_FFF_Summary_DCF_Pavlodar_9" xfId="1729" xr:uid="{00000000-0005-0000-0000-0000FB0F0000}"/>
    <cellStyle name="_FFF_Summary_DCF_Pavlodar_9 2" xfId="1730" xr:uid="{00000000-0005-0000-0000-0000FC0F0000}"/>
    <cellStyle name="_FFF_Summary_DCF_Pavlodar_9 2 2" xfId="8695" xr:uid="{00000000-0005-0000-0000-0000FD0F0000}"/>
    <cellStyle name="_FFF_Summary_DCF_Pavlodar_9 2_18" xfId="13656" xr:uid="{00000000-0005-0000-0000-0000FE0F0000}"/>
    <cellStyle name="_FFF_Summary_DCF_Pavlodar_9_Northern_Lights_financial_model_v11" xfId="1731" xr:uid="{00000000-0005-0000-0000-0000FF0F0000}"/>
    <cellStyle name="_FFF_Summary_DCF_Pavlodar_9_Northern_Lights_financial_model_v11_18" xfId="13657" xr:uid="{00000000-0005-0000-0000-000000100000}"/>
    <cellStyle name="_FFF_Summary_Northern_Lights_financial_model_v11" xfId="1732" xr:uid="{00000000-0005-0000-0000-000001100000}"/>
    <cellStyle name="_FFF_Summary_Northern_Lights_financial_model_v11_18" xfId="13658" xr:uid="{00000000-0005-0000-0000-000002100000}"/>
    <cellStyle name="_FFF_Summary_Модель до 2018 г " xfId="1733" xr:uid="{00000000-0005-0000-0000-000003100000}"/>
    <cellStyle name="_FFF_Summary_Модель до 2018 г _18" xfId="13659" xr:uid="{00000000-0005-0000-0000-000004100000}"/>
    <cellStyle name="_FFF_SXXXX_Express_c Links" xfId="1734" xr:uid="{00000000-0005-0000-0000-000005100000}"/>
    <cellStyle name="_FFF_SXXXX_Express_c Links 2" xfId="1735" xr:uid="{00000000-0005-0000-0000-000006100000}"/>
    <cellStyle name="_FFF_SXXXX_Express_c Links 2 2" xfId="8696" xr:uid="{00000000-0005-0000-0000-000007100000}"/>
    <cellStyle name="_FFF_SXXXX_Express_c Links 2_18" xfId="13660" xr:uid="{00000000-0005-0000-0000-000008100000}"/>
    <cellStyle name="_FFF_SXXXX_Express_c Links_DCF" xfId="1736" xr:uid="{00000000-0005-0000-0000-000009100000}"/>
    <cellStyle name="_FFF_SXXXX_Express_c Links_DCF 2" xfId="1737" xr:uid="{00000000-0005-0000-0000-00000A100000}"/>
    <cellStyle name="_FFF_SXXXX_Express_c Links_DCF 2 2" xfId="8697" xr:uid="{00000000-0005-0000-0000-00000B100000}"/>
    <cellStyle name="_FFF_SXXXX_Express_c Links_DCF 2_18" xfId="13661" xr:uid="{00000000-0005-0000-0000-00000C100000}"/>
    <cellStyle name="_FFF_SXXXX_Express_c Links_DCF 3 с увел  объемами 14 12 07 " xfId="1738" xr:uid="{00000000-0005-0000-0000-00000D100000}"/>
    <cellStyle name="_FFF_SXXXX_Express_c Links_DCF 3 с увел  объемами 14 12 07  2" xfId="1739" xr:uid="{00000000-0005-0000-0000-00000E100000}"/>
    <cellStyle name="_FFF_SXXXX_Express_c Links_DCF 3 с увел  объемами 14 12 07  2 2" xfId="8698" xr:uid="{00000000-0005-0000-0000-00000F100000}"/>
    <cellStyle name="_FFF_SXXXX_Express_c Links_DCF 3 с увел  объемами 14 12 07  2_18" xfId="13662" xr:uid="{00000000-0005-0000-0000-000010100000}"/>
    <cellStyle name="_FFF_SXXXX_Express_c Links_DCF 3 с увел  объемами 14 12 07 _Northern_Lights_financial_model_v11" xfId="1740" xr:uid="{00000000-0005-0000-0000-000011100000}"/>
    <cellStyle name="_FFF_SXXXX_Express_c Links_DCF 3 с увел  объемами 14 12 07 _Northern_Lights_financial_model_v11_18" xfId="13663" xr:uid="{00000000-0005-0000-0000-000012100000}"/>
    <cellStyle name="_FFF_SXXXX_Express_c Links_DCF_Northern_Lights_financial_model_v11" xfId="1741" xr:uid="{00000000-0005-0000-0000-000013100000}"/>
    <cellStyle name="_FFF_SXXXX_Express_c Links_DCF_Northern_Lights_financial_model_v11_18" xfId="13664" xr:uid="{00000000-0005-0000-0000-000014100000}"/>
    <cellStyle name="_FFF_SXXXX_Express_c Links_DCF_Pavlodar_9" xfId="1742" xr:uid="{00000000-0005-0000-0000-000015100000}"/>
    <cellStyle name="_FFF_SXXXX_Express_c Links_DCF_Pavlodar_9 2" xfId="1743" xr:uid="{00000000-0005-0000-0000-000016100000}"/>
    <cellStyle name="_FFF_SXXXX_Express_c Links_DCF_Pavlodar_9 2 2" xfId="8699" xr:uid="{00000000-0005-0000-0000-000017100000}"/>
    <cellStyle name="_FFF_SXXXX_Express_c Links_DCF_Pavlodar_9 2_18" xfId="13665" xr:uid="{00000000-0005-0000-0000-000018100000}"/>
    <cellStyle name="_FFF_SXXXX_Express_c Links_DCF_Pavlodar_9_Northern_Lights_financial_model_v11" xfId="1744" xr:uid="{00000000-0005-0000-0000-000019100000}"/>
    <cellStyle name="_FFF_SXXXX_Express_c Links_DCF_Pavlodar_9_Northern_Lights_financial_model_v11_18" xfId="13666" xr:uid="{00000000-0005-0000-0000-00001A100000}"/>
    <cellStyle name="_FFF_SXXXX_Express_c Links_Northern_Lights_financial_model_v11" xfId="1745" xr:uid="{00000000-0005-0000-0000-00001B100000}"/>
    <cellStyle name="_FFF_SXXXX_Express_c Links_Northern_Lights_financial_model_v11_18" xfId="13667" xr:uid="{00000000-0005-0000-0000-00001C100000}"/>
    <cellStyle name="_FFF_SXXXX_Express_c Links_Модель до 2018 г " xfId="1746" xr:uid="{00000000-0005-0000-0000-00001D100000}"/>
    <cellStyle name="_FFF_SXXXX_Express_c Links_Модель до 2018 г _18" xfId="13668" xr:uid="{00000000-0005-0000-0000-00001E100000}"/>
    <cellStyle name="_FFF_Tax_form_1кв_3" xfId="1747" xr:uid="{00000000-0005-0000-0000-00001F100000}"/>
    <cellStyle name="_FFF_Tax_form_1кв_3 2" xfId="1748" xr:uid="{00000000-0005-0000-0000-000020100000}"/>
    <cellStyle name="_FFF_Tax_form_1кв_3 2 2" xfId="8700" xr:uid="{00000000-0005-0000-0000-000021100000}"/>
    <cellStyle name="_FFF_Tax_form_1кв_3 2_18" xfId="13669" xr:uid="{00000000-0005-0000-0000-000022100000}"/>
    <cellStyle name="_FFF_Tax_form_1кв_3_DCF" xfId="1749" xr:uid="{00000000-0005-0000-0000-000023100000}"/>
    <cellStyle name="_FFF_Tax_form_1кв_3_DCF 2" xfId="1750" xr:uid="{00000000-0005-0000-0000-000024100000}"/>
    <cellStyle name="_FFF_Tax_form_1кв_3_DCF 2 2" xfId="8701" xr:uid="{00000000-0005-0000-0000-000025100000}"/>
    <cellStyle name="_FFF_Tax_form_1кв_3_DCF 2_18" xfId="13670" xr:uid="{00000000-0005-0000-0000-000026100000}"/>
    <cellStyle name="_FFF_Tax_form_1кв_3_DCF 3 с увел  объемами 14 12 07 " xfId="1751" xr:uid="{00000000-0005-0000-0000-000027100000}"/>
    <cellStyle name="_FFF_Tax_form_1кв_3_DCF 3 с увел  объемами 14 12 07  2" xfId="1752" xr:uid="{00000000-0005-0000-0000-000028100000}"/>
    <cellStyle name="_FFF_Tax_form_1кв_3_DCF 3 с увел  объемами 14 12 07  2 2" xfId="8702" xr:uid="{00000000-0005-0000-0000-000029100000}"/>
    <cellStyle name="_FFF_Tax_form_1кв_3_DCF 3 с увел  объемами 14 12 07  2_18" xfId="13671" xr:uid="{00000000-0005-0000-0000-00002A100000}"/>
    <cellStyle name="_FFF_Tax_form_1кв_3_DCF 3 с увел  объемами 14 12 07 _Northern_Lights_financial_model_v11" xfId="1753" xr:uid="{00000000-0005-0000-0000-00002B100000}"/>
    <cellStyle name="_FFF_Tax_form_1кв_3_DCF 3 с увел  объемами 14 12 07 _Northern_Lights_financial_model_v11_18" xfId="13672" xr:uid="{00000000-0005-0000-0000-00002C100000}"/>
    <cellStyle name="_FFF_Tax_form_1кв_3_DCF_Northern_Lights_financial_model_v11" xfId="1754" xr:uid="{00000000-0005-0000-0000-00002D100000}"/>
    <cellStyle name="_FFF_Tax_form_1кв_3_DCF_Northern_Lights_financial_model_v11_18" xfId="13673" xr:uid="{00000000-0005-0000-0000-00002E100000}"/>
    <cellStyle name="_FFF_Tax_form_1кв_3_DCF_Pavlodar_9" xfId="1755" xr:uid="{00000000-0005-0000-0000-00002F100000}"/>
    <cellStyle name="_FFF_Tax_form_1кв_3_DCF_Pavlodar_9 2" xfId="1756" xr:uid="{00000000-0005-0000-0000-000030100000}"/>
    <cellStyle name="_FFF_Tax_form_1кв_3_DCF_Pavlodar_9 2 2" xfId="8703" xr:uid="{00000000-0005-0000-0000-000031100000}"/>
    <cellStyle name="_FFF_Tax_form_1кв_3_DCF_Pavlodar_9 2_18" xfId="13674" xr:uid="{00000000-0005-0000-0000-000032100000}"/>
    <cellStyle name="_FFF_Tax_form_1кв_3_DCF_Pavlodar_9_Northern_Lights_financial_model_v11" xfId="1757" xr:uid="{00000000-0005-0000-0000-000033100000}"/>
    <cellStyle name="_FFF_Tax_form_1кв_3_DCF_Pavlodar_9_Northern_Lights_financial_model_v11_18" xfId="13675" xr:uid="{00000000-0005-0000-0000-000034100000}"/>
    <cellStyle name="_FFF_Tax_form_1кв_3_Northern_Lights_financial_model_v11" xfId="1758" xr:uid="{00000000-0005-0000-0000-000035100000}"/>
    <cellStyle name="_FFF_Tax_form_1кв_3_Northern_Lights_financial_model_v11_18" xfId="13676" xr:uid="{00000000-0005-0000-0000-000036100000}"/>
    <cellStyle name="_FFF_Tax_form_1кв_3_Модель до 2018 г " xfId="1759" xr:uid="{00000000-0005-0000-0000-000037100000}"/>
    <cellStyle name="_FFF_Tax_form_1кв_3_Модель до 2018 г _18" xfId="13677" xr:uid="{00000000-0005-0000-0000-000038100000}"/>
    <cellStyle name="_FFF_test_11" xfId="1760" xr:uid="{00000000-0005-0000-0000-000039100000}"/>
    <cellStyle name="_FFF_test_11 2" xfId="1761" xr:uid="{00000000-0005-0000-0000-00003A100000}"/>
    <cellStyle name="_FFF_test_11 2 2" xfId="8704" xr:uid="{00000000-0005-0000-0000-00003B100000}"/>
    <cellStyle name="_FFF_test_11 2_18" xfId="13678" xr:uid="{00000000-0005-0000-0000-00003C100000}"/>
    <cellStyle name="_FFF_test_11_DCF" xfId="1762" xr:uid="{00000000-0005-0000-0000-00003D100000}"/>
    <cellStyle name="_FFF_test_11_DCF 2" xfId="1763" xr:uid="{00000000-0005-0000-0000-00003E100000}"/>
    <cellStyle name="_FFF_test_11_DCF 2 2" xfId="8705" xr:uid="{00000000-0005-0000-0000-00003F100000}"/>
    <cellStyle name="_FFF_test_11_DCF 2_18" xfId="13679" xr:uid="{00000000-0005-0000-0000-000040100000}"/>
    <cellStyle name="_FFF_test_11_DCF 3 с увел  объемами 14 12 07 " xfId="1764" xr:uid="{00000000-0005-0000-0000-000041100000}"/>
    <cellStyle name="_FFF_test_11_DCF 3 с увел  объемами 14 12 07  2" xfId="1765" xr:uid="{00000000-0005-0000-0000-000042100000}"/>
    <cellStyle name="_FFF_test_11_DCF 3 с увел  объемами 14 12 07  2 2" xfId="8706" xr:uid="{00000000-0005-0000-0000-000043100000}"/>
    <cellStyle name="_FFF_test_11_DCF 3 с увел  объемами 14 12 07  2_18" xfId="13680" xr:uid="{00000000-0005-0000-0000-000044100000}"/>
    <cellStyle name="_FFF_test_11_DCF 3 с увел  объемами 14 12 07 _Northern_Lights_financial_model_v11" xfId="1766" xr:uid="{00000000-0005-0000-0000-000045100000}"/>
    <cellStyle name="_FFF_test_11_DCF 3 с увел  объемами 14 12 07 _Northern_Lights_financial_model_v11_18" xfId="13681" xr:uid="{00000000-0005-0000-0000-000046100000}"/>
    <cellStyle name="_FFF_test_11_DCF_Northern_Lights_financial_model_v11" xfId="1767" xr:uid="{00000000-0005-0000-0000-000047100000}"/>
    <cellStyle name="_FFF_test_11_DCF_Northern_Lights_financial_model_v11_18" xfId="13682" xr:uid="{00000000-0005-0000-0000-000048100000}"/>
    <cellStyle name="_FFF_test_11_DCF_Pavlodar_9" xfId="1768" xr:uid="{00000000-0005-0000-0000-000049100000}"/>
    <cellStyle name="_FFF_test_11_DCF_Pavlodar_9 2" xfId="1769" xr:uid="{00000000-0005-0000-0000-00004A100000}"/>
    <cellStyle name="_FFF_test_11_DCF_Pavlodar_9 2 2" xfId="8707" xr:uid="{00000000-0005-0000-0000-00004B100000}"/>
    <cellStyle name="_FFF_test_11_DCF_Pavlodar_9 2_18" xfId="13683" xr:uid="{00000000-0005-0000-0000-00004C100000}"/>
    <cellStyle name="_FFF_test_11_DCF_Pavlodar_9_Northern_Lights_financial_model_v11" xfId="1770" xr:uid="{00000000-0005-0000-0000-00004D100000}"/>
    <cellStyle name="_FFF_test_11_DCF_Pavlodar_9_Northern_Lights_financial_model_v11_18" xfId="13684" xr:uid="{00000000-0005-0000-0000-00004E100000}"/>
    <cellStyle name="_FFF_test_11_Northern_Lights_financial_model_v11" xfId="1771" xr:uid="{00000000-0005-0000-0000-00004F100000}"/>
    <cellStyle name="_FFF_test_11_Northern_Lights_financial_model_v11_18" xfId="13685" xr:uid="{00000000-0005-0000-0000-000050100000}"/>
    <cellStyle name="_FFF_test_11_Модель до 2018 г " xfId="1772" xr:uid="{00000000-0005-0000-0000-000051100000}"/>
    <cellStyle name="_FFF_test_11_Модель до 2018 г _18" xfId="13686" xr:uid="{00000000-0005-0000-0000-000052100000}"/>
    <cellStyle name="_FFF_БКЭ" xfId="1773" xr:uid="{00000000-0005-0000-0000-000053100000}"/>
    <cellStyle name="_FFF_БКЭ 2" xfId="1774" xr:uid="{00000000-0005-0000-0000-000054100000}"/>
    <cellStyle name="_FFF_БКЭ 2 2" xfId="8708" xr:uid="{00000000-0005-0000-0000-000055100000}"/>
    <cellStyle name="_FFF_БКЭ 2_18" xfId="13687" xr:uid="{00000000-0005-0000-0000-000056100000}"/>
    <cellStyle name="_FFF_БКЭ_DCF" xfId="1775" xr:uid="{00000000-0005-0000-0000-000057100000}"/>
    <cellStyle name="_FFF_БКЭ_DCF 2" xfId="1776" xr:uid="{00000000-0005-0000-0000-000058100000}"/>
    <cellStyle name="_FFF_БКЭ_DCF 2 2" xfId="8709" xr:uid="{00000000-0005-0000-0000-000059100000}"/>
    <cellStyle name="_FFF_БКЭ_DCF 2_18" xfId="13688" xr:uid="{00000000-0005-0000-0000-00005A100000}"/>
    <cellStyle name="_FFF_БКЭ_DCF 3 с увел  объемами 14 12 07 " xfId="1777" xr:uid="{00000000-0005-0000-0000-00005B100000}"/>
    <cellStyle name="_FFF_БКЭ_DCF 3 с увел  объемами 14 12 07  2" xfId="1778" xr:uid="{00000000-0005-0000-0000-00005C100000}"/>
    <cellStyle name="_FFF_БКЭ_DCF 3 с увел  объемами 14 12 07  2 2" xfId="8710" xr:uid="{00000000-0005-0000-0000-00005D100000}"/>
    <cellStyle name="_FFF_БКЭ_DCF 3 с увел  объемами 14 12 07  2_18" xfId="13689" xr:uid="{00000000-0005-0000-0000-00005E100000}"/>
    <cellStyle name="_FFF_БКЭ_DCF 3 с увел  объемами 14 12 07 _Northern_Lights_financial_model_v11" xfId="1779" xr:uid="{00000000-0005-0000-0000-00005F100000}"/>
    <cellStyle name="_FFF_БКЭ_DCF 3 с увел  объемами 14 12 07 _Northern_Lights_financial_model_v11_18" xfId="13690" xr:uid="{00000000-0005-0000-0000-000060100000}"/>
    <cellStyle name="_FFF_БКЭ_DCF_Northern_Lights_financial_model_v11" xfId="1780" xr:uid="{00000000-0005-0000-0000-000061100000}"/>
    <cellStyle name="_FFF_БКЭ_DCF_Northern_Lights_financial_model_v11_18" xfId="13691" xr:uid="{00000000-0005-0000-0000-000062100000}"/>
    <cellStyle name="_FFF_БКЭ_DCF_Pavlodar_9" xfId="1781" xr:uid="{00000000-0005-0000-0000-000063100000}"/>
    <cellStyle name="_FFF_БКЭ_DCF_Pavlodar_9 2" xfId="1782" xr:uid="{00000000-0005-0000-0000-000064100000}"/>
    <cellStyle name="_FFF_БКЭ_DCF_Pavlodar_9 2 2" xfId="8711" xr:uid="{00000000-0005-0000-0000-000065100000}"/>
    <cellStyle name="_FFF_БКЭ_DCF_Pavlodar_9 2_18" xfId="13692" xr:uid="{00000000-0005-0000-0000-000066100000}"/>
    <cellStyle name="_FFF_БКЭ_DCF_Pavlodar_9_Northern_Lights_financial_model_v11" xfId="1783" xr:uid="{00000000-0005-0000-0000-000067100000}"/>
    <cellStyle name="_FFF_БКЭ_DCF_Pavlodar_9_Northern_Lights_financial_model_v11_18" xfId="13693" xr:uid="{00000000-0005-0000-0000-000068100000}"/>
    <cellStyle name="_FFF_БКЭ_Northern_Lights_financial_model_v11" xfId="1784" xr:uid="{00000000-0005-0000-0000-000069100000}"/>
    <cellStyle name="_FFF_БКЭ_Northern_Lights_financial_model_v11_18" xfId="13694" xr:uid="{00000000-0005-0000-0000-00006A100000}"/>
    <cellStyle name="_FFF_БКЭ_Модель до 2018 г " xfId="1785" xr:uid="{00000000-0005-0000-0000-00006B100000}"/>
    <cellStyle name="_FFF_БКЭ_Модель до 2018 г _18" xfId="13695" xr:uid="{00000000-0005-0000-0000-00006C100000}"/>
    <cellStyle name="_FFF_для вставки в пакет за 2001" xfId="1786" xr:uid="{00000000-0005-0000-0000-00006D100000}"/>
    <cellStyle name="_FFF_для вставки в пакет за 2001 2" xfId="1787" xr:uid="{00000000-0005-0000-0000-00006E100000}"/>
    <cellStyle name="_FFF_для вставки в пакет за 2001 2 2" xfId="8712" xr:uid="{00000000-0005-0000-0000-00006F100000}"/>
    <cellStyle name="_FFF_для вставки в пакет за 2001 2_18" xfId="13696" xr:uid="{00000000-0005-0000-0000-000070100000}"/>
    <cellStyle name="_FFF_для вставки в пакет за 2001_DCF" xfId="1788" xr:uid="{00000000-0005-0000-0000-000071100000}"/>
    <cellStyle name="_FFF_для вставки в пакет за 2001_DCF 2" xfId="1789" xr:uid="{00000000-0005-0000-0000-000072100000}"/>
    <cellStyle name="_FFF_для вставки в пакет за 2001_DCF 2 2" xfId="8713" xr:uid="{00000000-0005-0000-0000-000073100000}"/>
    <cellStyle name="_FFF_для вставки в пакет за 2001_DCF 2_18" xfId="13697" xr:uid="{00000000-0005-0000-0000-000074100000}"/>
    <cellStyle name="_FFF_для вставки в пакет за 2001_DCF 3 с увел  объемами 14 12 07 " xfId="1790" xr:uid="{00000000-0005-0000-0000-000075100000}"/>
    <cellStyle name="_FFF_для вставки в пакет за 2001_DCF 3 с увел  объемами 14 12 07  2" xfId="1791" xr:uid="{00000000-0005-0000-0000-000076100000}"/>
    <cellStyle name="_FFF_для вставки в пакет за 2001_DCF 3 с увел  объемами 14 12 07  2 2" xfId="8714" xr:uid="{00000000-0005-0000-0000-000077100000}"/>
    <cellStyle name="_FFF_для вставки в пакет за 2001_DCF 3 с увел  объемами 14 12 07  2_18" xfId="13698" xr:uid="{00000000-0005-0000-0000-000078100000}"/>
    <cellStyle name="_FFF_для вставки в пакет за 2001_DCF 3 с увел  объемами 14 12 07 _Northern_Lights_financial_model_v11" xfId="1792" xr:uid="{00000000-0005-0000-0000-000079100000}"/>
    <cellStyle name="_FFF_для вставки в пакет за 2001_DCF 3 с увел  объемами 14 12 07 _Northern_Lights_financial_model_v11_18" xfId="13699" xr:uid="{00000000-0005-0000-0000-00007A100000}"/>
    <cellStyle name="_FFF_для вставки в пакет за 2001_DCF_Northern_Lights_financial_model_v11" xfId="1793" xr:uid="{00000000-0005-0000-0000-00007B100000}"/>
    <cellStyle name="_FFF_для вставки в пакет за 2001_DCF_Northern_Lights_financial_model_v11_18" xfId="13700" xr:uid="{00000000-0005-0000-0000-00007C100000}"/>
    <cellStyle name="_FFF_для вставки в пакет за 2001_DCF_Pavlodar_9" xfId="1794" xr:uid="{00000000-0005-0000-0000-00007D100000}"/>
    <cellStyle name="_FFF_для вставки в пакет за 2001_DCF_Pavlodar_9 2" xfId="1795" xr:uid="{00000000-0005-0000-0000-00007E100000}"/>
    <cellStyle name="_FFF_для вставки в пакет за 2001_DCF_Pavlodar_9 2 2" xfId="8715" xr:uid="{00000000-0005-0000-0000-00007F100000}"/>
    <cellStyle name="_FFF_для вставки в пакет за 2001_DCF_Pavlodar_9 2_18" xfId="13701" xr:uid="{00000000-0005-0000-0000-000080100000}"/>
    <cellStyle name="_FFF_для вставки в пакет за 2001_DCF_Pavlodar_9_Northern_Lights_financial_model_v11" xfId="1796" xr:uid="{00000000-0005-0000-0000-000081100000}"/>
    <cellStyle name="_FFF_для вставки в пакет за 2001_DCF_Pavlodar_9_Northern_Lights_financial_model_v11_18" xfId="13702" xr:uid="{00000000-0005-0000-0000-000082100000}"/>
    <cellStyle name="_FFF_для вставки в пакет за 2001_Northern_Lights_financial_model_v11" xfId="1797" xr:uid="{00000000-0005-0000-0000-000083100000}"/>
    <cellStyle name="_FFF_для вставки в пакет за 2001_Northern_Lights_financial_model_v11_18" xfId="13703" xr:uid="{00000000-0005-0000-0000-000084100000}"/>
    <cellStyle name="_FFF_для вставки в пакет за 2001_Модель до 2018 г " xfId="1798" xr:uid="{00000000-0005-0000-0000-000085100000}"/>
    <cellStyle name="_FFF_для вставки в пакет за 2001_Модель до 2018 г _18" xfId="13704" xr:uid="{00000000-0005-0000-0000-000086100000}"/>
    <cellStyle name="_FFF_дляГалиныВ" xfId="1799" xr:uid="{00000000-0005-0000-0000-000087100000}"/>
    <cellStyle name="_FFF_дляГалиныВ 2" xfId="1800" xr:uid="{00000000-0005-0000-0000-000088100000}"/>
    <cellStyle name="_FFF_дляГалиныВ 2 2" xfId="8716" xr:uid="{00000000-0005-0000-0000-000089100000}"/>
    <cellStyle name="_FFF_дляГалиныВ 2_18" xfId="13705" xr:uid="{00000000-0005-0000-0000-00008A100000}"/>
    <cellStyle name="_FFF_дляГалиныВ_DCF" xfId="1801" xr:uid="{00000000-0005-0000-0000-00008B100000}"/>
    <cellStyle name="_FFF_дляГалиныВ_DCF 2" xfId="1802" xr:uid="{00000000-0005-0000-0000-00008C100000}"/>
    <cellStyle name="_FFF_дляГалиныВ_DCF 2 2" xfId="8717" xr:uid="{00000000-0005-0000-0000-00008D100000}"/>
    <cellStyle name="_FFF_дляГалиныВ_DCF 2_18" xfId="13706" xr:uid="{00000000-0005-0000-0000-00008E100000}"/>
    <cellStyle name="_FFF_дляГалиныВ_DCF 3 с увел  объемами 14 12 07 " xfId="1803" xr:uid="{00000000-0005-0000-0000-00008F100000}"/>
    <cellStyle name="_FFF_дляГалиныВ_DCF 3 с увел  объемами 14 12 07  2" xfId="1804" xr:uid="{00000000-0005-0000-0000-000090100000}"/>
    <cellStyle name="_FFF_дляГалиныВ_DCF 3 с увел  объемами 14 12 07  2 2" xfId="8718" xr:uid="{00000000-0005-0000-0000-000091100000}"/>
    <cellStyle name="_FFF_дляГалиныВ_DCF 3 с увел  объемами 14 12 07  2_18" xfId="13707" xr:uid="{00000000-0005-0000-0000-000092100000}"/>
    <cellStyle name="_FFF_дляГалиныВ_DCF 3 с увел  объемами 14 12 07 _Northern_Lights_financial_model_v11" xfId="1805" xr:uid="{00000000-0005-0000-0000-000093100000}"/>
    <cellStyle name="_FFF_дляГалиныВ_DCF 3 с увел  объемами 14 12 07 _Northern_Lights_financial_model_v11_18" xfId="13708" xr:uid="{00000000-0005-0000-0000-000094100000}"/>
    <cellStyle name="_FFF_дляГалиныВ_DCF_Northern_Lights_financial_model_v11" xfId="1806" xr:uid="{00000000-0005-0000-0000-000095100000}"/>
    <cellStyle name="_FFF_дляГалиныВ_DCF_Northern_Lights_financial_model_v11_18" xfId="13709" xr:uid="{00000000-0005-0000-0000-000096100000}"/>
    <cellStyle name="_FFF_дляГалиныВ_DCF_Pavlodar_9" xfId="1807" xr:uid="{00000000-0005-0000-0000-000097100000}"/>
    <cellStyle name="_FFF_дляГалиныВ_DCF_Pavlodar_9 2" xfId="1808" xr:uid="{00000000-0005-0000-0000-000098100000}"/>
    <cellStyle name="_FFF_дляГалиныВ_DCF_Pavlodar_9 2 2" xfId="8719" xr:uid="{00000000-0005-0000-0000-000099100000}"/>
    <cellStyle name="_FFF_дляГалиныВ_DCF_Pavlodar_9 2_18" xfId="13710" xr:uid="{00000000-0005-0000-0000-00009A100000}"/>
    <cellStyle name="_FFF_дляГалиныВ_DCF_Pavlodar_9_Northern_Lights_financial_model_v11" xfId="1809" xr:uid="{00000000-0005-0000-0000-00009B100000}"/>
    <cellStyle name="_FFF_дляГалиныВ_DCF_Pavlodar_9_Northern_Lights_financial_model_v11_18" xfId="13711" xr:uid="{00000000-0005-0000-0000-00009C100000}"/>
    <cellStyle name="_FFF_дляГалиныВ_Northern_Lights_financial_model_v11" xfId="1810" xr:uid="{00000000-0005-0000-0000-00009D100000}"/>
    <cellStyle name="_FFF_дляГалиныВ_Northern_Lights_financial_model_v11_18" xfId="13712" xr:uid="{00000000-0005-0000-0000-00009E100000}"/>
    <cellStyle name="_FFF_дляГалиныВ_Модель до 2018 г " xfId="1811" xr:uid="{00000000-0005-0000-0000-00009F100000}"/>
    <cellStyle name="_FFF_дляГалиныВ_Модель до 2018 г _18" xfId="13713" xr:uid="{00000000-0005-0000-0000-0000A0100000}"/>
    <cellStyle name="_FFF_Книга7" xfId="1812" xr:uid="{00000000-0005-0000-0000-0000A1100000}"/>
    <cellStyle name="_FFF_Книга7 2" xfId="1813" xr:uid="{00000000-0005-0000-0000-0000A2100000}"/>
    <cellStyle name="_FFF_Книга7 2 2" xfId="8720" xr:uid="{00000000-0005-0000-0000-0000A3100000}"/>
    <cellStyle name="_FFF_Книга7 2_18" xfId="13714" xr:uid="{00000000-0005-0000-0000-0000A4100000}"/>
    <cellStyle name="_FFF_Книга7_DCF" xfId="1814" xr:uid="{00000000-0005-0000-0000-0000A5100000}"/>
    <cellStyle name="_FFF_Книга7_DCF 2" xfId="1815" xr:uid="{00000000-0005-0000-0000-0000A6100000}"/>
    <cellStyle name="_FFF_Книга7_DCF 2 2" xfId="8721" xr:uid="{00000000-0005-0000-0000-0000A7100000}"/>
    <cellStyle name="_FFF_Книга7_DCF 2_18" xfId="13715" xr:uid="{00000000-0005-0000-0000-0000A8100000}"/>
    <cellStyle name="_FFF_Книга7_DCF 3 с увел  объемами 14 12 07 " xfId="1816" xr:uid="{00000000-0005-0000-0000-0000A9100000}"/>
    <cellStyle name="_FFF_Книга7_DCF 3 с увел  объемами 14 12 07  2" xfId="1817" xr:uid="{00000000-0005-0000-0000-0000AA100000}"/>
    <cellStyle name="_FFF_Книга7_DCF 3 с увел  объемами 14 12 07  2 2" xfId="8722" xr:uid="{00000000-0005-0000-0000-0000AB100000}"/>
    <cellStyle name="_FFF_Книга7_DCF 3 с увел  объемами 14 12 07  2_18" xfId="13716" xr:uid="{00000000-0005-0000-0000-0000AC100000}"/>
    <cellStyle name="_FFF_Книга7_DCF 3 с увел  объемами 14 12 07 _Northern_Lights_financial_model_v11" xfId="1818" xr:uid="{00000000-0005-0000-0000-0000AD100000}"/>
    <cellStyle name="_FFF_Книга7_DCF 3 с увел  объемами 14 12 07 _Northern_Lights_financial_model_v11_18" xfId="13717" xr:uid="{00000000-0005-0000-0000-0000AE100000}"/>
    <cellStyle name="_FFF_Книга7_DCF_Northern_Lights_financial_model_v11" xfId="1819" xr:uid="{00000000-0005-0000-0000-0000AF100000}"/>
    <cellStyle name="_FFF_Книга7_DCF_Northern_Lights_financial_model_v11_18" xfId="13718" xr:uid="{00000000-0005-0000-0000-0000B0100000}"/>
    <cellStyle name="_FFF_Книга7_DCF_Pavlodar_9" xfId="1820" xr:uid="{00000000-0005-0000-0000-0000B1100000}"/>
    <cellStyle name="_FFF_Книга7_DCF_Pavlodar_9 2" xfId="1821" xr:uid="{00000000-0005-0000-0000-0000B2100000}"/>
    <cellStyle name="_FFF_Книга7_DCF_Pavlodar_9 2 2" xfId="8723" xr:uid="{00000000-0005-0000-0000-0000B3100000}"/>
    <cellStyle name="_FFF_Книга7_DCF_Pavlodar_9 2_18" xfId="13719" xr:uid="{00000000-0005-0000-0000-0000B4100000}"/>
    <cellStyle name="_FFF_Книга7_DCF_Pavlodar_9_Northern_Lights_financial_model_v11" xfId="1822" xr:uid="{00000000-0005-0000-0000-0000B5100000}"/>
    <cellStyle name="_FFF_Книга7_DCF_Pavlodar_9_Northern_Lights_financial_model_v11_18" xfId="13720" xr:uid="{00000000-0005-0000-0000-0000B6100000}"/>
    <cellStyle name="_FFF_Книга7_Northern_Lights_financial_model_v11" xfId="1823" xr:uid="{00000000-0005-0000-0000-0000B7100000}"/>
    <cellStyle name="_FFF_Книга7_Northern_Lights_financial_model_v11_18" xfId="13721" xr:uid="{00000000-0005-0000-0000-0000B8100000}"/>
    <cellStyle name="_FFF_Книга7_Модель до 2018 г " xfId="1824" xr:uid="{00000000-0005-0000-0000-0000B9100000}"/>
    <cellStyle name="_FFF_Книга7_Модель до 2018 г _18" xfId="13722" xr:uid="{00000000-0005-0000-0000-0000BA100000}"/>
    <cellStyle name="_FFF_Лист1" xfId="1825" xr:uid="{00000000-0005-0000-0000-0000BB100000}"/>
    <cellStyle name="_FFF_Лист1 2" xfId="1826" xr:uid="{00000000-0005-0000-0000-0000BC100000}"/>
    <cellStyle name="_FFF_Лист1 2 2" xfId="8724" xr:uid="{00000000-0005-0000-0000-0000BD100000}"/>
    <cellStyle name="_FFF_Лист1 2_18" xfId="13723" xr:uid="{00000000-0005-0000-0000-0000BE100000}"/>
    <cellStyle name="_FFF_Лист1_DCF" xfId="1827" xr:uid="{00000000-0005-0000-0000-0000BF100000}"/>
    <cellStyle name="_FFF_Лист1_DCF 2" xfId="1828" xr:uid="{00000000-0005-0000-0000-0000C0100000}"/>
    <cellStyle name="_FFF_Лист1_DCF 2 2" xfId="8725" xr:uid="{00000000-0005-0000-0000-0000C1100000}"/>
    <cellStyle name="_FFF_Лист1_DCF 2_18" xfId="13724" xr:uid="{00000000-0005-0000-0000-0000C2100000}"/>
    <cellStyle name="_FFF_Лист1_DCF 3 с увел  объемами 14 12 07 " xfId="1829" xr:uid="{00000000-0005-0000-0000-0000C3100000}"/>
    <cellStyle name="_FFF_Лист1_DCF 3 с увел  объемами 14 12 07  2" xfId="1830" xr:uid="{00000000-0005-0000-0000-0000C4100000}"/>
    <cellStyle name="_FFF_Лист1_DCF 3 с увел  объемами 14 12 07  2 2" xfId="8726" xr:uid="{00000000-0005-0000-0000-0000C5100000}"/>
    <cellStyle name="_FFF_Лист1_DCF 3 с увел  объемами 14 12 07  2_18" xfId="13725" xr:uid="{00000000-0005-0000-0000-0000C6100000}"/>
    <cellStyle name="_FFF_Лист1_DCF 3 с увел  объемами 14 12 07 _Northern_Lights_financial_model_v11" xfId="1831" xr:uid="{00000000-0005-0000-0000-0000C7100000}"/>
    <cellStyle name="_FFF_Лист1_DCF 3 с увел  объемами 14 12 07 _Northern_Lights_financial_model_v11_18" xfId="13726" xr:uid="{00000000-0005-0000-0000-0000C8100000}"/>
    <cellStyle name="_FFF_Лист1_DCF_Northern_Lights_financial_model_v11" xfId="1832" xr:uid="{00000000-0005-0000-0000-0000C9100000}"/>
    <cellStyle name="_FFF_Лист1_DCF_Northern_Lights_financial_model_v11_18" xfId="13727" xr:uid="{00000000-0005-0000-0000-0000CA100000}"/>
    <cellStyle name="_FFF_Лист1_DCF_Pavlodar_9" xfId="1833" xr:uid="{00000000-0005-0000-0000-0000CB100000}"/>
    <cellStyle name="_FFF_Лист1_DCF_Pavlodar_9 2" xfId="1834" xr:uid="{00000000-0005-0000-0000-0000CC100000}"/>
    <cellStyle name="_FFF_Лист1_DCF_Pavlodar_9 2 2" xfId="8727" xr:uid="{00000000-0005-0000-0000-0000CD100000}"/>
    <cellStyle name="_FFF_Лист1_DCF_Pavlodar_9 2_18" xfId="13728" xr:uid="{00000000-0005-0000-0000-0000CE100000}"/>
    <cellStyle name="_FFF_Лист1_DCF_Pavlodar_9_Northern_Lights_financial_model_v11" xfId="1835" xr:uid="{00000000-0005-0000-0000-0000CF100000}"/>
    <cellStyle name="_FFF_Лист1_DCF_Pavlodar_9_Northern_Lights_financial_model_v11_18" xfId="13729" xr:uid="{00000000-0005-0000-0000-0000D0100000}"/>
    <cellStyle name="_FFF_Лист1_Northern_Lights_financial_model_v11" xfId="1836" xr:uid="{00000000-0005-0000-0000-0000D1100000}"/>
    <cellStyle name="_FFF_Лист1_Northern_Lights_financial_model_v11_18" xfId="13730" xr:uid="{00000000-0005-0000-0000-0000D2100000}"/>
    <cellStyle name="_FFF_Лист1_Модель до 2018 г " xfId="1837" xr:uid="{00000000-0005-0000-0000-0000D3100000}"/>
    <cellStyle name="_FFF_Лист1_Модель до 2018 г _18" xfId="13731" xr:uid="{00000000-0005-0000-0000-0000D4100000}"/>
    <cellStyle name="_FFF_Модель до 2018 г " xfId="1838" xr:uid="{00000000-0005-0000-0000-0000D5100000}"/>
    <cellStyle name="_FFF_Модель до 2018 г _18" xfId="13732" xr:uid="{00000000-0005-0000-0000-0000D6100000}"/>
    <cellStyle name="_FFF_ОСН. ДЕЯТ." xfId="1839" xr:uid="{00000000-0005-0000-0000-0000D7100000}"/>
    <cellStyle name="_FFF_ОСН. ДЕЯТ. 2" xfId="1840" xr:uid="{00000000-0005-0000-0000-0000D8100000}"/>
    <cellStyle name="_FFF_ОСН. ДЕЯТ. 2 2" xfId="8728" xr:uid="{00000000-0005-0000-0000-0000D9100000}"/>
    <cellStyle name="_FFF_ОСН. ДЕЯТ. 2_18" xfId="13733" xr:uid="{00000000-0005-0000-0000-0000DA100000}"/>
    <cellStyle name="_FFF_ОСН. ДЕЯТ._DCF" xfId="1841" xr:uid="{00000000-0005-0000-0000-0000DB100000}"/>
    <cellStyle name="_FFF_ОСН. ДЕЯТ._DCF 2" xfId="1842" xr:uid="{00000000-0005-0000-0000-0000DC100000}"/>
    <cellStyle name="_FFF_ОСН. ДЕЯТ._DCF 2 2" xfId="8729" xr:uid="{00000000-0005-0000-0000-0000DD100000}"/>
    <cellStyle name="_FFF_ОСН. ДЕЯТ._DCF 2_18" xfId="13734" xr:uid="{00000000-0005-0000-0000-0000DE100000}"/>
    <cellStyle name="_FFF_ОСН. ДЕЯТ._DCF 3 с увел  объемами 14 12 07 " xfId="1843" xr:uid="{00000000-0005-0000-0000-0000DF100000}"/>
    <cellStyle name="_FFF_ОСН. ДЕЯТ._DCF 3 с увел  объемами 14 12 07  2" xfId="1844" xr:uid="{00000000-0005-0000-0000-0000E0100000}"/>
    <cellStyle name="_FFF_ОСН. ДЕЯТ._DCF 3 с увел  объемами 14 12 07  2 2" xfId="8730" xr:uid="{00000000-0005-0000-0000-0000E1100000}"/>
    <cellStyle name="_FFF_ОСН. ДЕЯТ._DCF 3 с увел  объемами 14 12 07  2_18" xfId="13735" xr:uid="{00000000-0005-0000-0000-0000E2100000}"/>
    <cellStyle name="_FFF_ОСН. ДЕЯТ._DCF 3 с увел  объемами 14 12 07 _Northern_Lights_financial_model_v11" xfId="1845" xr:uid="{00000000-0005-0000-0000-0000E3100000}"/>
    <cellStyle name="_FFF_ОСН. ДЕЯТ._DCF 3 с увел  объемами 14 12 07 _Northern_Lights_financial_model_v11_18" xfId="13736" xr:uid="{00000000-0005-0000-0000-0000E4100000}"/>
    <cellStyle name="_FFF_ОСН. ДЕЯТ._DCF_Northern_Lights_financial_model_v11" xfId="1846" xr:uid="{00000000-0005-0000-0000-0000E5100000}"/>
    <cellStyle name="_FFF_ОСН. ДЕЯТ._DCF_Northern_Lights_financial_model_v11_18" xfId="13737" xr:uid="{00000000-0005-0000-0000-0000E6100000}"/>
    <cellStyle name="_FFF_ОСН. ДЕЯТ._DCF_Pavlodar_9" xfId="1847" xr:uid="{00000000-0005-0000-0000-0000E7100000}"/>
    <cellStyle name="_FFF_ОСН. ДЕЯТ._DCF_Pavlodar_9 2" xfId="1848" xr:uid="{00000000-0005-0000-0000-0000E8100000}"/>
    <cellStyle name="_FFF_ОСН. ДЕЯТ._DCF_Pavlodar_9 2 2" xfId="8731" xr:uid="{00000000-0005-0000-0000-0000E9100000}"/>
    <cellStyle name="_FFF_ОСН. ДЕЯТ._DCF_Pavlodar_9 2_18" xfId="13738" xr:uid="{00000000-0005-0000-0000-0000EA100000}"/>
    <cellStyle name="_FFF_ОСН. ДЕЯТ._DCF_Pavlodar_9_Northern_Lights_financial_model_v11" xfId="1849" xr:uid="{00000000-0005-0000-0000-0000EB100000}"/>
    <cellStyle name="_FFF_ОСН. ДЕЯТ._DCF_Pavlodar_9_Northern_Lights_financial_model_v11_18" xfId="13739" xr:uid="{00000000-0005-0000-0000-0000EC100000}"/>
    <cellStyle name="_FFF_ОСН. ДЕЯТ._Northern_Lights_financial_model_v11" xfId="1850" xr:uid="{00000000-0005-0000-0000-0000ED100000}"/>
    <cellStyle name="_FFF_ОСН. ДЕЯТ._Northern_Lights_financial_model_v11_18" xfId="13740" xr:uid="{00000000-0005-0000-0000-0000EE100000}"/>
    <cellStyle name="_FFF_ОСН. ДЕЯТ._Модель до 2018 г " xfId="1851" xr:uid="{00000000-0005-0000-0000-0000EF100000}"/>
    <cellStyle name="_FFF_ОСН. ДЕЯТ._Модель до 2018 г _18" xfId="13741" xr:uid="{00000000-0005-0000-0000-0000F0100000}"/>
    <cellStyle name="_FFF_Подразделения" xfId="1852" xr:uid="{00000000-0005-0000-0000-0000F1100000}"/>
    <cellStyle name="_FFF_Подразделения 2" xfId="1853" xr:uid="{00000000-0005-0000-0000-0000F2100000}"/>
    <cellStyle name="_FFF_Подразделения 2 2" xfId="8732" xr:uid="{00000000-0005-0000-0000-0000F3100000}"/>
    <cellStyle name="_FFF_Подразделения 2_18" xfId="13742" xr:uid="{00000000-0005-0000-0000-0000F4100000}"/>
    <cellStyle name="_FFF_Подразделения_DCF" xfId="1854" xr:uid="{00000000-0005-0000-0000-0000F5100000}"/>
    <cellStyle name="_FFF_Подразделения_DCF 2" xfId="1855" xr:uid="{00000000-0005-0000-0000-0000F6100000}"/>
    <cellStyle name="_FFF_Подразделения_DCF 2 2" xfId="8733" xr:uid="{00000000-0005-0000-0000-0000F7100000}"/>
    <cellStyle name="_FFF_Подразделения_DCF 2_18" xfId="13743" xr:uid="{00000000-0005-0000-0000-0000F8100000}"/>
    <cellStyle name="_FFF_Подразделения_DCF 3 с увел  объемами 14 12 07 " xfId="1856" xr:uid="{00000000-0005-0000-0000-0000F9100000}"/>
    <cellStyle name="_FFF_Подразделения_DCF 3 с увел  объемами 14 12 07  2" xfId="1857" xr:uid="{00000000-0005-0000-0000-0000FA100000}"/>
    <cellStyle name="_FFF_Подразделения_DCF 3 с увел  объемами 14 12 07  2 2" xfId="8734" xr:uid="{00000000-0005-0000-0000-0000FB100000}"/>
    <cellStyle name="_FFF_Подразделения_DCF 3 с увел  объемами 14 12 07  2_18" xfId="13744" xr:uid="{00000000-0005-0000-0000-0000FC100000}"/>
    <cellStyle name="_FFF_Подразделения_DCF 3 с увел  объемами 14 12 07 _Northern_Lights_financial_model_v11" xfId="1858" xr:uid="{00000000-0005-0000-0000-0000FD100000}"/>
    <cellStyle name="_FFF_Подразделения_DCF 3 с увел  объемами 14 12 07 _Northern_Lights_financial_model_v11_18" xfId="13745" xr:uid="{00000000-0005-0000-0000-0000FE100000}"/>
    <cellStyle name="_FFF_Подразделения_DCF_Northern_Lights_financial_model_v11" xfId="1859" xr:uid="{00000000-0005-0000-0000-0000FF100000}"/>
    <cellStyle name="_FFF_Подразделения_DCF_Northern_Lights_financial_model_v11_18" xfId="13746" xr:uid="{00000000-0005-0000-0000-000000110000}"/>
    <cellStyle name="_FFF_Подразделения_DCF_Pavlodar_9" xfId="1860" xr:uid="{00000000-0005-0000-0000-000001110000}"/>
    <cellStyle name="_FFF_Подразделения_DCF_Pavlodar_9 2" xfId="1861" xr:uid="{00000000-0005-0000-0000-000002110000}"/>
    <cellStyle name="_FFF_Подразделения_DCF_Pavlodar_9 2 2" xfId="8735" xr:uid="{00000000-0005-0000-0000-000003110000}"/>
    <cellStyle name="_FFF_Подразделения_DCF_Pavlodar_9 2_18" xfId="13747" xr:uid="{00000000-0005-0000-0000-000004110000}"/>
    <cellStyle name="_FFF_Подразделения_DCF_Pavlodar_9_Northern_Lights_financial_model_v11" xfId="1862" xr:uid="{00000000-0005-0000-0000-000005110000}"/>
    <cellStyle name="_FFF_Подразделения_DCF_Pavlodar_9_Northern_Lights_financial_model_v11_18" xfId="13748" xr:uid="{00000000-0005-0000-0000-000006110000}"/>
    <cellStyle name="_FFF_Подразделения_Northern_Lights_financial_model_v11" xfId="1863" xr:uid="{00000000-0005-0000-0000-000007110000}"/>
    <cellStyle name="_FFF_Подразделения_Northern_Lights_financial_model_v11_18" xfId="13749" xr:uid="{00000000-0005-0000-0000-000008110000}"/>
    <cellStyle name="_FFF_Подразделения_Модель до 2018 г " xfId="1864" xr:uid="{00000000-0005-0000-0000-000009110000}"/>
    <cellStyle name="_FFF_Подразделения_Модель до 2018 г _18" xfId="13750" xr:uid="{00000000-0005-0000-0000-00000A110000}"/>
    <cellStyle name="_FFF_Список тиражирования" xfId="1865" xr:uid="{00000000-0005-0000-0000-00000B110000}"/>
    <cellStyle name="_FFF_Список тиражирования 2" xfId="1866" xr:uid="{00000000-0005-0000-0000-00000C110000}"/>
    <cellStyle name="_FFF_Список тиражирования 2 2" xfId="8736" xr:uid="{00000000-0005-0000-0000-00000D110000}"/>
    <cellStyle name="_FFF_Список тиражирования 2_18" xfId="13751" xr:uid="{00000000-0005-0000-0000-00000E110000}"/>
    <cellStyle name="_FFF_Список тиражирования_DCF" xfId="1867" xr:uid="{00000000-0005-0000-0000-00000F110000}"/>
    <cellStyle name="_FFF_Список тиражирования_DCF 2" xfId="1868" xr:uid="{00000000-0005-0000-0000-000010110000}"/>
    <cellStyle name="_FFF_Список тиражирования_DCF 2 2" xfId="8737" xr:uid="{00000000-0005-0000-0000-000011110000}"/>
    <cellStyle name="_FFF_Список тиражирования_DCF 2_18" xfId="13752" xr:uid="{00000000-0005-0000-0000-000012110000}"/>
    <cellStyle name="_FFF_Список тиражирования_DCF 3 с увел  объемами 14 12 07 " xfId="1869" xr:uid="{00000000-0005-0000-0000-000013110000}"/>
    <cellStyle name="_FFF_Список тиражирования_DCF 3 с увел  объемами 14 12 07  2" xfId="1870" xr:uid="{00000000-0005-0000-0000-000014110000}"/>
    <cellStyle name="_FFF_Список тиражирования_DCF 3 с увел  объемами 14 12 07  2 2" xfId="8738" xr:uid="{00000000-0005-0000-0000-000015110000}"/>
    <cellStyle name="_FFF_Список тиражирования_DCF 3 с увел  объемами 14 12 07  2_18" xfId="13753" xr:uid="{00000000-0005-0000-0000-000016110000}"/>
    <cellStyle name="_FFF_Список тиражирования_DCF 3 с увел  объемами 14 12 07 _Northern_Lights_financial_model_v11" xfId="1871" xr:uid="{00000000-0005-0000-0000-000017110000}"/>
    <cellStyle name="_FFF_Список тиражирования_DCF 3 с увел  объемами 14 12 07 _Northern_Lights_financial_model_v11_18" xfId="13754" xr:uid="{00000000-0005-0000-0000-000018110000}"/>
    <cellStyle name="_FFF_Список тиражирования_DCF_Northern_Lights_financial_model_v11" xfId="1872" xr:uid="{00000000-0005-0000-0000-000019110000}"/>
    <cellStyle name="_FFF_Список тиражирования_DCF_Northern_Lights_financial_model_v11_18" xfId="13755" xr:uid="{00000000-0005-0000-0000-00001A110000}"/>
    <cellStyle name="_FFF_Список тиражирования_DCF_Pavlodar_9" xfId="1873" xr:uid="{00000000-0005-0000-0000-00001B110000}"/>
    <cellStyle name="_FFF_Список тиражирования_DCF_Pavlodar_9 2" xfId="1874" xr:uid="{00000000-0005-0000-0000-00001C110000}"/>
    <cellStyle name="_FFF_Список тиражирования_DCF_Pavlodar_9 2 2" xfId="8739" xr:uid="{00000000-0005-0000-0000-00001D110000}"/>
    <cellStyle name="_FFF_Список тиражирования_DCF_Pavlodar_9 2_18" xfId="13756" xr:uid="{00000000-0005-0000-0000-00001E110000}"/>
    <cellStyle name="_FFF_Список тиражирования_DCF_Pavlodar_9_Northern_Lights_financial_model_v11" xfId="1875" xr:uid="{00000000-0005-0000-0000-00001F110000}"/>
    <cellStyle name="_FFF_Список тиражирования_DCF_Pavlodar_9_Northern_Lights_financial_model_v11_18" xfId="13757" xr:uid="{00000000-0005-0000-0000-000020110000}"/>
    <cellStyle name="_FFF_Список тиражирования_Northern_Lights_financial_model_v11" xfId="1876" xr:uid="{00000000-0005-0000-0000-000021110000}"/>
    <cellStyle name="_FFF_Список тиражирования_Northern_Lights_financial_model_v11_18" xfId="13758" xr:uid="{00000000-0005-0000-0000-000022110000}"/>
    <cellStyle name="_FFF_Список тиражирования_Модель до 2018 г " xfId="1877" xr:uid="{00000000-0005-0000-0000-000023110000}"/>
    <cellStyle name="_FFF_Список тиражирования_Модель до 2018 г _18" xfId="13759" xr:uid="{00000000-0005-0000-0000-000024110000}"/>
    <cellStyle name="_FFF_Форма 12 last" xfId="1878" xr:uid="{00000000-0005-0000-0000-000025110000}"/>
    <cellStyle name="_FFF_Форма 12 last 2" xfId="1879" xr:uid="{00000000-0005-0000-0000-000026110000}"/>
    <cellStyle name="_FFF_Форма 12 last 2 2" xfId="8740" xr:uid="{00000000-0005-0000-0000-000027110000}"/>
    <cellStyle name="_FFF_Форма 12 last 2_18" xfId="13760" xr:uid="{00000000-0005-0000-0000-000028110000}"/>
    <cellStyle name="_FFF_Форма 12 last_DCF" xfId="1880" xr:uid="{00000000-0005-0000-0000-000029110000}"/>
    <cellStyle name="_FFF_Форма 12 last_DCF 2" xfId="1881" xr:uid="{00000000-0005-0000-0000-00002A110000}"/>
    <cellStyle name="_FFF_Форма 12 last_DCF 2 2" xfId="8741" xr:uid="{00000000-0005-0000-0000-00002B110000}"/>
    <cellStyle name="_FFF_Форма 12 last_DCF 2_18" xfId="13761" xr:uid="{00000000-0005-0000-0000-00002C110000}"/>
    <cellStyle name="_FFF_Форма 12 last_DCF 3 с увел  объемами 14 12 07 " xfId="1882" xr:uid="{00000000-0005-0000-0000-00002D110000}"/>
    <cellStyle name="_FFF_Форма 12 last_DCF 3 с увел  объемами 14 12 07  2" xfId="1883" xr:uid="{00000000-0005-0000-0000-00002E110000}"/>
    <cellStyle name="_FFF_Форма 12 last_DCF 3 с увел  объемами 14 12 07  2 2" xfId="8742" xr:uid="{00000000-0005-0000-0000-00002F110000}"/>
    <cellStyle name="_FFF_Форма 12 last_DCF 3 с увел  объемами 14 12 07  2_18" xfId="13762" xr:uid="{00000000-0005-0000-0000-000030110000}"/>
    <cellStyle name="_FFF_Форма 12 last_DCF 3 с увел  объемами 14 12 07 _Northern_Lights_financial_model_v11" xfId="1884" xr:uid="{00000000-0005-0000-0000-000031110000}"/>
    <cellStyle name="_FFF_Форма 12 last_DCF 3 с увел  объемами 14 12 07 _Northern_Lights_financial_model_v11_18" xfId="13763" xr:uid="{00000000-0005-0000-0000-000032110000}"/>
    <cellStyle name="_FFF_Форма 12 last_DCF_Northern_Lights_financial_model_v11" xfId="1885" xr:uid="{00000000-0005-0000-0000-000033110000}"/>
    <cellStyle name="_FFF_Форма 12 last_DCF_Northern_Lights_financial_model_v11_18" xfId="13764" xr:uid="{00000000-0005-0000-0000-000034110000}"/>
    <cellStyle name="_FFF_Форма 12 last_DCF_Pavlodar_9" xfId="1886" xr:uid="{00000000-0005-0000-0000-000035110000}"/>
    <cellStyle name="_FFF_Форма 12 last_DCF_Pavlodar_9 2" xfId="1887" xr:uid="{00000000-0005-0000-0000-000036110000}"/>
    <cellStyle name="_FFF_Форма 12 last_DCF_Pavlodar_9 2 2" xfId="8743" xr:uid="{00000000-0005-0000-0000-000037110000}"/>
    <cellStyle name="_FFF_Форма 12 last_DCF_Pavlodar_9 2_18" xfId="13765" xr:uid="{00000000-0005-0000-0000-000038110000}"/>
    <cellStyle name="_FFF_Форма 12 last_DCF_Pavlodar_9_Northern_Lights_financial_model_v11" xfId="1888" xr:uid="{00000000-0005-0000-0000-000039110000}"/>
    <cellStyle name="_FFF_Форма 12 last_DCF_Pavlodar_9_Northern_Lights_financial_model_v11_18" xfId="13766" xr:uid="{00000000-0005-0000-0000-00003A110000}"/>
    <cellStyle name="_FFF_Форма 12 last_Northern_Lights_financial_model_v11" xfId="1889" xr:uid="{00000000-0005-0000-0000-00003B110000}"/>
    <cellStyle name="_FFF_Форма 12 last_Northern_Lights_financial_model_v11_18" xfId="13767" xr:uid="{00000000-0005-0000-0000-00003C110000}"/>
    <cellStyle name="_FFF_Форма 12 last_Модель до 2018 г " xfId="1890" xr:uid="{00000000-0005-0000-0000-00003D110000}"/>
    <cellStyle name="_FFF_Форма 12 last_Модель до 2018 г _18" xfId="13768" xr:uid="{00000000-0005-0000-0000-00003E110000}"/>
    <cellStyle name="_Final_Book_010301" xfId="1891" xr:uid="{00000000-0005-0000-0000-00003F110000}"/>
    <cellStyle name="_Final_Book_010301 2" xfId="1892" xr:uid="{00000000-0005-0000-0000-000040110000}"/>
    <cellStyle name="_Final_Book_010301 2 2" xfId="8744" xr:uid="{00000000-0005-0000-0000-000041110000}"/>
    <cellStyle name="_Final_Book_010301 2_18" xfId="13769" xr:uid="{00000000-0005-0000-0000-000042110000}"/>
    <cellStyle name="_Final_Book_010301_Capex-new" xfId="1893" xr:uid="{00000000-0005-0000-0000-000043110000}"/>
    <cellStyle name="_Final_Book_010301_Capex-new 2" xfId="1894" xr:uid="{00000000-0005-0000-0000-000044110000}"/>
    <cellStyle name="_Final_Book_010301_Capex-new 2 2" xfId="8745" xr:uid="{00000000-0005-0000-0000-000045110000}"/>
    <cellStyle name="_Final_Book_010301_Capex-new 2_18" xfId="13770" xr:uid="{00000000-0005-0000-0000-000046110000}"/>
    <cellStyle name="_Final_Book_010301_Capex-new_DCF" xfId="1895" xr:uid="{00000000-0005-0000-0000-000047110000}"/>
    <cellStyle name="_Final_Book_010301_Capex-new_DCF 2" xfId="1896" xr:uid="{00000000-0005-0000-0000-000048110000}"/>
    <cellStyle name="_Final_Book_010301_Capex-new_DCF 2 2" xfId="8746" xr:uid="{00000000-0005-0000-0000-000049110000}"/>
    <cellStyle name="_Final_Book_010301_Capex-new_DCF 2_18" xfId="13771" xr:uid="{00000000-0005-0000-0000-00004A110000}"/>
    <cellStyle name="_Final_Book_010301_Capex-new_DCF 3 с увел  объемами 14 12 07 " xfId="1897" xr:uid="{00000000-0005-0000-0000-00004B110000}"/>
    <cellStyle name="_Final_Book_010301_Capex-new_DCF 3 с увел  объемами 14 12 07  2" xfId="1898" xr:uid="{00000000-0005-0000-0000-00004C110000}"/>
    <cellStyle name="_Final_Book_010301_Capex-new_DCF 3 с увел  объемами 14 12 07  2 2" xfId="8747" xr:uid="{00000000-0005-0000-0000-00004D110000}"/>
    <cellStyle name="_Final_Book_010301_Capex-new_DCF 3 с увел  объемами 14 12 07  2_18" xfId="13772" xr:uid="{00000000-0005-0000-0000-00004E110000}"/>
    <cellStyle name="_Final_Book_010301_Capex-new_DCF 3 с увел  объемами 14 12 07 _Northern_Lights_financial_model_v11" xfId="1899" xr:uid="{00000000-0005-0000-0000-00004F110000}"/>
    <cellStyle name="_Final_Book_010301_Capex-new_DCF 3 с увел  объемами 14 12 07 _Northern_Lights_financial_model_v11_18" xfId="13773" xr:uid="{00000000-0005-0000-0000-000050110000}"/>
    <cellStyle name="_Final_Book_010301_Capex-new_DCF_Northern_Lights_financial_model_v11" xfId="1900" xr:uid="{00000000-0005-0000-0000-000051110000}"/>
    <cellStyle name="_Final_Book_010301_Capex-new_DCF_Northern_Lights_financial_model_v11_18" xfId="13774" xr:uid="{00000000-0005-0000-0000-000052110000}"/>
    <cellStyle name="_Final_Book_010301_Capex-new_DCF_Pavlodar_9" xfId="1901" xr:uid="{00000000-0005-0000-0000-000053110000}"/>
    <cellStyle name="_Final_Book_010301_Capex-new_DCF_Pavlodar_9 2" xfId="1902" xr:uid="{00000000-0005-0000-0000-000054110000}"/>
    <cellStyle name="_Final_Book_010301_Capex-new_DCF_Pavlodar_9 2 2" xfId="8748" xr:uid="{00000000-0005-0000-0000-000055110000}"/>
    <cellStyle name="_Final_Book_010301_Capex-new_DCF_Pavlodar_9 2_18" xfId="13775" xr:uid="{00000000-0005-0000-0000-000056110000}"/>
    <cellStyle name="_Final_Book_010301_Capex-new_DCF_Pavlodar_9_Northern_Lights_financial_model_v11" xfId="1903" xr:uid="{00000000-0005-0000-0000-000057110000}"/>
    <cellStyle name="_Final_Book_010301_Capex-new_DCF_Pavlodar_9_Northern_Lights_financial_model_v11_18" xfId="13776" xr:uid="{00000000-0005-0000-0000-000058110000}"/>
    <cellStyle name="_Final_Book_010301_Capex-new_Northern_Lights_financial_model_v11" xfId="1904" xr:uid="{00000000-0005-0000-0000-000059110000}"/>
    <cellStyle name="_Final_Book_010301_Capex-new_Northern_Lights_financial_model_v11_18" xfId="13777" xr:uid="{00000000-0005-0000-0000-00005A110000}"/>
    <cellStyle name="_Final_Book_010301_Capex-new_Модель до 2018 г " xfId="1905" xr:uid="{00000000-0005-0000-0000-00005B110000}"/>
    <cellStyle name="_Final_Book_010301_Capex-new_Модель до 2018 г _18" xfId="13778" xr:uid="{00000000-0005-0000-0000-00005C110000}"/>
    <cellStyle name="_Final_Book_010301_DCF" xfId="1906" xr:uid="{00000000-0005-0000-0000-00005D110000}"/>
    <cellStyle name="_Final_Book_010301_DCF 2" xfId="1907" xr:uid="{00000000-0005-0000-0000-00005E110000}"/>
    <cellStyle name="_Final_Book_010301_DCF 2 2" xfId="8749" xr:uid="{00000000-0005-0000-0000-00005F110000}"/>
    <cellStyle name="_Final_Book_010301_DCF 2_18" xfId="13779" xr:uid="{00000000-0005-0000-0000-000060110000}"/>
    <cellStyle name="_Final_Book_010301_DCF 3 с увел  объемами 14 12 07 " xfId="1908" xr:uid="{00000000-0005-0000-0000-000061110000}"/>
    <cellStyle name="_Final_Book_010301_DCF 3 с увел  объемами 14 12 07  2" xfId="1909" xr:uid="{00000000-0005-0000-0000-000062110000}"/>
    <cellStyle name="_Final_Book_010301_DCF 3 с увел  объемами 14 12 07  2 2" xfId="8750" xr:uid="{00000000-0005-0000-0000-000063110000}"/>
    <cellStyle name="_Final_Book_010301_DCF 3 с увел  объемами 14 12 07  2_18" xfId="13780" xr:uid="{00000000-0005-0000-0000-000064110000}"/>
    <cellStyle name="_Final_Book_010301_DCF 3 с увел  объемами 14 12 07 _Northern_Lights_financial_model_v11" xfId="1910" xr:uid="{00000000-0005-0000-0000-000065110000}"/>
    <cellStyle name="_Final_Book_010301_DCF 3 с увел  объемами 14 12 07 _Northern_Lights_financial_model_v11_18" xfId="13781" xr:uid="{00000000-0005-0000-0000-000066110000}"/>
    <cellStyle name="_Final_Book_010301_DCF_Northern_Lights_financial_model_v11" xfId="1911" xr:uid="{00000000-0005-0000-0000-000067110000}"/>
    <cellStyle name="_Final_Book_010301_DCF_Northern_Lights_financial_model_v11_18" xfId="13782" xr:uid="{00000000-0005-0000-0000-000068110000}"/>
    <cellStyle name="_Final_Book_010301_DCF_Pavlodar_9" xfId="1912" xr:uid="{00000000-0005-0000-0000-000069110000}"/>
    <cellStyle name="_Final_Book_010301_DCF_Pavlodar_9 2" xfId="1913" xr:uid="{00000000-0005-0000-0000-00006A110000}"/>
    <cellStyle name="_Final_Book_010301_DCF_Pavlodar_9 2 2" xfId="8751" xr:uid="{00000000-0005-0000-0000-00006B110000}"/>
    <cellStyle name="_Final_Book_010301_DCF_Pavlodar_9 2_18" xfId="13783" xr:uid="{00000000-0005-0000-0000-00006C110000}"/>
    <cellStyle name="_Final_Book_010301_DCF_Pavlodar_9_Northern_Lights_financial_model_v11" xfId="1914" xr:uid="{00000000-0005-0000-0000-00006D110000}"/>
    <cellStyle name="_Final_Book_010301_DCF_Pavlodar_9_Northern_Lights_financial_model_v11_18" xfId="13784" xr:uid="{00000000-0005-0000-0000-00006E110000}"/>
    <cellStyle name="_Final_Book_010301_Financial Plan - final_2" xfId="1915" xr:uid="{00000000-0005-0000-0000-00006F110000}"/>
    <cellStyle name="_Final_Book_010301_Financial Plan - final_2 2" xfId="1916" xr:uid="{00000000-0005-0000-0000-000070110000}"/>
    <cellStyle name="_Final_Book_010301_Financial Plan - final_2 2 2" xfId="8752" xr:uid="{00000000-0005-0000-0000-000071110000}"/>
    <cellStyle name="_Final_Book_010301_Financial Plan - final_2 2_18" xfId="13785" xr:uid="{00000000-0005-0000-0000-000072110000}"/>
    <cellStyle name="_Final_Book_010301_Financial Plan - final_2_DCF" xfId="1917" xr:uid="{00000000-0005-0000-0000-000073110000}"/>
    <cellStyle name="_Final_Book_010301_Financial Plan - final_2_DCF 2" xfId="1918" xr:uid="{00000000-0005-0000-0000-000074110000}"/>
    <cellStyle name="_Final_Book_010301_Financial Plan - final_2_DCF 2 2" xfId="8753" xr:uid="{00000000-0005-0000-0000-000075110000}"/>
    <cellStyle name="_Final_Book_010301_Financial Plan - final_2_DCF 2_18" xfId="13786" xr:uid="{00000000-0005-0000-0000-000076110000}"/>
    <cellStyle name="_Final_Book_010301_Financial Plan - final_2_DCF 3 с увел  объемами 14 12 07 " xfId="1919" xr:uid="{00000000-0005-0000-0000-000077110000}"/>
    <cellStyle name="_Final_Book_010301_Financial Plan - final_2_DCF 3 с увел  объемами 14 12 07  2" xfId="1920" xr:uid="{00000000-0005-0000-0000-000078110000}"/>
    <cellStyle name="_Final_Book_010301_Financial Plan - final_2_DCF 3 с увел  объемами 14 12 07  2 2" xfId="8754" xr:uid="{00000000-0005-0000-0000-000079110000}"/>
    <cellStyle name="_Final_Book_010301_Financial Plan - final_2_DCF 3 с увел  объемами 14 12 07  2_18" xfId="13787" xr:uid="{00000000-0005-0000-0000-00007A110000}"/>
    <cellStyle name="_Final_Book_010301_Financial Plan - final_2_DCF 3 с увел  объемами 14 12 07 _Northern_Lights_financial_model_v11" xfId="1921" xr:uid="{00000000-0005-0000-0000-00007B110000}"/>
    <cellStyle name="_Final_Book_010301_Financial Plan - final_2_DCF 3 с увел  объемами 14 12 07 _Northern_Lights_financial_model_v11_18" xfId="13788" xr:uid="{00000000-0005-0000-0000-00007C110000}"/>
    <cellStyle name="_Final_Book_010301_Financial Plan - final_2_DCF_Northern_Lights_financial_model_v11" xfId="1922" xr:uid="{00000000-0005-0000-0000-00007D110000}"/>
    <cellStyle name="_Final_Book_010301_Financial Plan - final_2_DCF_Northern_Lights_financial_model_v11_18" xfId="13789" xr:uid="{00000000-0005-0000-0000-00007E110000}"/>
    <cellStyle name="_Final_Book_010301_Financial Plan - final_2_DCF_Pavlodar_9" xfId="1923" xr:uid="{00000000-0005-0000-0000-00007F110000}"/>
    <cellStyle name="_Final_Book_010301_Financial Plan - final_2_DCF_Pavlodar_9 2" xfId="1924" xr:uid="{00000000-0005-0000-0000-000080110000}"/>
    <cellStyle name="_Final_Book_010301_Financial Plan - final_2_DCF_Pavlodar_9 2 2" xfId="8755" xr:uid="{00000000-0005-0000-0000-000081110000}"/>
    <cellStyle name="_Final_Book_010301_Financial Plan - final_2_DCF_Pavlodar_9 2_18" xfId="13790" xr:uid="{00000000-0005-0000-0000-000082110000}"/>
    <cellStyle name="_Final_Book_010301_Financial Plan - final_2_DCF_Pavlodar_9_Northern_Lights_financial_model_v11" xfId="1925" xr:uid="{00000000-0005-0000-0000-000083110000}"/>
    <cellStyle name="_Final_Book_010301_Financial Plan - final_2_DCF_Pavlodar_9_Northern_Lights_financial_model_v11_18" xfId="13791" xr:uid="{00000000-0005-0000-0000-000084110000}"/>
    <cellStyle name="_Final_Book_010301_Financial Plan - final_2_Northern_Lights_financial_model_v11" xfId="1926" xr:uid="{00000000-0005-0000-0000-000085110000}"/>
    <cellStyle name="_Final_Book_010301_Financial Plan - final_2_Northern_Lights_financial_model_v11_18" xfId="13792" xr:uid="{00000000-0005-0000-0000-000086110000}"/>
    <cellStyle name="_Final_Book_010301_Financial Plan - final_2_Модель до 2018 г " xfId="1927" xr:uid="{00000000-0005-0000-0000-000087110000}"/>
    <cellStyle name="_Final_Book_010301_Financial Plan - final_2_Модель до 2018 г _18" xfId="13793" xr:uid="{00000000-0005-0000-0000-000088110000}"/>
    <cellStyle name="_Final_Book_010301_Form 01(MB)" xfId="1928" xr:uid="{00000000-0005-0000-0000-000089110000}"/>
    <cellStyle name="_Final_Book_010301_Form 01(MB) 2" xfId="1929" xr:uid="{00000000-0005-0000-0000-00008A110000}"/>
    <cellStyle name="_Final_Book_010301_Form 01(MB) 2 2" xfId="8756" xr:uid="{00000000-0005-0000-0000-00008B110000}"/>
    <cellStyle name="_Final_Book_010301_Form 01(MB) 2_18" xfId="13794" xr:uid="{00000000-0005-0000-0000-00008C110000}"/>
    <cellStyle name="_Final_Book_010301_Form 01(MB)_DCF" xfId="1930" xr:uid="{00000000-0005-0000-0000-00008D110000}"/>
    <cellStyle name="_Final_Book_010301_Form 01(MB)_DCF 2" xfId="1931" xr:uid="{00000000-0005-0000-0000-00008E110000}"/>
    <cellStyle name="_Final_Book_010301_Form 01(MB)_DCF 2 2" xfId="8757" xr:uid="{00000000-0005-0000-0000-00008F110000}"/>
    <cellStyle name="_Final_Book_010301_Form 01(MB)_DCF 2_18" xfId="13795" xr:uid="{00000000-0005-0000-0000-000090110000}"/>
    <cellStyle name="_Final_Book_010301_Form 01(MB)_DCF 3 с увел  объемами 14 12 07 " xfId="1932" xr:uid="{00000000-0005-0000-0000-000091110000}"/>
    <cellStyle name="_Final_Book_010301_Form 01(MB)_DCF 3 с увел  объемами 14 12 07  2" xfId="1933" xr:uid="{00000000-0005-0000-0000-000092110000}"/>
    <cellStyle name="_Final_Book_010301_Form 01(MB)_DCF 3 с увел  объемами 14 12 07  2 2" xfId="8758" xr:uid="{00000000-0005-0000-0000-000093110000}"/>
    <cellStyle name="_Final_Book_010301_Form 01(MB)_DCF 3 с увел  объемами 14 12 07  2_18" xfId="13796" xr:uid="{00000000-0005-0000-0000-000094110000}"/>
    <cellStyle name="_Final_Book_010301_Form 01(MB)_DCF 3 с увел  объемами 14 12 07 _Northern_Lights_financial_model_v11" xfId="1934" xr:uid="{00000000-0005-0000-0000-000095110000}"/>
    <cellStyle name="_Final_Book_010301_Form 01(MB)_DCF 3 с увел  объемами 14 12 07 _Northern_Lights_financial_model_v11_18" xfId="13797" xr:uid="{00000000-0005-0000-0000-000096110000}"/>
    <cellStyle name="_Final_Book_010301_Form 01(MB)_DCF_Northern_Lights_financial_model_v11" xfId="1935" xr:uid="{00000000-0005-0000-0000-000097110000}"/>
    <cellStyle name="_Final_Book_010301_Form 01(MB)_DCF_Northern_Lights_financial_model_v11_18" xfId="13798" xr:uid="{00000000-0005-0000-0000-000098110000}"/>
    <cellStyle name="_Final_Book_010301_Form 01(MB)_DCF_Pavlodar_9" xfId="1936" xr:uid="{00000000-0005-0000-0000-000099110000}"/>
    <cellStyle name="_Final_Book_010301_Form 01(MB)_DCF_Pavlodar_9 2" xfId="1937" xr:uid="{00000000-0005-0000-0000-00009A110000}"/>
    <cellStyle name="_Final_Book_010301_Form 01(MB)_DCF_Pavlodar_9 2 2" xfId="8759" xr:uid="{00000000-0005-0000-0000-00009B110000}"/>
    <cellStyle name="_Final_Book_010301_Form 01(MB)_DCF_Pavlodar_9 2_18" xfId="13799" xr:uid="{00000000-0005-0000-0000-00009C110000}"/>
    <cellStyle name="_Final_Book_010301_Form 01(MB)_DCF_Pavlodar_9_Northern_Lights_financial_model_v11" xfId="1938" xr:uid="{00000000-0005-0000-0000-00009D110000}"/>
    <cellStyle name="_Final_Book_010301_Form 01(MB)_DCF_Pavlodar_9_Northern_Lights_financial_model_v11_18" xfId="13800" xr:uid="{00000000-0005-0000-0000-00009E110000}"/>
    <cellStyle name="_Final_Book_010301_Form 01(MB)_Northern_Lights_financial_model_v11" xfId="1939" xr:uid="{00000000-0005-0000-0000-00009F110000}"/>
    <cellStyle name="_Final_Book_010301_Form 01(MB)_Northern_Lights_financial_model_v11_18" xfId="13801" xr:uid="{00000000-0005-0000-0000-0000A0110000}"/>
    <cellStyle name="_Final_Book_010301_Form 01(MB)_Модель до 2018 г " xfId="1940" xr:uid="{00000000-0005-0000-0000-0000A1110000}"/>
    <cellStyle name="_Final_Book_010301_Form 01(MB)_Модель до 2018 г _18" xfId="13802" xr:uid="{00000000-0005-0000-0000-0000A2110000}"/>
    <cellStyle name="_Final_Book_010301_Links_NK" xfId="1941" xr:uid="{00000000-0005-0000-0000-0000A3110000}"/>
    <cellStyle name="_Final_Book_010301_Links_NK 2" xfId="1942" xr:uid="{00000000-0005-0000-0000-0000A4110000}"/>
    <cellStyle name="_Final_Book_010301_Links_NK 2 2" xfId="8760" xr:uid="{00000000-0005-0000-0000-0000A5110000}"/>
    <cellStyle name="_Final_Book_010301_Links_NK 2_18" xfId="13803" xr:uid="{00000000-0005-0000-0000-0000A6110000}"/>
    <cellStyle name="_Final_Book_010301_Links_NK_DCF" xfId="1943" xr:uid="{00000000-0005-0000-0000-0000A7110000}"/>
    <cellStyle name="_Final_Book_010301_Links_NK_DCF 2" xfId="1944" xr:uid="{00000000-0005-0000-0000-0000A8110000}"/>
    <cellStyle name="_Final_Book_010301_Links_NK_DCF 2 2" xfId="8761" xr:uid="{00000000-0005-0000-0000-0000A9110000}"/>
    <cellStyle name="_Final_Book_010301_Links_NK_DCF 2_18" xfId="13804" xr:uid="{00000000-0005-0000-0000-0000AA110000}"/>
    <cellStyle name="_Final_Book_010301_Links_NK_DCF 3 с увел  объемами 14 12 07 " xfId="1945" xr:uid="{00000000-0005-0000-0000-0000AB110000}"/>
    <cellStyle name="_Final_Book_010301_Links_NK_DCF 3 с увел  объемами 14 12 07  2" xfId="1946" xr:uid="{00000000-0005-0000-0000-0000AC110000}"/>
    <cellStyle name="_Final_Book_010301_Links_NK_DCF 3 с увел  объемами 14 12 07  2 2" xfId="8762" xr:uid="{00000000-0005-0000-0000-0000AD110000}"/>
    <cellStyle name="_Final_Book_010301_Links_NK_DCF 3 с увел  объемами 14 12 07  2_18" xfId="13805" xr:uid="{00000000-0005-0000-0000-0000AE110000}"/>
    <cellStyle name="_Final_Book_010301_Links_NK_DCF 3 с увел  объемами 14 12 07 _Northern_Lights_financial_model_v11" xfId="1947" xr:uid="{00000000-0005-0000-0000-0000AF110000}"/>
    <cellStyle name="_Final_Book_010301_Links_NK_DCF 3 с увел  объемами 14 12 07 _Northern_Lights_financial_model_v11_18" xfId="13806" xr:uid="{00000000-0005-0000-0000-0000B0110000}"/>
    <cellStyle name="_Final_Book_010301_Links_NK_DCF_Northern_Lights_financial_model_v11" xfId="1948" xr:uid="{00000000-0005-0000-0000-0000B1110000}"/>
    <cellStyle name="_Final_Book_010301_Links_NK_DCF_Northern_Lights_financial_model_v11_18" xfId="13807" xr:uid="{00000000-0005-0000-0000-0000B2110000}"/>
    <cellStyle name="_Final_Book_010301_Links_NK_DCF_Pavlodar_9" xfId="1949" xr:uid="{00000000-0005-0000-0000-0000B3110000}"/>
    <cellStyle name="_Final_Book_010301_Links_NK_DCF_Pavlodar_9 2" xfId="1950" xr:uid="{00000000-0005-0000-0000-0000B4110000}"/>
    <cellStyle name="_Final_Book_010301_Links_NK_DCF_Pavlodar_9 2 2" xfId="8763" xr:uid="{00000000-0005-0000-0000-0000B5110000}"/>
    <cellStyle name="_Final_Book_010301_Links_NK_DCF_Pavlodar_9 2_18" xfId="13808" xr:uid="{00000000-0005-0000-0000-0000B6110000}"/>
    <cellStyle name="_Final_Book_010301_Links_NK_DCF_Pavlodar_9_Northern_Lights_financial_model_v11" xfId="1951" xr:uid="{00000000-0005-0000-0000-0000B7110000}"/>
    <cellStyle name="_Final_Book_010301_Links_NK_DCF_Pavlodar_9_Northern_Lights_financial_model_v11_18" xfId="13809" xr:uid="{00000000-0005-0000-0000-0000B8110000}"/>
    <cellStyle name="_Final_Book_010301_Links_NK_Northern_Lights_financial_model_v11" xfId="1952" xr:uid="{00000000-0005-0000-0000-0000B9110000}"/>
    <cellStyle name="_Final_Book_010301_Links_NK_Northern_Lights_financial_model_v11_18" xfId="13810" xr:uid="{00000000-0005-0000-0000-0000BA110000}"/>
    <cellStyle name="_Final_Book_010301_Links_NK_Модель до 2018 г " xfId="1953" xr:uid="{00000000-0005-0000-0000-0000BB110000}"/>
    <cellStyle name="_Final_Book_010301_Links_NK_Модель до 2018 г _18" xfId="13811" xr:uid="{00000000-0005-0000-0000-0000BC110000}"/>
    <cellStyle name="_Final_Book_010301_N20_5" xfId="1954" xr:uid="{00000000-0005-0000-0000-0000BD110000}"/>
    <cellStyle name="_Final_Book_010301_N20_5 2" xfId="1955" xr:uid="{00000000-0005-0000-0000-0000BE110000}"/>
    <cellStyle name="_Final_Book_010301_N20_5 2 2" xfId="8764" xr:uid="{00000000-0005-0000-0000-0000BF110000}"/>
    <cellStyle name="_Final_Book_010301_N20_5 2_18" xfId="13812" xr:uid="{00000000-0005-0000-0000-0000C0110000}"/>
    <cellStyle name="_Final_Book_010301_N20_5_DCF" xfId="1956" xr:uid="{00000000-0005-0000-0000-0000C1110000}"/>
    <cellStyle name="_Final_Book_010301_N20_5_DCF 2" xfId="1957" xr:uid="{00000000-0005-0000-0000-0000C2110000}"/>
    <cellStyle name="_Final_Book_010301_N20_5_DCF 2 2" xfId="8765" xr:uid="{00000000-0005-0000-0000-0000C3110000}"/>
    <cellStyle name="_Final_Book_010301_N20_5_DCF 2_18" xfId="13813" xr:uid="{00000000-0005-0000-0000-0000C4110000}"/>
    <cellStyle name="_Final_Book_010301_N20_5_DCF 3 с увел  объемами 14 12 07 " xfId="1958" xr:uid="{00000000-0005-0000-0000-0000C5110000}"/>
    <cellStyle name="_Final_Book_010301_N20_5_DCF 3 с увел  объемами 14 12 07  2" xfId="1959" xr:uid="{00000000-0005-0000-0000-0000C6110000}"/>
    <cellStyle name="_Final_Book_010301_N20_5_DCF 3 с увел  объемами 14 12 07  2 2" xfId="8766" xr:uid="{00000000-0005-0000-0000-0000C7110000}"/>
    <cellStyle name="_Final_Book_010301_N20_5_DCF 3 с увел  объемами 14 12 07  2_18" xfId="13814" xr:uid="{00000000-0005-0000-0000-0000C8110000}"/>
    <cellStyle name="_Final_Book_010301_N20_5_DCF 3 с увел  объемами 14 12 07 _Northern_Lights_financial_model_v11" xfId="1960" xr:uid="{00000000-0005-0000-0000-0000C9110000}"/>
    <cellStyle name="_Final_Book_010301_N20_5_DCF 3 с увел  объемами 14 12 07 _Northern_Lights_financial_model_v11_18" xfId="13815" xr:uid="{00000000-0005-0000-0000-0000CA110000}"/>
    <cellStyle name="_Final_Book_010301_N20_5_DCF_Northern_Lights_financial_model_v11" xfId="1961" xr:uid="{00000000-0005-0000-0000-0000CB110000}"/>
    <cellStyle name="_Final_Book_010301_N20_5_DCF_Northern_Lights_financial_model_v11_18" xfId="13816" xr:uid="{00000000-0005-0000-0000-0000CC110000}"/>
    <cellStyle name="_Final_Book_010301_N20_5_DCF_Pavlodar_9" xfId="1962" xr:uid="{00000000-0005-0000-0000-0000CD110000}"/>
    <cellStyle name="_Final_Book_010301_N20_5_DCF_Pavlodar_9 2" xfId="1963" xr:uid="{00000000-0005-0000-0000-0000CE110000}"/>
    <cellStyle name="_Final_Book_010301_N20_5_DCF_Pavlodar_9 2 2" xfId="8767" xr:uid="{00000000-0005-0000-0000-0000CF110000}"/>
    <cellStyle name="_Final_Book_010301_N20_5_DCF_Pavlodar_9 2_18" xfId="13817" xr:uid="{00000000-0005-0000-0000-0000D0110000}"/>
    <cellStyle name="_Final_Book_010301_N20_5_DCF_Pavlodar_9_Northern_Lights_financial_model_v11" xfId="1964" xr:uid="{00000000-0005-0000-0000-0000D1110000}"/>
    <cellStyle name="_Final_Book_010301_N20_5_DCF_Pavlodar_9_Northern_Lights_financial_model_v11_18" xfId="13818" xr:uid="{00000000-0005-0000-0000-0000D2110000}"/>
    <cellStyle name="_Final_Book_010301_N20_5_Northern_Lights_financial_model_v11" xfId="1965" xr:uid="{00000000-0005-0000-0000-0000D3110000}"/>
    <cellStyle name="_Final_Book_010301_N20_5_Northern_Lights_financial_model_v11_18" xfId="13819" xr:uid="{00000000-0005-0000-0000-0000D4110000}"/>
    <cellStyle name="_Final_Book_010301_N20_5_Модель до 2018 г " xfId="1966" xr:uid="{00000000-0005-0000-0000-0000D5110000}"/>
    <cellStyle name="_Final_Book_010301_N20_5_Модель до 2018 г _18" xfId="13820" xr:uid="{00000000-0005-0000-0000-0000D6110000}"/>
    <cellStyle name="_Final_Book_010301_N20_6" xfId="1967" xr:uid="{00000000-0005-0000-0000-0000D7110000}"/>
    <cellStyle name="_Final_Book_010301_N20_6 2" xfId="1968" xr:uid="{00000000-0005-0000-0000-0000D8110000}"/>
    <cellStyle name="_Final_Book_010301_N20_6 2 2" xfId="8768" xr:uid="{00000000-0005-0000-0000-0000D9110000}"/>
    <cellStyle name="_Final_Book_010301_N20_6 2_18" xfId="13821" xr:uid="{00000000-0005-0000-0000-0000DA110000}"/>
    <cellStyle name="_Final_Book_010301_N20_6_DCF" xfId="1969" xr:uid="{00000000-0005-0000-0000-0000DB110000}"/>
    <cellStyle name="_Final_Book_010301_N20_6_DCF 2" xfId="1970" xr:uid="{00000000-0005-0000-0000-0000DC110000}"/>
    <cellStyle name="_Final_Book_010301_N20_6_DCF 2 2" xfId="8769" xr:uid="{00000000-0005-0000-0000-0000DD110000}"/>
    <cellStyle name="_Final_Book_010301_N20_6_DCF 2_18" xfId="13822" xr:uid="{00000000-0005-0000-0000-0000DE110000}"/>
    <cellStyle name="_Final_Book_010301_N20_6_DCF 3 с увел  объемами 14 12 07 " xfId="1971" xr:uid="{00000000-0005-0000-0000-0000DF110000}"/>
    <cellStyle name="_Final_Book_010301_N20_6_DCF 3 с увел  объемами 14 12 07  2" xfId="1972" xr:uid="{00000000-0005-0000-0000-0000E0110000}"/>
    <cellStyle name="_Final_Book_010301_N20_6_DCF 3 с увел  объемами 14 12 07  2 2" xfId="8770" xr:uid="{00000000-0005-0000-0000-0000E1110000}"/>
    <cellStyle name="_Final_Book_010301_N20_6_DCF 3 с увел  объемами 14 12 07  2_18" xfId="13823" xr:uid="{00000000-0005-0000-0000-0000E2110000}"/>
    <cellStyle name="_Final_Book_010301_N20_6_DCF 3 с увел  объемами 14 12 07 _Northern_Lights_financial_model_v11" xfId="1973" xr:uid="{00000000-0005-0000-0000-0000E3110000}"/>
    <cellStyle name="_Final_Book_010301_N20_6_DCF 3 с увел  объемами 14 12 07 _Northern_Lights_financial_model_v11_18" xfId="13824" xr:uid="{00000000-0005-0000-0000-0000E4110000}"/>
    <cellStyle name="_Final_Book_010301_N20_6_DCF_Northern_Lights_financial_model_v11" xfId="1974" xr:uid="{00000000-0005-0000-0000-0000E5110000}"/>
    <cellStyle name="_Final_Book_010301_N20_6_DCF_Northern_Lights_financial_model_v11_18" xfId="13825" xr:uid="{00000000-0005-0000-0000-0000E6110000}"/>
    <cellStyle name="_Final_Book_010301_N20_6_DCF_Pavlodar_9" xfId="1975" xr:uid="{00000000-0005-0000-0000-0000E7110000}"/>
    <cellStyle name="_Final_Book_010301_N20_6_DCF_Pavlodar_9 2" xfId="1976" xr:uid="{00000000-0005-0000-0000-0000E8110000}"/>
    <cellStyle name="_Final_Book_010301_N20_6_DCF_Pavlodar_9 2 2" xfId="8771" xr:uid="{00000000-0005-0000-0000-0000E9110000}"/>
    <cellStyle name="_Final_Book_010301_N20_6_DCF_Pavlodar_9 2_18" xfId="13826" xr:uid="{00000000-0005-0000-0000-0000EA110000}"/>
    <cellStyle name="_Final_Book_010301_N20_6_DCF_Pavlodar_9_Northern_Lights_financial_model_v11" xfId="1977" xr:uid="{00000000-0005-0000-0000-0000EB110000}"/>
    <cellStyle name="_Final_Book_010301_N20_6_DCF_Pavlodar_9_Northern_Lights_financial_model_v11_18" xfId="13827" xr:uid="{00000000-0005-0000-0000-0000EC110000}"/>
    <cellStyle name="_Final_Book_010301_N20_6_Northern_Lights_financial_model_v11" xfId="1978" xr:uid="{00000000-0005-0000-0000-0000ED110000}"/>
    <cellStyle name="_Final_Book_010301_N20_6_Northern_Lights_financial_model_v11_18" xfId="13828" xr:uid="{00000000-0005-0000-0000-0000EE110000}"/>
    <cellStyle name="_Final_Book_010301_N20_6_Модель до 2018 г " xfId="1979" xr:uid="{00000000-0005-0000-0000-0000EF110000}"/>
    <cellStyle name="_Final_Book_010301_N20_6_Модель до 2018 г _18" xfId="13829" xr:uid="{00000000-0005-0000-0000-0000F0110000}"/>
    <cellStyle name="_Final_Book_010301_New Form10_2" xfId="1980" xr:uid="{00000000-0005-0000-0000-0000F1110000}"/>
    <cellStyle name="_Final_Book_010301_New Form10_2 2" xfId="1981" xr:uid="{00000000-0005-0000-0000-0000F2110000}"/>
    <cellStyle name="_Final_Book_010301_New Form10_2 2 2" xfId="8772" xr:uid="{00000000-0005-0000-0000-0000F3110000}"/>
    <cellStyle name="_Final_Book_010301_New Form10_2 2_18" xfId="13830" xr:uid="{00000000-0005-0000-0000-0000F4110000}"/>
    <cellStyle name="_Final_Book_010301_New Form10_2_DCF" xfId="1982" xr:uid="{00000000-0005-0000-0000-0000F5110000}"/>
    <cellStyle name="_Final_Book_010301_New Form10_2_DCF 2" xfId="1983" xr:uid="{00000000-0005-0000-0000-0000F6110000}"/>
    <cellStyle name="_Final_Book_010301_New Form10_2_DCF 2 2" xfId="8773" xr:uid="{00000000-0005-0000-0000-0000F7110000}"/>
    <cellStyle name="_Final_Book_010301_New Form10_2_DCF 2_18" xfId="13831" xr:uid="{00000000-0005-0000-0000-0000F8110000}"/>
    <cellStyle name="_Final_Book_010301_New Form10_2_DCF 3 с увел  объемами 14 12 07 " xfId="1984" xr:uid="{00000000-0005-0000-0000-0000F9110000}"/>
    <cellStyle name="_Final_Book_010301_New Form10_2_DCF 3 с увел  объемами 14 12 07  2" xfId="1985" xr:uid="{00000000-0005-0000-0000-0000FA110000}"/>
    <cellStyle name="_Final_Book_010301_New Form10_2_DCF 3 с увел  объемами 14 12 07  2 2" xfId="8774" xr:uid="{00000000-0005-0000-0000-0000FB110000}"/>
    <cellStyle name="_Final_Book_010301_New Form10_2_DCF 3 с увел  объемами 14 12 07  2_18" xfId="13832" xr:uid="{00000000-0005-0000-0000-0000FC110000}"/>
    <cellStyle name="_Final_Book_010301_New Form10_2_DCF 3 с увел  объемами 14 12 07 _Northern_Lights_financial_model_v11" xfId="1986" xr:uid="{00000000-0005-0000-0000-0000FD110000}"/>
    <cellStyle name="_Final_Book_010301_New Form10_2_DCF 3 с увел  объемами 14 12 07 _Northern_Lights_financial_model_v11_18" xfId="13833" xr:uid="{00000000-0005-0000-0000-0000FE110000}"/>
    <cellStyle name="_Final_Book_010301_New Form10_2_DCF_Northern_Lights_financial_model_v11" xfId="1987" xr:uid="{00000000-0005-0000-0000-0000FF110000}"/>
    <cellStyle name="_Final_Book_010301_New Form10_2_DCF_Northern_Lights_financial_model_v11_18" xfId="13834" xr:uid="{00000000-0005-0000-0000-000000120000}"/>
    <cellStyle name="_Final_Book_010301_New Form10_2_DCF_Pavlodar_9" xfId="1988" xr:uid="{00000000-0005-0000-0000-000001120000}"/>
    <cellStyle name="_Final_Book_010301_New Form10_2_DCF_Pavlodar_9 2" xfId="1989" xr:uid="{00000000-0005-0000-0000-000002120000}"/>
    <cellStyle name="_Final_Book_010301_New Form10_2_DCF_Pavlodar_9 2 2" xfId="8775" xr:uid="{00000000-0005-0000-0000-000003120000}"/>
    <cellStyle name="_Final_Book_010301_New Form10_2_DCF_Pavlodar_9 2_18" xfId="13835" xr:uid="{00000000-0005-0000-0000-000004120000}"/>
    <cellStyle name="_Final_Book_010301_New Form10_2_DCF_Pavlodar_9_Northern_Lights_financial_model_v11" xfId="1990" xr:uid="{00000000-0005-0000-0000-000005120000}"/>
    <cellStyle name="_Final_Book_010301_New Form10_2_DCF_Pavlodar_9_Northern_Lights_financial_model_v11_18" xfId="13836" xr:uid="{00000000-0005-0000-0000-000006120000}"/>
    <cellStyle name="_Final_Book_010301_New Form10_2_Northern_Lights_financial_model_v11" xfId="1991" xr:uid="{00000000-0005-0000-0000-000007120000}"/>
    <cellStyle name="_Final_Book_010301_New Form10_2_Northern_Lights_financial_model_v11_18" xfId="13837" xr:uid="{00000000-0005-0000-0000-000008120000}"/>
    <cellStyle name="_Final_Book_010301_New Form10_2_Модель до 2018 г " xfId="1992" xr:uid="{00000000-0005-0000-0000-000009120000}"/>
    <cellStyle name="_Final_Book_010301_New Form10_2_Модель до 2018 г _18" xfId="13838" xr:uid="{00000000-0005-0000-0000-00000A120000}"/>
    <cellStyle name="_Final_Book_010301_Northern_Lights_financial_model_v11" xfId="1993" xr:uid="{00000000-0005-0000-0000-00000B120000}"/>
    <cellStyle name="_Final_Book_010301_Northern_Lights_financial_model_v11_18" xfId="13839" xr:uid="{00000000-0005-0000-0000-00000C120000}"/>
    <cellStyle name="_Final_Book_010301_Nsi" xfId="1994" xr:uid="{00000000-0005-0000-0000-00000D120000}"/>
    <cellStyle name="_Final_Book_010301_Nsi - last version" xfId="1995" xr:uid="{00000000-0005-0000-0000-00000E120000}"/>
    <cellStyle name="_Final_Book_010301_Nsi - last version 2" xfId="1996" xr:uid="{00000000-0005-0000-0000-00000F120000}"/>
    <cellStyle name="_Final_Book_010301_Nsi - last version 2 2" xfId="8776" xr:uid="{00000000-0005-0000-0000-000010120000}"/>
    <cellStyle name="_Final_Book_010301_Nsi - last version 2_18" xfId="13840" xr:uid="{00000000-0005-0000-0000-000011120000}"/>
    <cellStyle name="_Final_Book_010301_Nsi - last version for programming" xfId="1997" xr:uid="{00000000-0005-0000-0000-000012120000}"/>
    <cellStyle name="_Final_Book_010301_Nsi - last version for programming 2" xfId="1998" xr:uid="{00000000-0005-0000-0000-000013120000}"/>
    <cellStyle name="_Final_Book_010301_Nsi - last version for programming 2 2" xfId="8777" xr:uid="{00000000-0005-0000-0000-000014120000}"/>
    <cellStyle name="_Final_Book_010301_Nsi - last version for programming 2_18" xfId="13841" xr:uid="{00000000-0005-0000-0000-000015120000}"/>
    <cellStyle name="_Final_Book_010301_Nsi - last version for programming_DCF" xfId="1999" xr:uid="{00000000-0005-0000-0000-000016120000}"/>
    <cellStyle name="_Final_Book_010301_Nsi - last version for programming_DCF 2" xfId="2000" xr:uid="{00000000-0005-0000-0000-000017120000}"/>
    <cellStyle name="_Final_Book_010301_Nsi - last version for programming_DCF 2 2" xfId="8778" xr:uid="{00000000-0005-0000-0000-000018120000}"/>
    <cellStyle name="_Final_Book_010301_Nsi - last version for programming_DCF 2_18" xfId="13842" xr:uid="{00000000-0005-0000-0000-000019120000}"/>
    <cellStyle name="_Final_Book_010301_Nsi - last version for programming_DCF 3 с увел  объемами 14 12 07 " xfId="2001" xr:uid="{00000000-0005-0000-0000-00001A120000}"/>
    <cellStyle name="_Final_Book_010301_Nsi - last version for programming_DCF 3 с увел  объемами 14 12 07  2" xfId="2002" xr:uid="{00000000-0005-0000-0000-00001B120000}"/>
    <cellStyle name="_Final_Book_010301_Nsi - last version for programming_DCF 3 с увел  объемами 14 12 07  2 2" xfId="8779" xr:uid="{00000000-0005-0000-0000-00001C120000}"/>
    <cellStyle name="_Final_Book_010301_Nsi - last version for programming_DCF 3 с увел  объемами 14 12 07  2_18" xfId="13843" xr:uid="{00000000-0005-0000-0000-00001D120000}"/>
    <cellStyle name="_Final_Book_010301_Nsi - last version for programming_DCF 3 с увел  объемами 14 12 07 _Northern_Lights_financial_model_v11" xfId="2003" xr:uid="{00000000-0005-0000-0000-00001E120000}"/>
    <cellStyle name="_Final_Book_010301_Nsi - last version for programming_DCF 3 с увел  объемами 14 12 07 _Northern_Lights_financial_model_v11_18" xfId="13844" xr:uid="{00000000-0005-0000-0000-00001F120000}"/>
    <cellStyle name="_Final_Book_010301_Nsi - last version for programming_DCF_Northern_Lights_financial_model_v11" xfId="2004" xr:uid="{00000000-0005-0000-0000-000020120000}"/>
    <cellStyle name="_Final_Book_010301_Nsi - last version for programming_DCF_Northern_Lights_financial_model_v11_18" xfId="13845" xr:uid="{00000000-0005-0000-0000-000021120000}"/>
    <cellStyle name="_Final_Book_010301_Nsi - last version for programming_DCF_Pavlodar_9" xfId="2005" xr:uid="{00000000-0005-0000-0000-000022120000}"/>
    <cellStyle name="_Final_Book_010301_Nsi - last version for programming_DCF_Pavlodar_9 2" xfId="2006" xr:uid="{00000000-0005-0000-0000-000023120000}"/>
    <cellStyle name="_Final_Book_010301_Nsi - last version for programming_DCF_Pavlodar_9 2 2" xfId="8780" xr:uid="{00000000-0005-0000-0000-000024120000}"/>
    <cellStyle name="_Final_Book_010301_Nsi - last version for programming_DCF_Pavlodar_9 2_18" xfId="13846" xr:uid="{00000000-0005-0000-0000-000025120000}"/>
    <cellStyle name="_Final_Book_010301_Nsi - last version for programming_DCF_Pavlodar_9_Northern_Lights_financial_model_v11" xfId="2007" xr:uid="{00000000-0005-0000-0000-000026120000}"/>
    <cellStyle name="_Final_Book_010301_Nsi - last version for programming_DCF_Pavlodar_9_Northern_Lights_financial_model_v11_18" xfId="13847" xr:uid="{00000000-0005-0000-0000-000027120000}"/>
    <cellStyle name="_Final_Book_010301_Nsi - last version for programming_Northern_Lights_financial_model_v11" xfId="2008" xr:uid="{00000000-0005-0000-0000-000028120000}"/>
    <cellStyle name="_Final_Book_010301_Nsi - last version for programming_Northern_Lights_financial_model_v11_18" xfId="13848" xr:uid="{00000000-0005-0000-0000-000029120000}"/>
    <cellStyle name="_Final_Book_010301_Nsi - last version for programming_Модель до 2018 г " xfId="2009" xr:uid="{00000000-0005-0000-0000-00002A120000}"/>
    <cellStyle name="_Final_Book_010301_Nsi - last version for programming_Модель до 2018 г _18" xfId="13849" xr:uid="{00000000-0005-0000-0000-00002B120000}"/>
    <cellStyle name="_Final_Book_010301_Nsi - last version_DCF" xfId="2010" xr:uid="{00000000-0005-0000-0000-00002C120000}"/>
    <cellStyle name="_Final_Book_010301_Nsi - last version_DCF 2" xfId="2011" xr:uid="{00000000-0005-0000-0000-00002D120000}"/>
    <cellStyle name="_Final_Book_010301_Nsi - last version_DCF 2 2" xfId="8781" xr:uid="{00000000-0005-0000-0000-00002E120000}"/>
    <cellStyle name="_Final_Book_010301_Nsi - last version_DCF 2_18" xfId="13850" xr:uid="{00000000-0005-0000-0000-00002F120000}"/>
    <cellStyle name="_Final_Book_010301_Nsi - last version_DCF 3 с увел  объемами 14 12 07 " xfId="2012" xr:uid="{00000000-0005-0000-0000-000030120000}"/>
    <cellStyle name="_Final_Book_010301_Nsi - last version_DCF 3 с увел  объемами 14 12 07  2" xfId="2013" xr:uid="{00000000-0005-0000-0000-000031120000}"/>
    <cellStyle name="_Final_Book_010301_Nsi - last version_DCF 3 с увел  объемами 14 12 07  2 2" xfId="8782" xr:uid="{00000000-0005-0000-0000-000032120000}"/>
    <cellStyle name="_Final_Book_010301_Nsi - last version_DCF 3 с увел  объемами 14 12 07  2_18" xfId="13851" xr:uid="{00000000-0005-0000-0000-000033120000}"/>
    <cellStyle name="_Final_Book_010301_Nsi - last version_DCF 3 с увел  объемами 14 12 07 _Northern_Lights_financial_model_v11" xfId="2014" xr:uid="{00000000-0005-0000-0000-000034120000}"/>
    <cellStyle name="_Final_Book_010301_Nsi - last version_DCF 3 с увел  объемами 14 12 07 _Northern_Lights_financial_model_v11_18" xfId="13852" xr:uid="{00000000-0005-0000-0000-000035120000}"/>
    <cellStyle name="_Final_Book_010301_Nsi - last version_DCF_Northern_Lights_financial_model_v11" xfId="2015" xr:uid="{00000000-0005-0000-0000-000036120000}"/>
    <cellStyle name="_Final_Book_010301_Nsi - last version_DCF_Northern_Lights_financial_model_v11_18" xfId="13853" xr:uid="{00000000-0005-0000-0000-000037120000}"/>
    <cellStyle name="_Final_Book_010301_Nsi - last version_DCF_Pavlodar_9" xfId="2016" xr:uid="{00000000-0005-0000-0000-000038120000}"/>
    <cellStyle name="_Final_Book_010301_Nsi - last version_DCF_Pavlodar_9 2" xfId="2017" xr:uid="{00000000-0005-0000-0000-000039120000}"/>
    <cellStyle name="_Final_Book_010301_Nsi - last version_DCF_Pavlodar_9 2 2" xfId="8783" xr:uid="{00000000-0005-0000-0000-00003A120000}"/>
    <cellStyle name="_Final_Book_010301_Nsi - last version_DCF_Pavlodar_9 2_18" xfId="13854" xr:uid="{00000000-0005-0000-0000-00003B120000}"/>
    <cellStyle name="_Final_Book_010301_Nsi - last version_DCF_Pavlodar_9_Northern_Lights_financial_model_v11" xfId="2018" xr:uid="{00000000-0005-0000-0000-00003C120000}"/>
    <cellStyle name="_Final_Book_010301_Nsi - last version_DCF_Pavlodar_9_Northern_Lights_financial_model_v11_18" xfId="13855" xr:uid="{00000000-0005-0000-0000-00003D120000}"/>
    <cellStyle name="_Final_Book_010301_Nsi - last version_Northern_Lights_financial_model_v11" xfId="2019" xr:uid="{00000000-0005-0000-0000-00003E120000}"/>
    <cellStyle name="_Final_Book_010301_Nsi - last version_Northern_Lights_financial_model_v11_18" xfId="13856" xr:uid="{00000000-0005-0000-0000-00003F120000}"/>
    <cellStyle name="_Final_Book_010301_Nsi - last version_Модель до 2018 г " xfId="2020" xr:uid="{00000000-0005-0000-0000-000040120000}"/>
    <cellStyle name="_Final_Book_010301_Nsi - last version_Модель до 2018 г _18" xfId="13857" xr:uid="{00000000-0005-0000-0000-000041120000}"/>
    <cellStyle name="_Final_Book_010301_Nsi - next_last version" xfId="2021" xr:uid="{00000000-0005-0000-0000-000042120000}"/>
    <cellStyle name="_Final_Book_010301_Nsi - next_last version 2" xfId="2022" xr:uid="{00000000-0005-0000-0000-000043120000}"/>
    <cellStyle name="_Final_Book_010301_Nsi - next_last version 2 2" xfId="8784" xr:uid="{00000000-0005-0000-0000-000044120000}"/>
    <cellStyle name="_Final_Book_010301_Nsi - next_last version 2_18" xfId="13858" xr:uid="{00000000-0005-0000-0000-000045120000}"/>
    <cellStyle name="_Final_Book_010301_Nsi - next_last version_DCF" xfId="2023" xr:uid="{00000000-0005-0000-0000-000046120000}"/>
    <cellStyle name="_Final_Book_010301_Nsi - next_last version_DCF 2" xfId="2024" xr:uid="{00000000-0005-0000-0000-000047120000}"/>
    <cellStyle name="_Final_Book_010301_Nsi - next_last version_DCF 2 2" xfId="8785" xr:uid="{00000000-0005-0000-0000-000048120000}"/>
    <cellStyle name="_Final_Book_010301_Nsi - next_last version_DCF 2_18" xfId="13859" xr:uid="{00000000-0005-0000-0000-000049120000}"/>
    <cellStyle name="_Final_Book_010301_Nsi - next_last version_DCF 3 с увел  объемами 14 12 07 " xfId="2025" xr:uid="{00000000-0005-0000-0000-00004A120000}"/>
    <cellStyle name="_Final_Book_010301_Nsi - next_last version_DCF 3 с увел  объемами 14 12 07  2" xfId="2026" xr:uid="{00000000-0005-0000-0000-00004B120000}"/>
    <cellStyle name="_Final_Book_010301_Nsi - next_last version_DCF 3 с увел  объемами 14 12 07  2 2" xfId="8786" xr:uid="{00000000-0005-0000-0000-00004C120000}"/>
    <cellStyle name="_Final_Book_010301_Nsi - next_last version_DCF 3 с увел  объемами 14 12 07  2_18" xfId="13860" xr:uid="{00000000-0005-0000-0000-00004D120000}"/>
    <cellStyle name="_Final_Book_010301_Nsi - next_last version_DCF 3 с увел  объемами 14 12 07 _Northern_Lights_financial_model_v11" xfId="2027" xr:uid="{00000000-0005-0000-0000-00004E120000}"/>
    <cellStyle name="_Final_Book_010301_Nsi - next_last version_DCF 3 с увел  объемами 14 12 07 _Northern_Lights_financial_model_v11_18" xfId="13861" xr:uid="{00000000-0005-0000-0000-00004F120000}"/>
    <cellStyle name="_Final_Book_010301_Nsi - next_last version_DCF_Northern_Lights_financial_model_v11" xfId="2028" xr:uid="{00000000-0005-0000-0000-000050120000}"/>
    <cellStyle name="_Final_Book_010301_Nsi - next_last version_DCF_Northern_Lights_financial_model_v11_18" xfId="13862" xr:uid="{00000000-0005-0000-0000-000051120000}"/>
    <cellStyle name="_Final_Book_010301_Nsi - next_last version_DCF_Pavlodar_9" xfId="2029" xr:uid="{00000000-0005-0000-0000-000052120000}"/>
    <cellStyle name="_Final_Book_010301_Nsi - next_last version_DCF_Pavlodar_9 2" xfId="2030" xr:uid="{00000000-0005-0000-0000-000053120000}"/>
    <cellStyle name="_Final_Book_010301_Nsi - next_last version_DCF_Pavlodar_9 2 2" xfId="8787" xr:uid="{00000000-0005-0000-0000-000054120000}"/>
    <cellStyle name="_Final_Book_010301_Nsi - next_last version_DCF_Pavlodar_9 2_18" xfId="13863" xr:uid="{00000000-0005-0000-0000-000055120000}"/>
    <cellStyle name="_Final_Book_010301_Nsi - next_last version_DCF_Pavlodar_9_Northern_Lights_financial_model_v11" xfId="2031" xr:uid="{00000000-0005-0000-0000-000056120000}"/>
    <cellStyle name="_Final_Book_010301_Nsi - next_last version_DCF_Pavlodar_9_Northern_Lights_financial_model_v11_18" xfId="13864" xr:uid="{00000000-0005-0000-0000-000057120000}"/>
    <cellStyle name="_Final_Book_010301_Nsi - next_last version_Northern_Lights_financial_model_v11" xfId="2032" xr:uid="{00000000-0005-0000-0000-000058120000}"/>
    <cellStyle name="_Final_Book_010301_Nsi - next_last version_Northern_Lights_financial_model_v11_18" xfId="13865" xr:uid="{00000000-0005-0000-0000-000059120000}"/>
    <cellStyle name="_Final_Book_010301_Nsi - next_last version_Модель до 2018 г " xfId="2033" xr:uid="{00000000-0005-0000-0000-00005A120000}"/>
    <cellStyle name="_Final_Book_010301_Nsi - next_last version_Модель до 2018 г _18" xfId="13866" xr:uid="{00000000-0005-0000-0000-00005B120000}"/>
    <cellStyle name="_Final_Book_010301_Nsi - plan - final" xfId="2034" xr:uid="{00000000-0005-0000-0000-00005C120000}"/>
    <cellStyle name="_Final_Book_010301_Nsi - plan - final 2" xfId="2035" xr:uid="{00000000-0005-0000-0000-00005D120000}"/>
    <cellStyle name="_Final_Book_010301_Nsi - plan - final 2 2" xfId="8788" xr:uid="{00000000-0005-0000-0000-00005E120000}"/>
    <cellStyle name="_Final_Book_010301_Nsi - plan - final 2_18" xfId="13867" xr:uid="{00000000-0005-0000-0000-00005F120000}"/>
    <cellStyle name="_Final_Book_010301_Nsi - plan - final_DCF" xfId="2036" xr:uid="{00000000-0005-0000-0000-000060120000}"/>
    <cellStyle name="_Final_Book_010301_Nsi - plan - final_DCF 2" xfId="2037" xr:uid="{00000000-0005-0000-0000-000061120000}"/>
    <cellStyle name="_Final_Book_010301_Nsi - plan - final_DCF 2 2" xfId="8789" xr:uid="{00000000-0005-0000-0000-000062120000}"/>
    <cellStyle name="_Final_Book_010301_Nsi - plan - final_DCF 2_18" xfId="13868" xr:uid="{00000000-0005-0000-0000-000063120000}"/>
    <cellStyle name="_Final_Book_010301_Nsi - plan - final_DCF 3 с увел  объемами 14 12 07 " xfId="2038" xr:uid="{00000000-0005-0000-0000-000064120000}"/>
    <cellStyle name="_Final_Book_010301_Nsi - plan - final_DCF 3 с увел  объемами 14 12 07  2" xfId="2039" xr:uid="{00000000-0005-0000-0000-000065120000}"/>
    <cellStyle name="_Final_Book_010301_Nsi - plan - final_DCF 3 с увел  объемами 14 12 07  2 2" xfId="8790" xr:uid="{00000000-0005-0000-0000-000066120000}"/>
    <cellStyle name="_Final_Book_010301_Nsi - plan - final_DCF 3 с увел  объемами 14 12 07  2_18" xfId="13869" xr:uid="{00000000-0005-0000-0000-000067120000}"/>
    <cellStyle name="_Final_Book_010301_Nsi - plan - final_DCF 3 с увел  объемами 14 12 07 _Northern_Lights_financial_model_v11" xfId="2040" xr:uid="{00000000-0005-0000-0000-000068120000}"/>
    <cellStyle name="_Final_Book_010301_Nsi - plan - final_DCF 3 с увел  объемами 14 12 07 _Northern_Lights_financial_model_v11_18" xfId="13870" xr:uid="{00000000-0005-0000-0000-000069120000}"/>
    <cellStyle name="_Final_Book_010301_Nsi - plan - final_DCF_Northern_Lights_financial_model_v11" xfId="2041" xr:uid="{00000000-0005-0000-0000-00006A120000}"/>
    <cellStyle name="_Final_Book_010301_Nsi - plan - final_DCF_Northern_Lights_financial_model_v11_18" xfId="13871" xr:uid="{00000000-0005-0000-0000-00006B120000}"/>
    <cellStyle name="_Final_Book_010301_Nsi - plan - final_DCF_Pavlodar_9" xfId="2042" xr:uid="{00000000-0005-0000-0000-00006C120000}"/>
    <cellStyle name="_Final_Book_010301_Nsi - plan - final_DCF_Pavlodar_9 2" xfId="2043" xr:uid="{00000000-0005-0000-0000-00006D120000}"/>
    <cellStyle name="_Final_Book_010301_Nsi - plan - final_DCF_Pavlodar_9 2 2" xfId="8791" xr:uid="{00000000-0005-0000-0000-00006E120000}"/>
    <cellStyle name="_Final_Book_010301_Nsi - plan - final_DCF_Pavlodar_9 2_18" xfId="13872" xr:uid="{00000000-0005-0000-0000-00006F120000}"/>
    <cellStyle name="_Final_Book_010301_Nsi - plan - final_DCF_Pavlodar_9_Northern_Lights_financial_model_v11" xfId="2044" xr:uid="{00000000-0005-0000-0000-000070120000}"/>
    <cellStyle name="_Final_Book_010301_Nsi - plan - final_DCF_Pavlodar_9_Northern_Lights_financial_model_v11_18" xfId="13873" xr:uid="{00000000-0005-0000-0000-000071120000}"/>
    <cellStyle name="_Final_Book_010301_Nsi - plan - final_Northern_Lights_financial_model_v11" xfId="2045" xr:uid="{00000000-0005-0000-0000-000072120000}"/>
    <cellStyle name="_Final_Book_010301_Nsi - plan - final_Northern_Lights_financial_model_v11_18" xfId="13874" xr:uid="{00000000-0005-0000-0000-000073120000}"/>
    <cellStyle name="_Final_Book_010301_Nsi - plan - final_Модель до 2018 г " xfId="2046" xr:uid="{00000000-0005-0000-0000-000074120000}"/>
    <cellStyle name="_Final_Book_010301_Nsi - plan - final_Модель до 2018 г _18" xfId="13875" xr:uid="{00000000-0005-0000-0000-000075120000}"/>
    <cellStyle name="_Final_Book_010301_Nsi 2" xfId="2047" xr:uid="{00000000-0005-0000-0000-000076120000}"/>
    <cellStyle name="_Final_Book_010301_Nsi 2 2" xfId="8792" xr:uid="{00000000-0005-0000-0000-000077120000}"/>
    <cellStyle name="_Final_Book_010301_Nsi 2_18" xfId="13876" xr:uid="{00000000-0005-0000-0000-000078120000}"/>
    <cellStyle name="_Final_Book_010301_Nsi 3" xfId="2048" xr:uid="{00000000-0005-0000-0000-000079120000}"/>
    <cellStyle name="_Final_Book_010301_Nsi 3_18" xfId="13877" xr:uid="{00000000-0005-0000-0000-00007A120000}"/>
    <cellStyle name="_Final_Book_010301_Nsi -super_ last version" xfId="2049" xr:uid="{00000000-0005-0000-0000-00007B120000}"/>
    <cellStyle name="_Final_Book_010301_Nsi -super_ last version 2" xfId="2050" xr:uid="{00000000-0005-0000-0000-00007C120000}"/>
    <cellStyle name="_Final_Book_010301_Nsi -super_ last version 2 2" xfId="8793" xr:uid="{00000000-0005-0000-0000-00007D120000}"/>
    <cellStyle name="_Final_Book_010301_Nsi -super_ last version 2_18" xfId="13878" xr:uid="{00000000-0005-0000-0000-00007E120000}"/>
    <cellStyle name="_Final_Book_010301_Nsi -super_ last version_DCF" xfId="2051" xr:uid="{00000000-0005-0000-0000-00007F120000}"/>
    <cellStyle name="_Final_Book_010301_Nsi -super_ last version_DCF 2" xfId="2052" xr:uid="{00000000-0005-0000-0000-000080120000}"/>
    <cellStyle name="_Final_Book_010301_Nsi -super_ last version_DCF 2 2" xfId="8794" xr:uid="{00000000-0005-0000-0000-000081120000}"/>
    <cellStyle name="_Final_Book_010301_Nsi -super_ last version_DCF 2_18" xfId="13879" xr:uid="{00000000-0005-0000-0000-000082120000}"/>
    <cellStyle name="_Final_Book_010301_Nsi -super_ last version_DCF 3 с увел  объемами 14 12 07 " xfId="2053" xr:uid="{00000000-0005-0000-0000-000083120000}"/>
    <cellStyle name="_Final_Book_010301_Nsi -super_ last version_DCF 3 с увел  объемами 14 12 07  2" xfId="2054" xr:uid="{00000000-0005-0000-0000-000084120000}"/>
    <cellStyle name="_Final_Book_010301_Nsi -super_ last version_DCF 3 с увел  объемами 14 12 07  2 2" xfId="8795" xr:uid="{00000000-0005-0000-0000-000085120000}"/>
    <cellStyle name="_Final_Book_010301_Nsi -super_ last version_DCF 3 с увел  объемами 14 12 07  2_18" xfId="13880" xr:uid="{00000000-0005-0000-0000-000086120000}"/>
    <cellStyle name="_Final_Book_010301_Nsi -super_ last version_DCF 3 с увел  объемами 14 12 07 _Northern_Lights_financial_model_v11" xfId="2055" xr:uid="{00000000-0005-0000-0000-000087120000}"/>
    <cellStyle name="_Final_Book_010301_Nsi -super_ last version_DCF 3 с увел  объемами 14 12 07 _Northern_Lights_financial_model_v11_18" xfId="13881" xr:uid="{00000000-0005-0000-0000-000088120000}"/>
    <cellStyle name="_Final_Book_010301_Nsi -super_ last version_DCF_Northern_Lights_financial_model_v11" xfId="2056" xr:uid="{00000000-0005-0000-0000-000089120000}"/>
    <cellStyle name="_Final_Book_010301_Nsi -super_ last version_DCF_Northern_Lights_financial_model_v11_18" xfId="13882" xr:uid="{00000000-0005-0000-0000-00008A120000}"/>
    <cellStyle name="_Final_Book_010301_Nsi -super_ last version_DCF_Pavlodar_9" xfId="2057" xr:uid="{00000000-0005-0000-0000-00008B120000}"/>
    <cellStyle name="_Final_Book_010301_Nsi -super_ last version_DCF_Pavlodar_9 2" xfId="2058" xr:uid="{00000000-0005-0000-0000-00008C120000}"/>
    <cellStyle name="_Final_Book_010301_Nsi -super_ last version_DCF_Pavlodar_9 2 2" xfId="8796" xr:uid="{00000000-0005-0000-0000-00008D120000}"/>
    <cellStyle name="_Final_Book_010301_Nsi -super_ last version_DCF_Pavlodar_9 2_18" xfId="13883" xr:uid="{00000000-0005-0000-0000-00008E120000}"/>
    <cellStyle name="_Final_Book_010301_Nsi -super_ last version_DCF_Pavlodar_9_Northern_Lights_financial_model_v11" xfId="2059" xr:uid="{00000000-0005-0000-0000-00008F120000}"/>
    <cellStyle name="_Final_Book_010301_Nsi -super_ last version_DCF_Pavlodar_9_Northern_Lights_financial_model_v11_18" xfId="13884" xr:uid="{00000000-0005-0000-0000-000090120000}"/>
    <cellStyle name="_Final_Book_010301_Nsi -super_ last version_Northern_Lights_financial_model_v11" xfId="2060" xr:uid="{00000000-0005-0000-0000-000091120000}"/>
    <cellStyle name="_Final_Book_010301_Nsi -super_ last version_Northern_Lights_financial_model_v11_18" xfId="13885" xr:uid="{00000000-0005-0000-0000-000092120000}"/>
    <cellStyle name="_Final_Book_010301_Nsi -super_ last version_Модель до 2018 г " xfId="2061" xr:uid="{00000000-0005-0000-0000-000093120000}"/>
    <cellStyle name="_Final_Book_010301_Nsi -super_ last version_Модель до 2018 г _18" xfId="13886" xr:uid="{00000000-0005-0000-0000-000094120000}"/>
    <cellStyle name="_Final_Book_010301_Nsi(2)" xfId="2062" xr:uid="{00000000-0005-0000-0000-000095120000}"/>
    <cellStyle name="_Final_Book_010301_Nsi(2) 2" xfId="2063" xr:uid="{00000000-0005-0000-0000-000096120000}"/>
    <cellStyle name="_Final_Book_010301_Nsi(2) 2 2" xfId="8797" xr:uid="{00000000-0005-0000-0000-000097120000}"/>
    <cellStyle name="_Final_Book_010301_Nsi(2) 2_18" xfId="13887" xr:uid="{00000000-0005-0000-0000-000098120000}"/>
    <cellStyle name="_Final_Book_010301_Nsi(2)_DCF" xfId="2064" xr:uid="{00000000-0005-0000-0000-000099120000}"/>
    <cellStyle name="_Final_Book_010301_Nsi(2)_DCF 2" xfId="2065" xr:uid="{00000000-0005-0000-0000-00009A120000}"/>
    <cellStyle name="_Final_Book_010301_Nsi(2)_DCF 2 2" xfId="8798" xr:uid="{00000000-0005-0000-0000-00009B120000}"/>
    <cellStyle name="_Final_Book_010301_Nsi(2)_DCF 2_18" xfId="13888" xr:uid="{00000000-0005-0000-0000-00009C120000}"/>
    <cellStyle name="_Final_Book_010301_Nsi(2)_DCF 3 с увел  объемами 14 12 07 " xfId="2066" xr:uid="{00000000-0005-0000-0000-00009D120000}"/>
    <cellStyle name="_Final_Book_010301_Nsi(2)_DCF 3 с увел  объемами 14 12 07  2" xfId="2067" xr:uid="{00000000-0005-0000-0000-00009E120000}"/>
    <cellStyle name="_Final_Book_010301_Nsi(2)_DCF 3 с увел  объемами 14 12 07  2 2" xfId="8799" xr:uid="{00000000-0005-0000-0000-00009F120000}"/>
    <cellStyle name="_Final_Book_010301_Nsi(2)_DCF 3 с увел  объемами 14 12 07  2_18" xfId="13889" xr:uid="{00000000-0005-0000-0000-0000A0120000}"/>
    <cellStyle name="_Final_Book_010301_Nsi(2)_DCF 3 с увел  объемами 14 12 07 _Northern_Lights_financial_model_v11" xfId="2068" xr:uid="{00000000-0005-0000-0000-0000A1120000}"/>
    <cellStyle name="_Final_Book_010301_Nsi(2)_DCF 3 с увел  объемами 14 12 07 _Northern_Lights_financial_model_v11_18" xfId="13890" xr:uid="{00000000-0005-0000-0000-0000A2120000}"/>
    <cellStyle name="_Final_Book_010301_Nsi(2)_DCF_Northern_Lights_financial_model_v11" xfId="2069" xr:uid="{00000000-0005-0000-0000-0000A3120000}"/>
    <cellStyle name="_Final_Book_010301_Nsi(2)_DCF_Northern_Lights_financial_model_v11_18" xfId="13891" xr:uid="{00000000-0005-0000-0000-0000A4120000}"/>
    <cellStyle name="_Final_Book_010301_Nsi(2)_DCF_Pavlodar_9" xfId="2070" xr:uid="{00000000-0005-0000-0000-0000A5120000}"/>
    <cellStyle name="_Final_Book_010301_Nsi(2)_DCF_Pavlodar_9 2" xfId="2071" xr:uid="{00000000-0005-0000-0000-0000A6120000}"/>
    <cellStyle name="_Final_Book_010301_Nsi(2)_DCF_Pavlodar_9 2 2" xfId="8800" xr:uid="{00000000-0005-0000-0000-0000A7120000}"/>
    <cellStyle name="_Final_Book_010301_Nsi(2)_DCF_Pavlodar_9 2_18" xfId="13892" xr:uid="{00000000-0005-0000-0000-0000A8120000}"/>
    <cellStyle name="_Final_Book_010301_Nsi(2)_DCF_Pavlodar_9_Northern_Lights_financial_model_v11" xfId="2072" xr:uid="{00000000-0005-0000-0000-0000A9120000}"/>
    <cellStyle name="_Final_Book_010301_Nsi(2)_DCF_Pavlodar_9_Northern_Lights_financial_model_v11_18" xfId="13893" xr:uid="{00000000-0005-0000-0000-0000AA120000}"/>
    <cellStyle name="_Final_Book_010301_Nsi(2)_Northern_Lights_financial_model_v11" xfId="2073" xr:uid="{00000000-0005-0000-0000-0000AB120000}"/>
    <cellStyle name="_Final_Book_010301_Nsi(2)_Northern_Lights_financial_model_v11_18" xfId="13894" xr:uid="{00000000-0005-0000-0000-0000AC120000}"/>
    <cellStyle name="_Final_Book_010301_Nsi(2)_Модель до 2018 г " xfId="2074" xr:uid="{00000000-0005-0000-0000-0000AD120000}"/>
    <cellStyle name="_Final_Book_010301_Nsi(2)_Модель до 2018 г _18" xfId="13895" xr:uid="{00000000-0005-0000-0000-0000AE120000}"/>
    <cellStyle name="_Final_Book_010301_Nsi_1" xfId="2075" xr:uid="{00000000-0005-0000-0000-0000AF120000}"/>
    <cellStyle name="_Final_Book_010301_Nsi_1 2" xfId="2076" xr:uid="{00000000-0005-0000-0000-0000B0120000}"/>
    <cellStyle name="_Final_Book_010301_Nsi_1 2 2" xfId="8801" xr:uid="{00000000-0005-0000-0000-0000B1120000}"/>
    <cellStyle name="_Final_Book_010301_Nsi_1 2_18" xfId="13896" xr:uid="{00000000-0005-0000-0000-0000B2120000}"/>
    <cellStyle name="_Final_Book_010301_Nsi_1_DCF" xfId="2077" xr:uid="{00000000-0005-0000-0000-0000B3120000}"/>
    <cellStyle name="_Final_Book_010301_Nsi_1_DCF 2" xfId="2078" xr:uid="{00000000-0005-0000-0000-0000B4120000}"/>
    <cellStyle name="_Final_Book_010301_Nsi_1_DCF 2 2" xfId="8802" xr:uid="{00000000-0005-0000-0000-0000B5120000}"/>
    <cellStyle name="_Final_Book_010301_Nsi_1_DCF 2_18" xfId="13897" xr:uid="{00000000-0005-0000-0000-0000B6120000}"/>
    <cellStyle name="_Final_Book_010301_Nsi_1_DCF 3 с увел  объемами 14 12 07 " xfId="2079" xr:uid="{00000000-0005-0000-0000-0000B7120000}"/>
    <cellStyle name="_Final_Book_010301_Nsi_1_DCF 3 с увел  объемами 14 12 07  2" xfId="2080" xr:uid="{00000000-0005-0000-0000-0000B8120000}"/>
    <cellStyle name="_Final_Book_010301_Nsi_1_DCF 3 с увел  объемами 14 12 07  2 2" xfId="8803" xr:uid="{00000000-0005-0000-0000-0000B9120000}"/>
    <cellStyle name="_Final_Book_010301_Nsi_1_DCF 3 с увел  объемами 14 12 07  2_18" xfId="13898" xr:uid="{00000000-0005-0000-0000-0000BA120000}"/>
    <cellStyle name="_Final_Book_010301_Nsi_1_DCF 3 с увел  объемами 14 12 07 _Northern_Lights_financial_model_v11" xfId="2081" xr:uid="{00000000-0005-0000-0000-0000BB120000}"/>
    <cellStyle name="_Final_Book_010301_Nsi_1_DCF 3 с увел  объемами 14 12 07 _Northern_Lights_financial_model_v11_18" xfId="13899" xr:uid="{00000000-0005-0000-0000-0000BC120000}"/>
    <cellStyle name="_Final_Book_010301_Nsi_1_DCF_Northern_Lights_financial_model_v11" xfId="2082" xr:uid="{00000000-0005-0000-0000-0000BD120000}"/>
    <cellStyle name="_Final_Book_010301_Nsi_1_DCF_Northern_Lights_financial_model_v11_18" xfId="13900" xr:uid="{00000000-0005-0000-0000-0000BE120000}"/>
    <cellStyle name="_Final_Book_010301_Nsi_1_DCF_Pavlodar_9" xfId="2083" xr:uid="{00000000-0005-0000-0000-0000BF120000}"/>
    <cellStyle name="_Final_Book_010301_Nsi_1_DCF_Pavlodar_9 2" xfId="2084" xr:uid="{00000000-0005-0000-0000-0000C0120000}"/>
    <cellStyle name="_Final_Book_010301_Nsi_1_DCF_Pavlodar_9 2 2" xfId="8804" xr:uid="{00000000-0005-0000-0000-0000C1120000}"/>
    <cellStyle name="_Final_Book_010301_Nsi_1_DCF_Pavlodar_9 2_18" xfId="13901" xr:uid="{00000000-0005-0000-0000-0000C2120000}"/>
    <cellStyle name="_Final_Book_010301_Nsi_1_DCF_Pavlodar_9_Northern_Lights_financial_model_v11" xfId="2085" xr:uid="{00000000-0005-0000-0000-0000C3120000}"/>
    <cellStyle name="_Final_Book_010301_Nsi_1_DCF_Pavlodar_9_Northern_Lights_financial_model_v11_18" xfId="13902" xr:uid="{00000000-0005-0000-0000-0000C4120000}"/>
    <cellStyle name="_Final_Book_010301_Nsi_1_Northern_Lights_financial_model_v11" xfId="2086" xr:uid="{00000000-0005-0000-0000-0000C5120000}"/>
    <cellStyle name="_Final_Book_010301_Nsi_1_Northern_Lights_financial_model_v11_18" xfId="13903" xr:uid="{00000000-0005-0000-0000-0000C6120000}"/>
    <cellStyle name="_Final_Book_010301_Nsi_1_Модель до 2018 г " xfId="2087" xr:uid="{00000000-0005-0000-0000-0000C7120000}"/>
    <cellStyle name="_Final_Book_010301_Nsi_1_Модель до 2018 г _18" xfId="13904" xr:uid="{00000000-0005-0000-0000-0000C8120000}"/>
    <cellStyle name="_Final_Book_010301_Nsi_139" xfId="2088" xr:uid="{00000000-0005-0000-0000-0000C9120000}"/>
    <cellStyle name="_Final_Book_010301_Nsi_139 2" xfId="2089" xr:uid="{00000000-0005-0000-0000-0000CA120000}"/>
    <cellStyle name="_Final_Book_010301_Nsi_139 2 2" xfId="8805" xr:uid="{00000000-0005-0000-0000-0000CB120000}"/>
    <cellStyle name="_Final_Book_010301_Nsi_139 2_18" xfId="13905" xr:uid="{00000000-0005-0000-0000-0000CC120000}"/>
    <cellStyle name="_Final_Book_010301_Nsi_139_DCF" xfId="2090" xr:uid="{00000000-0005-0000-0000-0000CD120000}"/>
    <cellStyle name="_Final_Book_010301_Nsi_139_DCF 2" xfId="2091" xr:uid="{00000000-0005-0000-0000-0000CE120000}"/>
    <cellStyle name="_Final_Book_010301_Nsi_139_DCF 2 2" xfId="8806" xr:uid="{00000000-0005-0000-0000-0000CF120000}"/>
    <cellStyle name="_Final_Book_010301_Nsi_139_DCF 2_18" xfId="13906" xr:uid="{00000000-0005-0000-0000-0000D0120000}"/>
    <cellStyle name="_Final_Book_010301_Nsi_139_DCF 3 с увел  объемами 14 12 07 " xfId="2092" xr:uid="{00000000-0005-0000-0000-0000D1120000}"/>
    <cellStyle name="_Final_Book_010301_Nsi_139_DCF 3 с увел  объемами 14 12 07  2" xfId="2093" xr:uid="{00000000-0005-0000-0000-0000D2120000}"/>
    <cellStyle name="_Final_Book_010301_Nsi_139_DCF 3 с увел  объемами 14 12 07  2 2" xfId="8807" xr:uid="{00000000-0005-0000-0000-0000D3120000}"/>
    <cellStyle name="_Final_Book_010301_Nsi_139_DCF 3 с увел  объемами 14 12 07  2_18" xfId="13907" xr:uid="{00000000-0005-0000-0000-0000D4120000}"/>
    <cellStyle name="_Final_Book_010301_Nsi_139_DCF 3 с увел  объемами 14 12 07 _Northern_Lights_financial_model_v11" xfId="2094" xr:uid="{00000000-0005-0000-0000-0000D5120000}"/>
    <cellStyle name="_Final_Book_010301_Nsi_139_DCF 3 с увел  объемами 14 12 07 _Northern_Lights_financial_model_v11_18" xfId="13908" xr:uid="{00000000-0005-0000-0000-0000D6120000}"/>
    <cellStyle name="_Final_Book_010301_Nsi_139_DCF_Northern_Lights_financial_model_v11" xfId="2095" xr:uid="{00000000-0005-0000-0000-0000D7120000}"/>
    <cellStyle name="_Final_Book_010301_Nsi_139_DCF_Northern_Lights_financial_model_v11_18" xfId="13909" xr:uid="{00000000-0005-0000-0000-0000D8120000}"/>
    <cellStyle name="_Final_Book_010301_Nsi_139_DCF_Pavlodar_9" xfId="2096" xr:uid="{00000000-0005-0000-0000-0000D9120000}"/>
    <cellStyle name="_Final_Book_010301_Nsi_139_DCF_Pavlodar_9 2" xfId="2097" xr:uid="{00000000-0005-0000-0000-0000DA120000}"/>
    <cellStyle name="_Final_Book_010301_Nsi_139_DCF_Pavlodar_9 2 2" xfId="8808" xr:uid="{00000000-0005-0000-0000-0000DB120000}"/>
    <cellStyle name="_Final_Book_010301_Nsi_139_DCF_Pavlodar_9 2_18" xfId="13910" xr:uid="{00000000-0005-0000-0000-0000DC120000}"/>
    <cellStyle name="_Final_Book_010301_Nsi_139_DCF_Pavlodar_9_Northern_Lights_financial_model_v11" xfId="2098" xr:uid="{00000000-0005-0000-0000-0000DD120000}"/>
    <cellStyle name="_Final_Book_010301_Nsi_139_DCF_Pavlodar_9_Northern_Lights_financial_model_v11_18" xfId="13911" xr:uid="{00000000-0005-0000-0000-0000DE120000}"/>
    <cellStyle name="_Final_Book_010301_Nsi_139_Northern_Lights_financial_model_v11" xfId="2099" xr:uid="{00000000-0005-0000-0000-0000DF120000}"/>
    <cellStyle name="_Final_Book_010301_Nsi_139_Northern_Lights_financial_model_v11_18" xfId="13912" xr:uid="{00000000-0005-0000-0000-0000E0120000}"/>
    <cellStyle name="_Final_Book_010301_Nsi_139_Модель до 2018 г " xfId="2100" xr:uid="{00000000-0005-0000-0000-0000E1120000}"/>
    <cellStyle name="_Final_Book_010301_Nsi_139_Модель до 2018 г _18" xfId="13913" xr:uid="{00000000-0005-0000-0000-0000E2120000}"/>
    <cellStyle name="_Final_Book_010301_Nsi_140" xfId="2101" xr:uid="{00000000-0005-0000-0000-0000E3120000}"/>
    <cellStyle name="_Final_Book_010301_Nsi_140 2" xfId="2102" xr:uid="{00000000-0005-0000-0000-0000E4120000}"/>
    <cellStyle name="_Final_Book_010301_Nsi_140 2 2" xfId="8809" xr:uid="{00000000-0005-0000-0000-0000E5120000}"/>
    <cellStyle name="_Final_Book_010301_Nsi_140 2_18" xfId="13914" xr:uid="{00000000-0005-0000-0000-0000E6120000}"/>
    <cellStyle name="_Final_Book_010301_Nsi_140(Зах)" xfId="2103" xr:uid="{00000000-0005-0000-0000-0000E7120000}"/>
    <cellStyle name="_Final_Book_010301_Nsi_140(Зах) 2" xfId="2104" xr:uid="{00000000-0005-0000-0000-0000E8120000}"/>
    <cellStyle name="_Final_Book_010301_Nsi_140(Зах) 2 2" xfId="8810" xr:uid="{00000000-0005-0000-0000-0000E9120000}"/>
    <cellStyle name="_Final_Book_010301_Nsi_140(Зах) 2_18" xfId="13915" xr:uid="{00000000-0005-0000-0000-0000EA120000}"/>
    <cellStyle name="_Final_Book_010301_Nsi_140(Зах)_DCF" xfId="2105" xr:uid="{00000000-0005-0000-0000-0000EB120000}"/>
    <cellStyle name="_Final_Book_010301_Nsi_140(Зах)_DCF 2" xfId="2106" xr:uid="{00000000-0005-0000-0000-0000EC120000}"/>
    <cellStyle name="_Final_Book_010301_Nsi_140(Зах)_DCF 2 2" xfId="8811" xr:uid="{00000000-0005-0000-0000-0000ED120000}"/>
    <cellStyle name="_Final_Book_010301_Nsi_140(Зах)_DCF 2_18" xfId="13916" xr:uid="{00000000-0005-0000-0000-0000EE120000}"/>
    <cellStyle name="_Final_Book_010301_Nsi_140(Зах)_DCF 3 с увел  объемами 14 12 07 " xfId="2107" xr:uid="{00000000-0005-0000-0000-0000EF120000}"/>
    <cellStyle name="_Final_Book_010301_Nsi_140(Зах)_DCF 3 с увел  объемами 14 12 07  2" xfId="2108" xr:uid="{00000000-0005-0000-0000-0000F0120000}"/>
    <cellStyle name="_Final_Book_010301_Nsi_140(Зах)_DCF 3 с увел  объемами 14 12 07  2 2" xfId="8812" xr:uid="{00000000-0005-0000-0000-0000F1120000}"/>
    <cellStyle name="_Final_Book_010301_Nsi_140(Зах)_DCF 3 с увел  объемами 14 12 07  2_18" xfId="13917" xr:uid="{00000000-0005-0000-0000-0000F2120000}"/>
    <cellStyle name="_Final_Book_010301_Nsi_140(Зах)_DCF 3 с увел  объемами 14 12 07 _Northern_Lights_financial_model_v11" xfId="2109" xr:uid="{00000000-0005-0000-0000-0000F3120000}"/>
    <cellStyle name="_Final_Book_010301_Nsi_140(Зах)_DCF 3 с увел  объемами 14 12 07 _Northern_Lights_financial_model_v11_18" xfId="13918" xr:uid="{00000000-0005-0000-0000-0000F4120000}"/>
    <cellStyle name="_Final_Book_010301_Nsi_140(Зах)_DCF_Northern_Lights_financial_model_v11" xfId="2110" xr:uid="{00000000-0005-0000-0000-0000F5120000}"/>
    <cellStyle name="_Final_Book_010301_Nsi_140(Зах)_DCF_Northern_Lights_financial_model_v11_18" xfId="13919" xr:uid="{00000000-0005-0000-0000-0000F6120000}"/>
    <cellStyle name="_Final_Book_010301_Nsi_140(Зах)_DCF_Pavlodar_9" xfId="2111" xr:uid="{00000000-0005-0000-0000-0000F7120000}"/>
    <cellStyle name="_Final_Book_010301_Nsi_140(Зах)_DCF_Pavlodar_9 2" xfId="2112" xr:uid="{00000000-0005-0000-0000-0000F8120000}"/>
    <cellStyle name="_Final_Book_010301_Nsi_140(Зах)_DCF_Pavlodar_9 2 2" xfId="8813" xr:uid="{00000000-0005-0000-0000-0000F9120000}"/>
    <cellStyle name="_Final_Book_010301_Nsi_140(Зах)_DCF_Pavlodar_9 2_18" xfId="13920" xr:uid="{00000000-0005-0000-0000-0000FA120000}"/>
    <cellStyle name="_Final_Book_010301_Nsi_140(Зах)_DCF_Pavlodar_9_Northern_Lights_financial_model_v11" xfId="2113" xr:uid="{00000000-0005-0000-0000-0000FB120000}"/>
    <cellStyle name="_Final_Book_010301_Nsi_140(Зах)_DCF_Pavlodar_9_Northern_Lights_financial_model_v11_18" xfId="13921" xr:uid="{00000000-0005-0000-0000-0000FC120000}"/>
    <cellStyle name="_Final_Book_010301_Nsi_140(Зах)_Northern_Lights_financial_model_v11" xfId="2114" xr:uid="{00000000-0005-0000-0000-0000FD120000}"/>
    <cellStyle name="_Final_Book_010301_Nsi_140(Зах)_Northern_Lights_financial_model_v11_18" xfId="13922" xr:uid="{00000000-0005-0000-0000-0000FE120000}"/>
    <cellStyle name="_Final_Book_010301_Nsi_140(Зах)_Модель до 2018 г " xfId="2115" xr:uid="{00000000-0005-0000-0000-0000FF120000}"/>
    <cellStyle name="_Final_Book_010301_Nsi_140(Зах)_Модель до 2018 г _18" xfId="13923" xr:uid="{00000000-0005-0000-0000-000000130000}"/>
    <cellStyle name="_Final_Book_010301_Nsi_140_DCF" xfId="2116" xr:uid="{00000000-0005-0000-0000-000001130000}"/>
    <cellStyle name="_Final_Book_010301_Nsi_140_DCF 2" xfId="2117" xr:uid="{00000000-0005-0000-0000-000002130000}"/>
    <cellStyle name="_Final_Book_010301_Nsi_140_DCF 2 2" xfId="8814" xr:uid="{00000000-0005-0000-0000-000003130000}"/>
    <cellStyle name="_Final_Book_010301_Nsi_140_DCF 2_18" xfId="13924" xr:uid="{00000000-0005-0000-0000-000004130000}"/>
    <cellStyle name="_Final_Book_010301_Nsi_140_DCF 3 с увел  объемами 14 12 07 " xfId="2118" xr:uid="{00000000-0005-0000-0000-000005130000}"/>
    <cellStyle name="_Final_Book_010301_Nsi_140_DCF 3 с увел  объемами 14 12 07  2" xfId="2119" xr:uid="{00000000-0005-0000-0000-000006130000}"/>
    <cellStyle name="_Final_Book_010301_Nsi_140_DCF 3 с увел  объемами 14 12 07  2 2" xfId="8815" xr:uid="{00000000-0005-0000-0000-000007130000}"/>
    <cellStyle name="_Final_Book_010301_Nsi_140_DCF 3 с увел  объемами 14 12 07  2_18" xfId="13925" xr:uid="{00000000-0005-0000-0000-000008130000}"/>
    <cellStyle name="_Final_Book_010301_Nsi_140_DCF 3 с увел  объемами 14 12 07 _Northern_Lights_financial_model_v11" xfId="2120" xr:uid="{00000000-0005-0000-0000-000009130000}"/>
    <cellStyle name="_Final_Book_010301_Nsi_140_DCF 3 с увел  объемами 14 12 07 _Northern_Lights_financial_model_v11_18" xfId="13926" xr:uid="{00000000-0005-0000-0000-00000A130000}"/>
    <cellStyle name="_Final_Book_010301_Nsi_140_DCF_Northern_Lights_financial_model_v11" xfId="2121" xr:uid="{00000000-0005-0000-0000-00000B130000}"/>
    <cellStyle name="_Final_Book_010301_Nsi_140_DCF_Northern_Lights_financial_model_v11_18" xfId="13927" xr:uid="{00000000-0005-0000-0000-00000C130000}"/>
    <cellStyle name="_Final_Book_010301_Nsi_140_DCF_Pavlodar_9" xfId="2122" xr:uid="{00000000-0005-0000-0000-00000D130000}"/>
    <cellStyle name="_Final_Book_010301_Nsi_140_DCF_Pavlodar_9 2" xfId="2123" xr:uid="{00000000-0005-0000-0000-00000E130000}"/>
    <cellStyle name="_Final_Book_010301_Nsi_140_DCF_Pavlodar_9 2 2" xfId="8816" xr:uid="{00000000-0005-0000-0000-00000F130000}"/>
    <cellStyle name="_Final_Book_010301_Nsi_140_DCF_Pavlodar_9 2_18" xfId="13928" xr:uid="{00000000-0005-0000-0000-000010130000}"/>
    <cellStyle name="_Final_Book_010301_Nsi_140_DCF_Pavlodar_9_Northern_Lights_financial_model_v11" xfId="2124" xr:uid="{00000000-0005-0000-0000-000011130000}"/>
    <cellStyle name="_Final_Book_010301_Nsi_140_DCF_Pavlodar_9_Northern_Lights_financial_model_v11_18" xfId="13929" xr:uid="{00000000-0005-0000-0000-000012130000}"/>
    <cellStyle name="_Final_Book_010301_Nsi_140_mod" xfId="2125" xr:uid="{00000000-0005-0000-0000-000013130000}"/>
    <cellStyle name="_Final_Book_010301_Nsi_140_mod 2" xfId="2126" xr:uid="{00000000-0005-0000-0000-000014130000}"/>
    <cellStyle name="_Final_Book_010301_Nsi_140_mod 2 2" xfId="8817" xr:uid="{00000000-0005-0000-0000-000015130000}"/>
    <cellStyle name="_Final_Book_010301_Nsi_140_mod 2_18" xfId="13930" xr:uid="{00000000-0005-0000-0000-000016130000}"/>
    <cellStyle name="_Final_Book_010301_Nsi_140_mod_DCF" xfId="2127" xr:uid="{00000000-0005-0000-0000-000017130000}"/>
    <cellStyle name="_Final_Book_010301_Nsi_140_mod_DCF 2" xfId="2128" xr:uid="{00000000-0005-0000-0000-000018130000}"/>
    <cellStyle name="_Final_Book_010301_Nsi_140_mod_DCF 2 2" xfId="8818" xr:uid="{00000000-0005-0000-0000-000019130000}"/>
    <cellStyle name="_Final_Book_010301_Nsi_140_mod_DCF 2_18" xfId="13931" xr:uid="{00000000-0005-0000-0000-00001A130000}"/>
    <cellStyle name="_Final_Book_010301_Nsi_140_mod_DCF 3 с увел  объемами 14 12 07 " xfId="2129" xr:uid="{00000000-0005-0000-0000-00001B130000}"/>
    <cellStyle name="_Final_Book_010301_Nsi_140_mod_DCF 3 с увел  объемами 14 12 07  2" xfId="2130" xr:uid="{00000000-0005-0000-0000-00001C130000}"/>
    <cellStyle name="_Final_Book_010301_Nsi_140_mod_DCF 3 с увел  объемами 14 12 07  2 2" xfId="8819" xr:uid="{00000000-0005-0000-0000-00001D130000}"/>
    <cellStyle name="_Final_Book_010301_Nsi_140_mod_DCF 3 с увел  объемами 14 12 07  2_18" xfId="13932" xr:uid="{00000000-0005-0000-0000-00001E130000}"/>
    <cellStyle name="_Final_Book_010301_Nsi_140_mod_DCF 3 с увел  объемами 14 12 07 _Northern_Lights_financial_model_v11" xfId="2131" xr:uid="{00000000-0005-0000-0000-00001F130000}"/>
    <cellStyle name="_Final_Book_010301_Nsi_140_mod_DCF 3 с увел  объемами 14 12 07 _Northern_Lights_financial_model_v11_18" xfId="13933" xr:uid="{00000000-0005-0000-0000-000020130000}"/>
    <cellStyle name="_Final_Book_010301_Nsi_140_mod_DCF_Northern_Lights_financial_model_v11" xfId="2132" xr:uid="{00000000-0005-0000-0000-000021130000}"/>
    <cellStyle name="_Final_Book_010301_Nsi_140_mod_DCF_Northern_Lights_financial_model_v11_18" xfId="13934" xr:uid="{00000000-0005-0000-0000-000022130000}"/>
    <cellStyle name="_Final_Book_010301_Nsi_140_mod_DCF_Pavlodar_9" xfId="2133" xr:uid="{00000000-0005-0000-0000-000023130000}"/>
    <cellStyle name="_Final_Book_010301_Nsi_140_mod_DCF_Pavlodar_9 2" xfId="2134" xr:uid="{00000000-0005-0000-0000-000024130000}"/>
    <cellStyle name="_Final_Book_010301_Nsi_140_mod_DCF_Pavlodar_9 2 2" xfId="8820" xr:uid="{00000000-0005-0000-0000-000025130000}"/>
    <cellStyle name="_Final_Book_010301_Nsi_140_mod_DCF_Pavlodar_9 2_18" xfId="13935" xr:uid="{00000000-0005-0000-0000-000026130000}"/>
    <cellStyle name="_Final_Book_010301_Nsi_140_mod_DCF_Pavlodar_9_Northern_Lights_financial_model_v11" xfId="2135" xr:uid="{00000000-0005-0000-0000-000027130000}"/>
    <cellStyle name="_Final_Book_010301_Nsi_140_mod_DCF_Pavlodar_9_Northern_Lights_financial_model_v11_18" xfId="13936" xr:uid="{00000000-0005-0000-0000-000028130000}"/>
    <cellStyle name="_Final_Book_010301_Nsi_140_mod_Northern_Lights_financial_model_v11" xfId="2136" xr:uid="{00000000-0005-0000-0000-000029130000}"/>
    <cellStyle name="_Final_Book_010301_Nsi_140_mod_Northern_Lights_financial_model_v11_18" xfId="13937" xr:uid="{00000000-0005-0000-0000-00002A130000}"/>
    <cellStyle name="_Final_Book_010301_Nsi_140_mod_Модель до 2018 г " xfId="2137" xr:uid="{00000000-0005-0000-0000-00002B130000}"/>
    <cellStyle name="_Final_Book_010301_Nsi_140_mod_Модель до 2018 г _18" xfId="13938" xr:uid="{00000000-0005-0000-0000-00002C130000}"/>
    <cellStyle name="_Final_Book_010301_Nsi_140_Northern_Lights_financial_model_v11" xfId="2138" xr:uid="{00000000-0005-0000-0000-00002D130000}"/>
    <cellStyle name="_Final_Book_010301_Nsi_140_Northern_Lights_financial_model_v11_18" xfId="13939" xr:uid="{00000000-0005-0000-0000-00002E130000}"/>
    <cellStyle name="_Final_Book_010301_Nsi_140_Модель до 2018 г " xfId="2139" xr:uid="{00000000-0005-0000-0000-00002F130000}"/>
    <cellStyle name="_Final_Book_010301_Nsi_140_Модель до 2018 г _18" xfId="13940" xr:uid="{00000000-0005-0000-0000-000030130000}"/>
    <cellStyle name="_Final_Book_010301_Nsi_158" xfId="2140" xr:uid="{00000000-0005-0000-0000-000031130000}"/>
    <cellStyle name="_Final_Book_010301_Nsi_158 2" xfId="2141" xr:uid="{00000000-0005-0000-0000-000032130000}"/>
    <cellStyle name="_Final_Book_010301_Nsi_158 2 2" xfId="8821" xr:uid="{00000000-0005-0000-0000-000033130000}"/>
    <cellStyle name="_Final_Book_010301_Nsi_158 2_18" xfId="13941" xr:uid="{00000000-0005-0000-0000-000034130000}"/>
    <cellStyle name="_Final_Book_010301_Nsi_158_DCF" xfId="2142" xr:uid="{00000000-0005-0000-0000-000035130000}"/>
    <cellStyle name="_Final_Book_010301_Nsi_158_DCF 2" xfId="2143" xr:uid="{00000000-0005-0000-0000-000036130000}"/>
    <cellStyle name="_Final_Book_010301_Nsi_158_DCF 2 2" xfId="8822" xr:uid="{00000000-0005-0000-0000-000037130000}"/>
    <cellStyle name="_Final_Book_010301_Nsi_158_DCF 2_18" xfId="13942" xr:uid="{00000000-0005-0000-0000-000038130000}"/>
    <cellStyle name="_Final_Book_010301_Nsi_158_DCF 3 с увел  объемами 14 12 07 " xfId="2144" xr:uid="{00000000-0005-0000-0000-000039130000}"/>
    <cellStyle name="_Final_Book_010301_Nsi_158_DCF 3 с увел  объемами 14 12 07  2" xfId="2145" xr:uid="{00000000-0005-0000-0000-00003A130000}"/>
    <cellStyle name="_Final_Book_010301_Nsi_158_DCF 3 с увел  объемами 14 12 07  2 2" xfId="8823" xr:uid="{00000000-0005-0000-0000-00003B130000}"/>
    <cellStyle name="_Final_Book_010301_Nsi_158_DCF 3 с увел  объемами 14 12 07  2_18" xfId="13943" xr:uid="{00000000-0005-0000-0000-00003C130000}"/>
    <cellStyle name="_Final_Book_010301_Nsi_158_DCF 3 с увел  объемами 14 12 07 _Northern_Lights_financial_model_v11" xfId="2146" xr:uid="{00000000-0005-0000-0000-00003D130000}"/>
    <cellStyle name="_Final_Book_010301_Nsi_158_DCF 3 с увел  объемами 14 12 07 _Northern_Lights_financial_model_v11_18" xfId="13944" xr:uid="{00000000-0005-0000-0000-00003E130000}"/>
    <cellStyle name="_Final_Book_010301_Nsi_158_DCF_Northern_Lights_financial_model_v11" xfId="2147" xr:uid="{00000000-0005-0000-0000-00003F130000}"/>
    <cellStyle name="_Final_Book_010301_Nsi_158_DCF_Northern_Lights_financial_model_v11_18" xfId="13945" xr:uid="{00000000-0005-0000-0000-000040130000}"/>
    <cellStyle name="_Final_Book_010301_Nsi_158_DCF_Pavlodar_9" xfId="2148" xr:uid="{00000000-0005-0000-0000-000041130000}"/>
    <cellStyle name="_Final_Book_010301_Nsi_158_DCF_Pavlodar_9 2" xfId="2149" xr:uid="{00000000-0005-0000-0000-000042130000}"/>
    <cellStyle name="_Final_Book_010301_Nsi_158_DCF_Pavlodar_9 2 2" xfId="8824" xr:uid="{00000000-0005-0000-0000-000043130000}"/>
    <cellStyle name="_Final_Book_010301_Nsi_158_DCF_Pavlodar_9 2_18" xfId="13946" xr:uid="{00000000-0005-0000-0000-000044130000}"/>
    <cellStyle name="_Final_Book_010301_Nsi_158_DCF_Pavlodar_9_Northern_Lights_financial_model_v11" xfId="2150" xr:uid="{00000000-0005-0000-0000-000045130000}"/>
    <cellStyle name="_Final_Book_010301_Nsi_158_DCF_Pavlodar_9_Northern_Lights_financial_model_v11_18" xfId="13947" xr:uid="{00000000-0005-0000-0000-000046130000}"/>
    <cellStyle name="_Final_Book_010301_Nsi_158_Northern_Lights_financial_model_v11" xfId="2151" xr:uid="{00000000-0005-0000-0000-000047130000}"/>
    <cellStyle name="_Final_Book_010301_Nsi_158_Northern_Lights_financial_model_v11_18" xfId="13948" xr:uid="{00000000-0005-0000-0000-000048130000}"/>
    <cellStyle name="_Final_Book_010301_Nsi_158_Модель до 2018 г " xfId="2152" xr:uid="{00000000-0005-0000-0000-000049130000}"/>
    <cellStyle name="_Final_Book_010301_Nsi_158_Модель до 2018 г _18" xfId="13949" xr:uid="{00000000-0005-0000-0000-00004A130000}"/>
    <cellStyle name="_Final_Book_010301_Nsi_DCF" xfId="2153" xr:uid="{00000000-0005-0000-0000-00004B130000}"/>
    <cellStyle name="_Final_Book_010301_Nsi_DCF 2" xfId="2154" xr:uid="{00000000-0005-0000-0000-00004C130000}"/>
    <cellStyle name="_Final_Book_010301_Nsi_DCF 2 2" xfId="8825" xr:uid="{00000000-0005-0000-0000-00004D130000}"/>
    <cellStyle name="_Final_Book_010301_Nsi_DCF 2_18" xfId="13950" xr:uid="{00000000-0005-0000-0000-00004E130000}"/>
    <cellStyle name="_Final_Book_010301_Nsi_DCF 3 с увел  объемами 14 12 07 " xfId="2155" xr:uid="{00000000-0005-0000-0000-00004F130000}"/>
    <cellStyle name="_Final_Book_010301_Nsi_DCF 3 с увел  объемами 14 12 07  2" xfId="2156" xr:uid="{00000000-0005-0000-0000-000050130000}"/>
    <cellStyle name="_Final_Book_010301_Nsi_DCF 3 с увел  объемами 14 12 07  2 2" xfId="8826" xr:uid="{00000000-0005-0000-0000-000051130000}"/>
    <cellStyle name="_Final_Book_010301_Nsi_DCF 3 с увел  объемами 14 12 07  2_18" xfId="13951" xr:uid="{00000000-0005-0000-0000-000052130000}"/>
    <cellStyle name="_Final_Book_010301_Nsi_DCF 3 с увел  объемами 14 12 07 _Northern_Lights_financial_model_v11" xfId="2157" xr:uid="{00000000-0005-0000-0000-000053130000}"/>
    <cellStyle name="_Final_Book_010301_Nsi_DCF 3 с увел  объемами 14 12 07 _Northern_Lights_financial_model_v11_18" xfId="13952" xr:uid="{00000000-0005-0000-0000-000054130000}"/>
    <cellStyle name="_Final_Book_010301_Nsi_DCF_Northern_Lights_financial_model_v11" xfId="2158" xr:uid="{00000000-0005-0000-0000-000055130000}"/>
    <cellStyle name="_Final_Book_010301_Nsi_DCF_Northern_Lights_financial_model_v11_18" xfId="13953" xr:uid="{00000000-0005-0000-0000-000056130000}"/>
    <cellStyle name="_Final_Book_010301_Nsi_DCF_Pavlodar_9" xfId="2159" xr:uid="{00000000-0005-0000-0000-000057130000}"/>
    <cellStyle name="_Final_Book_010301_Nsi_DCF_Pavlodar_9 2" xfId="2160" xr:uid="{00000000-0005-0000-0000-000058130000}"/>
    <cellStyle name="_Final_Book_010301_Nsi_DCF_Pavlodar_9 2 2" xfId="8827" xr:uid="{00000000-0005-0000-0000-000059130000}"/>
    <cellStyle name="_Final_Book_010301_Nsi_DCF_Pavlodar_9 2_18" xfId="13954" xr:uid="{00000000-0005-0000-0000-00005A130000}"/>
    <cellStyle name="_Final_Book_010301_Nsi_DCF_Pavlodar_9_Northern_Lights_financial_model_v11" xfId="2161" xr:uid="{00000000-0005-0000-0000-00005B130000}"/>
    <cellStyle name="_Final_Book_010301_Nsi_DCF_Pavlodar_9_Northern_Lights_financial_model_v11_18" xfId="13955" xr:uid="{00000000-0005-0000-0000-00005C130000}"/>
    <cellStyle name="_Final_Book_010301_Nsi_Express" xfId="2162" xr:uid="{00000000-0005-0000-0000-00005D130000}"/>
    <cellStyle name="_Final_Book_010301_Nsi_Express 2" xfId="2163" xr:uid="{00000000-0005-0000-0000-00005E130000}"/>
    <cellStyle name="_Final_Book_010301_Nsi_Express 2 2" xfId="8828" xr:uid="{00000000-0005-0000-0000-00005F130000}"/>
    <cellStyle name="_Final_Book_010301_Nsi_Express 2_18" xfId="13956" xr:uid="{00000000-0005-0000-0000-000060130000}"/>
    <cellStyle name="_Final_Book_010301_Nsi_Express_DCF" xfId="2164" xr:uid="{00000000-0005-0000-0000-000061130000}"/>
    <cellStyle name="_Final_Book_010301_Nsi_Express_DCF 2" xfId="2165" xr:uid="{00000000-0005-0000-0000-000062130000}"/>
    <cellStyle name="_Final_Book_010301_Nsi_Express_DCF 2 2" xfId="8829" xr:uid="{00000000-0005-0000-0000-000063130000}"/>
    <cellStyle name="_Final_Book_010301_Nsi_Express_DCF 2_18" xfId="13957" xr:uid="{00000000-0005-0000-0000-000064130000}"/>
    <cellStyle name="_Final_Book_010301_Nsi_Express_DCF 3 с увел  объемами 14 12 07 " xfId="2166" xr:uid="{00000000-0005-0000-0000-000065130000}"/>
    <cellStyle name="_Final_Book_010301_Nsi_Express_DCF 3 с увел  объемами 14 12 07  2" xfId="2167" xr:uid="{00000000-0005-0000-0000-000066130000}"/>
    <cellStyle name="_Final_Book_010301_Nsi_Express_DCF 3 с увел  объемами 14 12 07  2 2" xfId="8830" xr:uid="{00000000-0005-0000-0000-000067130000}"/>
    <cellStyle name="_Final_Book_010301_Nsi_Express_DCF 3 с увел  объемами 14 12 07  2_18" xfId="13958" xr:uid="{00000000-0005-0000-0000-000068130000}"/>
    <cellStyle name="_Final_Book_010301_Nsi_Express_DCF 3 с увел  объемами 14 12 07 _Northern_Lights_financial_model_v11" xfId="2168" xr:uid="{00000000-0005-0000-0000-000069130000}"/>
    <cellStyle name="_Final_Book_010301_Nsi_Express_DCF 3 с увел  объемами 14 12 07 _Northern_Lights_financial_model_v11_18" xfId="13959" xr:uid="{00000000-0005-0000-0000-00006A130000}"/>
    <cellStyle name="_Final_Book_010301_Nsi_Express_DCF_Northern_Lights_financial_model_v11" xfId="2169" xr:uid="{00000000-0005-0000-0000-00006B130000}"/>
    <cellStyle name="_Final_Book_010301_Nsi_Express_DCF_Northern_Lights_financial_model_v11_18" xfId="13960" xr:uid="{00000000-0005-0000-0000-00006C130000}"/>
    <cellStyle name="_Final_Book_010301_Nsi_Express_DCF_Pavlodar_9" xfId="2170" xr:uid="{00000000-0005-0000-0000-00006D130000}"/>
    <cellStyle name="_Final_Book_010301_Nsi_Express_DCF_Pavlodar_9 2" xfId="2171" xr:uid="{00000000-0005-0000-0000-00006E130000}"/>
    <cellStyle name="_Final_Book_010301_Nsi_Express_DCF_Pavlodar_9 2 2" xfId="8831" xr:uid="{00000000-0005-0000-0000-00006F130000}"/>
    <cellStyle name="_Final_Book_010301_Nsi_Express_DCF_Pavlodar_9 2_18" xfId="13961" xr:uid="{00000000-0005-0000-0000-000070130000}"/>
    <cellStyle name="_Final_Book_010301_Nsi_Express_DCF_Pavlodar_9_Northern_Lights_financial_model_v11" xfId="2172" xr:uid="{00000000-0005-0000-0000-000071130000}"/>
    <cellStyle name="_Final_Book_010301_Nsi_Express_DCF_Pavlodar_9_Northern_Lights_financial_model_v11_18" xfId="13962" xr:uid="{00000000-0005-0000-0000-000072130000}"/>
    <cellStyle name="_Final_Book_010301_Nsi_Express_Northern_Lights_financial_model_v11" xfId="2173" xr:uid="{00000000-0005-0000-0000-000073130000}"/>
    <cellStyle name="_Final_Book_010301_Nsi_Express_Northern_Lights_financial_model_v11_18" xfId="13963" xr:uid="{00000000-0005-0000-0000-000074130000}"/>
    <cellStyle name="_Final_Book_010301_Nsi_Express_Модель до 2018 г " xfId="2174" xr:uid="{00000000-0005-0000-0000-000075130000}"/>
    <cellStyle name="_Final_Book_010301_Nsi_Express_Модель до 2018 г _18" xfId="13964" xr:uid="{00000000-0005-0000-0000-000076130000}"/>
    <cellStyle name="_Final_Book_010301_Nsi_Jan1" xfId="2175" xr:uid="{00000000-0005-0000-0000-000077130000}"/>
    <cellStyle name="_Final_Book_010301_Nsi_Jan1 2" xfId="2176" xr:uid="{00000000-0005-0000-0000-000078130000}"/>
    <cellStyle name="_Final_Book_010301_Nsi_Jan1 2 2" xfId="8832" xr:uid="{00000000-0005-0000-0000-000079130000}"/>
    <cellStyle name="_Final_Book_010301_Nsi_Jan1 2_18" xfId="13965" xr:uid="{00000000-0005-0000-0000-00007A130000}"/>
    <cellStyle name="_Final_Book_010301_Nsi_Jan1_DCF" xfId="2177" xr:uid="{00000000-0005-0000-0000-00007B130000}"/>
    <cellStyle name="_Final_Book_010301_Nsi_Jan1_DCF 2" xfId="2178" xr:uid="{00000000-0005-0000-0000-00007C130000}"/>
    <cellStyle name="_Final_Book_010301_Nsi_Jan1_DCF 2 2" xfId="8833" xr:uid="{00000000-0005-0000-0000-00007D130000}"/>
    <cellStyle name="_Final_Book_010301_Nsi_Jan1_DCF 2_18" xfId="13966" xr:uid="{00000000-0005-0000-0000-00007E130000}"/>
    <cellStyle name="_Final_Book_010301_Nsi_Jan1_DCF 3 с увел  объемами 14 12 07 " xfId="2179" xr:uid="{00000000-0005-0000-0000-00007F130000}"/>
    <cellStyle name="_Final_Book_010301_Nsi_Jan1_DCF 3 с увел  объемами 14 12 07  2" xfId="2180" xr:uid="{00000000-0005-0000-0000-000080130000}"/>
    <cellStyle name="_Final_Book_010301_Nsi_Jan1_DCF 3 с увел  объемами 14 12 07  2 2" xfId="8834" xr:uid="{00000000-0005-0000-0000-000081130000}"/>
    <cellStyle name="_Final_Book_010301_Nsi_Jan1_DCF 3 с увел  объемами 14 12 07  2_18" xfId="13967" xr:uid="{00000000-0005-0000-0000-000082130000}"/>
    <cellStyle name="_Final_Book_010301_Nsi_Jan1_DCF 3 с увел  объемами 14 12 07 _Northern_Lights_financial_model_v11" xfId="2181" xr:uid="{00000000-0005-0000-0000-000083130000}"/>
    <cellStyle name="_Final_Book_010301_Nsi_Jan1_DCF 3 с увел  объемами 14 12 07 _Northern_Lights_financial_model_v11_18" xfId="13968" xr:uid="{00000000-0005-0000-0000-000084130000}"/>
    <cellStyle name="_Final_Book_010301_Nsi_Jan1_DCF_Northern_Lights_financial_model_v11" xfId="2182" xr:uid="{00000000-0005-0000-0000-000085130000}"/>
    <cellStyle name="_Final_Book_010301_Nsi_Jan1_DCF_Northern_Lights_financial_model_v11_18" xfId="13969" xr:uid="{00000000-0005-0000-0000-000086130000}"/>
    <cellStyle name="_Final_Book_010301_Nsi_Jan1_DCF_Pavlodar_9" xfId="2183" xr:uid="{00000000-0005-0000-0000-000087130000}"/>
    <cellStyle name="_Final_Book_010301_Nsi_Jan1_DCF_Pavlodar_9 2" xfId="2184" xr:uid="{00000000-0005-0000-0000-000088130000}"/>
    <cellStyle name="_Final_Book_010301_Nsi_Jan1_DCF_Pavlodar_9 2 2" xfId="8835" xr:uid="{00000000-0005-0000-0000-000089130000}"/>
    <cellStyle name="_Final_Book_010301_Nsi_Jan1_DCF_Pavlodar_9 2_18" xfId="13970" xr:uid="{00000000-0005-0000-0000-00008A130000}"/>
    <cellStyle name="_Final_Book_010301_Nsi_Jan1_DCF_Pavlodar_9_Northern_Lights_financial_model_v11" xfId="2185" xr:uid="{00000000-0005-0000-0000-00008B130000}"/>
    <cellStyle name="_Final_Book_010301_Nsi_Jan1_DCF_Pavlodar_9_Northern_Lights_financial_model_v11_18" xfId="13971" xr:uid="{00000000-0005-0000-0000-00008C130000}"/>
    <cellStyle name="_Final_Book_010301_Nsi_Jan1_Northern_Lights_financial_model_v11" xfId="2186" xr:uid="{00000000-0005-0000-0000-00008D130000}"/>
    <cellStyle name="_Final_Book_010301_Nsi_Jan1_Northern_Lights_financial_model_v11_18" xfId="13972" xr:uid="{00000000-0005-0000-0000-00008E130000}"/>
    <cellStyle name="_Final_Book_010301_Nsi_Jan1_Модель до 2018 г " xfId="2187" xr:uid="{00000000-0005-0000-0000-00008F130000}"/>
    <cellStyle name="_Final_Book_010301_Nsi_Jan1_Модель до 2018 г _18" xfId="13973" xr:uid="{00000000-0005-0000-0000-000090130000}"/>
    <cellStyle name="_Final_Book_010301_Nsi_Northern_Lights_financial_model_v11" xfId="2188" xr:uid="{00000000-0005-0000-0000-000091130000}"/>
    <cellStyle name="_Final_Book_010301_Nsi_Northern_Lights_financial_model_v11_18" xfId="13974" xr:uid="{00000000-0005-0000-0000-000092130000}"/>
    <cellStyle name="_Final_Book_010301_Nsi_test" xfId="2189" xr:uid="{00000000-0005-0000-0000-000093130000}"/>
    <cellStyle name="_Final_Book_010301_Nsi_test 2" xfId="2190" xr:uid="{00000000-0005-0000-0000-000094130000}"/>
    <cellStyle name="_Final_Book_010301_Nsi_test 2 2" xfId="8836" xr:uid="{00000000-0005-0000-0000-000095130000}"/>
    <cellStyle name="_Final_Book_010301_Nsi_test 2_18" xfId="13975" xr:uid="{00000000-0005-0000-0000-000096130000}"/>
    <cellStyle name="_Final_Book_010301_Nsi_test_DCF" xfId="2191" xr:uid="{00000000-0005-0000-0000-000097130000}"/>
    <cellStyle name="_Final_Book_010301_Nsi_test_DCF 2" xfId="2192" xr:uid="{00000000-0005-0000-0000-000098130000}"/>
    <cellStyle name="_Final_Book_010301_Nsi_test_DCF 2 2" xfId="8837" xr:uid="{00000000-0005-0000-0000-000099130000}"/>
    <cellStyle name="_Final_Book_010301_Nsi_test_DCF 2_18" xfId="13976" xr:uid="{00000000-0005-0000-0000-00009A130000}"/>
    <cellStyle name="_Final_Book_010301_Nsi_test_DCF 3 с увел  объемами 14 12 07 " xfId="2193" xr:uid="{00000000-0005-0000-0000-00009B130000}"/>
    <cellStyle name="_Final_Book_010301_Nsi_test_DCF 3 с увел  объемами 14 12 07  2" xfId="2194" xr:uid="{00000000-0005-0000-0000-00009C130000}"/>
    <cellStyle name="_Final_Book_010301_Nsi_test_DCF 3 с увел  объемами 14 12 07  2 2" xfId="8838" xr:uid="{00000000-0005-0000-0000-00009D130000}"/>
    <cellStyle name="_Final_Book_010301_Nsi_test_DCF 3 с увел  объемами 14 12 07  2_18" xfId="13977" xr:uid="{00000000-0005-0000-0000-00009E130000}"/>
    <cellStyle name="_Final_Book_010301_Nsi_test_DCF 3 с увел  объемами 14 12 07 _Northern_Lights_financial_model_v11" xfId="2195" xr:uid="{00000000-0005-0000-0000-00009F130000}"/>
    <cellStyle name="_Final_Book_010301_Nsi_test_DCF 3 с увел  объемами 14 12 07 _Northern_Lights_financial_model_v11_18" xfId="13978" xr:uid="{00000000-0005-0000-0000-0000A0130000}"/>
    <cellStyle name="_Final_Book_010301_Nsi_test_DCF_Northern_Lights_financial_model_v11" xfId="2196" xr:uid="{00000000-0005-0000-0000-0000A1130000}"/>
    <cellStyle name="_Final_Book_010301_Nsi_test_DCF_Northern_Lights_financial_model_v11_18" xfId="13979" xr:uid="{00000000-0005-0000-0000-0000A2130000}"/>
    <cellStyle name="_Final_Book_010301_Nsi_test_DCF_Pavlodar_9" xfId="2197" xr:uid="{00000000-0005-0000-0000-0000A3130000}"/>
    <cellStyle name="_Final_Book_010301_Nsi_test_DCF_Pavlodar_9 2" xfId="2198" xr:uid="{00000000-0005-0000-0000-0000A4130000}"/>
    <cellStyle name="_Final_Book_010301_Nsi_test_DCF_Pavlodar_9 2 2" xfId="8839" xr:uid="{00000000-0005-0000-0000-0000A5130000}"/>
    <cellStyle name="_Final_Book_010301_Nsi_test_DCF_Pavlodar_9 2_18" xfId="13980" xr:uid="{00000000-0005-0000-0000-0000A6130000}"/>
    <cellStyle name="_Final_Book_010301_Nsi_test_DCF_Pavlodar_9_Northern_Lights_financial_model_v11" xfId="2199" xr:uid="{00000000-0005-0000-0000-0000A7130000}"/>
    <cellStyle name="_Final_Book_010301_Nsi_test_DCF_Pavlodar_9_Northern_Lights_financial_model_v11_18" xfId="13981" xr:uid="{00000000-0005-0000-0000-0000A8130000}"/>
    <cellStyle name="_Final_Book_010301_Nsi_test_Northern_Lights_financial_model_v11" xfId="2200" xr:uid="{00000000-0005-0000-0000-0000A9130000}"/>
    <cellStyle name="_Final_Book_010301_Nsi_test_Northern_Lights_financial_model_v11_18" xfId="13982" xr:uid="{00000000-0005-0000-0000-0000AA130000}"/>
    <cellStyle name="_Final_Book_010301_Nsi_test_Модель до 2018 г " xfId="2201" xr:uid="{00000000-0005-0000-0000-0000AB130000}"/>
    <cellStyle name="_Final_Book_010301_Nsi_test_Модель до 2018 г _18" xfId="13983" xr:uid="{00000000-0005-0000-0000-0000AC130000}"/>
    <cellStyle name="_Final_Book_010301_Nsi_Модель до 2018 г " xfId="2202" xr:uid="{00000000-0005-0000-0000-0000AD130000}"/>
    <cellStyle name="_Final_Book_010301_Nsi_Модель до 2018 г _18" xfId="13984" xr:uid="{00000000-0005-0000-0000-0000AE130000}"/>
    <cellStyle name="_Final_Book_010301_Nsi2" xfId="2203" xr:uid="{00000000-0005-0000-0000-0000AF130000}"/>
    <cellStyle name="_Final_Book_010301_Nsi2 2" xfId="2204" xr:uid="{00000000-0005-0000-0000-0000B0130000}"/>
    <cellStyle name="_Final_Book_010301_Nsi2 2 2" xfId="8840" xr:uid="{00000000-0005-0000-0000-0000B1130000}"/>
    <cellStyle name="_Final_Book_010301_Nsi2 2_18" xfId="13985" xr:uid="{00000000-0005-0000-0000-0000B2130000}"/>
    <cellStyle name="_Final_Book_010301_Nsi2_DCF" xfId="2205" xr:uid="{00000000-0005-0000-0000-0000B3130000}"/>
    <cellStyle name="_Final_Book_010301_Nsi2_DCF 2" xfId="2206" xr:uid="{00000000-0005-0000-0000-0000B4130000}"/>
    <cellStyle name="_Final_Book_010301_Nsi2_DCF 2 2" xfId="8841" xr:uid="{00000000-0005-0000-0000-0000B5130000}"/>
    <cellStyle name="_Final_Book_010301_Nsi2_DCF 2_18" xfId="13986" xr:uid="{00000000-0005-0000-0000-0000B6130000}"/>
    <cellStyle name="_Final_Book_010301_Nsi2_DCF 3 с увел  объемами 14 12 07 " xfId="2207" xr:uid="{00000000-0005-0000-0000-0000B7130000}"/>
    <cellStyle name="_Final_Book_010301_Nsi2_DCF 3 с увел  объемами 14 12 07  2" xfId="2208" xr:uid="{00000000-0005-0000-0000-0000B8130000}"/>
    <cellStyle name="_Final_Book_010301_Nsi2_DCF 3 с увел  объемами 14 12 07  2 2" xfId="8842" xr:uid="{00000000-0005-0000-0000-0000B9130000}"/>
    <cellStyle name="_Final_Book_010301_Nsi2_DCF 3 с увел  объемами 14 12 07  2_18" xfId="13987" xr:uid="{00000000-0005-0000-0000-0000BA130000}"/>
    <cellStyle name="_Final_Book_010301_Nsi2_DCF 3 с увел  объемами 14 12 07 _Northern_Lights_financial_model_v11" xfId="2209" xr:uid="{00000000-0005-0000-0000-0000BB130000}"/>
    <cellStyle name="_Final_Book_010301_Nsi2_DCF 3 с увел  объемами 14 12 07 _Northern_Lights_financial_model_v11_18" xfId="13988" xr:uid="{00000000-0005-0000-0000-0000BC130000}"/>
    <cellStyle name="_Final_Book_010301_Nsi2_DCF_Northern_Lights_financial_model_v11" xfId="2210" xr:uid="{00000000-0005-0000-0000-0000BD130000}"/>
    <cellStyle name="_Final_Book_010301_Nsi2_DCF_Northern_Lights_financial_model_v11_18" xfId="13989" xr:uid="{00000000-0005-0000-0000-0000BE130000}"/>
    <cellStyle name="_Final_Book_010301_Nsi2_DCF_Pavlodar_9" xfId="2211" xr:uid="{00000000-0005-0000-0000-0000BF130000}"/>
    <cellStyle name="_Final_Book_010301_Nsi2_DCF_Pavlodar_9 2" xfId="2212" xr:uid="{00000000-0005-0000-0000-0000C0130000}"/>
    <cellStyle name="_Final_Book_010301_Nsi2_DCF_Pavlodar_9 2 2" xfId="8843" xr:uid="{00000000-0005-0000-0000-0000C1130000}"/>
    <cellStyle name="_Final_Book_010301_Nsi2_DCF_Pavlodar_9 2_18" xfId="13990" xr:uid="{00000000-0005-0000-0000-0000C2130000}"/>
    <cellStyle name="_Final_Book_010301_Nsi2_DCF_Pavlodar_9_Northern_Lights_financial_model_v11" xfId="2213" xr:uid="{00000000-0005-0000-0000-0000C3130000}"/>
    <cellStyle name="_Final_Book_010301_Nsi2_DCF_Pavlodar_9_Northern_Lights_financial_model_v11_18" xfId="13991" xr:uid="{00000000-0005-0000-0000-0000C4130000}"/>
    <cellStyle name="_Final_Book_010301_Nsi2_Northern_Lights_financial_model_v11" xfId="2214" xr:uid="{00000000-0005-0000-0000-0000C5130000}"/>
    <cellStyle name="_Final_Book_010301_Nsi2_Northern_Lights_financial_model_v11_18" xfId="13992" xr:uid="{00000000-0005-0000-0000-0000C6130000}"/>
    <cellStyle name="_Final_Book_010301_Nsi2_Модель до 2018 г " xfId="2215" xr:uid="{00000000-0005-0000-0000-0000C7130000}"/>
    <cellStyle name="_Final_Book_010301_Nsi2_Модель до 2018 г _18" xfId="13993" xr:uid="{00000000-0005-0000-0000-0000C8130000}"/>
    <cellStyle name="_Final_Book_010301_Nsi-Services" xfId="2216" xr:uid="{00000000-0005-0000-0000-0000C9130000}"/>
    <cellStyle name="_Final_Book_010301_Nsi-Services 2" xfId="2217" xr:uid="{00000000-0005-0000-0000-0000CA130000}"/>
    <cellStyle name="_Final_Book_010301_Nsi-Services 2 2" xfId="8844" xr:uid="{00000000-0005-0000-0000-0000CB130000}"/>
    <cellStyle name="_Final_Book_010301_Nsi-Services 2_18" xfId="13994" xr:uid="{00000000-0005-0000-0000-0000CC130000}"/>
    <cellStyle name="_Final_Book_010301_Nsi-Services_DCF" xfId="2218" xr:uid="{00000000-0005-0000-0000-0000CD130000}"/>
    <cellStyle name="_Final_Book_010301_Nsi-Services_DCF 2" xfId="2219" xr:uid="{00000000-0005-0000-0000-0000CE130000}"/>
    <cellStyle name="_Final_Book_010301_Nsi-Services_DCF 2 2" xfId="8845" xr:uid="{00000000-0005-0000-0000-0000CF130000}"/>
    <cellStyle name="_Final_Book_010301_Nsi-Services_DCF 2_18" xfId="13995" xr:uid="{00000000-0005-0000-0000-0000D0130000}"/>
    <cellStyle name="_Final_Book_010301_Nsi-Services_DCF 3 с увел  объемами 14 12 07 " xfId="2220" xr:uid="{00000000-0005-0000-0000-0000D1130000}"/>
    <cellStyle name="_Final_Book_010301_Nsi-Services_DCF 3 с увел  объемами 14 12 07  2" xfId="2221" xr:uid="{00000000-0005-0000-0000-0000D2130000}"/>
    <cellStyle name="_Final_Book_010301_Nsi-Services_DCF 3 с увел  объемами 14 12 07  2 2" xfId="8846" xr:uid="{00000000-0005-0000-0000-0000D3130000}"/>
    <cellStyle name="_Final_Book_010301_Nsi-Services_DCF 3 с увел  объемами 14 12 07  2_18" xfId="13996" xr:uid="{00000000-0005-0000-0000-0000D4130000}"/>
    <cellStyle name="_Final_Book_010301_Nsi-Services_DCF 3 с увел  объемами 14 12 07 _Northern_Lights_financial_model_v11" xfId="2222" xr:uid="{00000000-0005-0000-0000-0000D5130000}"/>
    <cellStyle name="_Final_Book_010301_Nsi-Services_DCF 3 с увел  объемами 14 12 07 _Northern_Lights_financial_model_v11_18" xfId="13997" xr:uid="{00000000-0005-0000-0000-0000D6130000}"/>
    <cellStyle name="_Final_Book_010301_Nsi-Services_DCF_Northern_Lights_financial_model_v11" xfId="2223" xr:uid="{00000000-0005-0000-0000-0000D7130000}"/>
    <cellStyle name="_Final_Book_010301_Nsi-Services_DCF_Northern_Lights_financial_model_v11_18" xfId="13998" xr:uid="{00000000-0005-0000-0000-0000D8130000}"/>
    <cellStyle name="_Final_Book_010301_Nsi-Services_DCF_Pavlodar_9" xfId="2224" xr:uid="{00000000-0005-0000-0000-0000D9130000}"/>
    <cellStyle name="_Final_Book_010301_Nsi-Services_DCF_Pavlodar_9 2" xfId="2225" xr:uid="{00000000-0005-0000-0000-0000DA130000}"/>
    <cellStyle name="_Final_Book_010301_Nsi-Services_DCF_Pavlodar_9 2 2" xfId="8847" xr:uid="{00000000-0005-0000-0000-0000DB130000}"/>
    <cellStyle name="_Final_Book_010301_Nsi-Services_DCF_Pavlodar_9 2_18" xfId="13999" xr:uid="{00000000-0005-0000-0000-0000DC130000}"/>
    <cellStyle name="_Final_Book_010301_Nsi-Services_DCF_Pavlodar_9_Northern_Lights_financial_model_v11" xfId="2226" xr:uid="{00000000-0005-0000-0000-0000DD130000}"/>
    <cellStyle name="_Final_Book_010301_Nsi-Services_DCF_Pavlodar_9_Northern_Lights_financial_model_v11_18" xfId="14000" xr:uid="{00000000-0005-0000-0000-0000DE130000}"/>
    <cellStyle name="_Final_Book_010301_Nsi-Services_Northern_Lights_financial_model_v11" xfId="2227" xr:uid="{00000000-0005-0000-0000-0000DF130000}"/>
    <cellStyle name="_Final_Book_010301_Nsi-Services_Northern_Lights_financial_model_v11_18" xfId="14001" xr:uid="{00000000-0005-0000-0000-0000E0130000}"/>
    <cellStyle name="_Final_Book_010301_Nsi-Services_Модель до 2018 г " xfId="2228" xr:uid="{00000000-0005-0000-0000-0000E1130000}"/>
    <cellStyle name="_Final_Book_010301_Nsi-Services_Модель до 2018 г _18" xfId="14002" xr:uid="{00000000-0005-0000-0000-0000E2130000}"/>
    <cellStyle name="_Final_Book_010301_P&amp;L" xfId="2229" xr:uid="{00000000-0005-0000-0000-0000E3130000}"/>
    <cellStyle name="_Final_Book_010301_P&amp;L 2" xfId="2230" xr:uid="{00000000-0005-0000-0000-0000E4130000}"/>
    <cellStyle name="_Final_Book_010301_P&amp;L 2 2" xfId="8848" xr:uid="{00000000-0005-0000-0000-0000E5130000}"/>
    <cellStyle name="_Final_Book_010301_P&amp;L 2_18" xfId="14003" xr:uid="{00000000-0005-0000-0000-0000E6130000}"/>
    <cellStyle name="_Final_Book_010301_P&amp;L_DCF" xfId="2231" xr:uid="{00000000-0005-0000-0000-0000E7130000}"/>
    <cellStyle name="_Final_Book_010301_P&amp;L_DCF 2" xfId="2232" xr:uid="{00000000-0005-0000-0000-0000E8130000}"/>
    <cellStyle name="_Final_Book_010301_P&amp;L_DCF 2 2" xfId="8849" xr:uid="{00000000-0005-0000-0000-0000E9130000}"/>
    <cellStyle name="_Final_Book_010301_P&amp;L_DCF 2_18" xfId="14004" xr:uid="{00000000-0005-0000-0000-0000EA130000}"/>
    <cellStyle name="_Final_Book_010301_P&amp;L_DCF 3 с увел  объемами 14 12 07 " xfId="2233" xr:uid="{00000000-0005-0000-0000-0000EB130000}"/>
    <cellStyle name="_Final_Book_010301_P&amp;L_DCF 3 с увел  объемами 14 12 07  2" xfId="2234" xr:uid="{00000000-0005-0000-0000-0000EC130000}"/>
    <cellStyle name="_Final_Book_010301_P&amp;L_DCF 3 с увел  объемами 14 12 07  2 2" xfId="8850" xr:uid="{00000000-0005-0000-0000-0000ED130000}"/>
    <cellStyle name="_Final_Book_010301_P&amp;L_DCF 3 с увел  объемами 14 12 07  2_18" xfId="14005" xr:uid="{00000000-0005-0000-0000-0000EE130000}"/>
    <cellStyle name="_Final_Book_010301_P&amp;L_DCF 3 с увел  объемами 14 12 07 _Northern_Lights_financial_model_v11" xfId="2235" xr:uid="{00000000-0005-0000-0000-0000EF130000}"/>
    <cellStyle name="_Final_Book_010301_P&amp;L_DCF 3 с увел  объемами 14 12 07 _Northern_Lights_financial_model_v11_18" xfId="14006" xr:uid="{00000000-0005-0000-0000-0000F0130000}"/>
    <cellStyle name="_Final_Book_010301_P&amp;L_DCF_Northern_Lights_financial_model_v11" xfId="2236" xr:uid="{00000000-0005-0000-0000-0000F1130000}"/>
    <cellStyle name="_Final_Book_010301_P&amp;L_DCF_Northern_Lights_financial_model_v11_18" xfId="14007" xr:uid="{00000000-0005-0000-0000-0000F2130000}"/>
    <cellStyle name="_Final_Book_010301_P&amp;L_DCF_Pavlodar_9" xfId="2237" xr:uid="{00000000-0005-0000-0000-0000F3130000}"/>
    <cellStyle name="_Final_Book_010301_P&amp;L_DCF_Pavlodar_9 2" xfId="2238" xr:uid="{00000000-0005-0000-0000-0000F4130000}"/>
    <cellStyle name="_Final_Book_010301_P&amp;L_DCF_Pavlodar_9 2 2" xfId="8851" xr:uid="{00000000-0005-0000-0000-0000F5130000}"/>
    <cellStyle name="_Final_Book_010301_P&amp;L_DCF_Pavlodar_9 2_18" xfId="14008" xr:uid="{00000000-0005-0000-0000-0000F6130000}"/>
    <cellStyle name="_Final_Book_010301_P&amp;L_DCF_Pavlodar_9_Northern_Lights_financial_model_v11" xfId="2239" xr:uid="{00000000-0005-0000-0000-0000F7130000}"/>
    <cellStyle name="_Final_Book_010301_P&amp;L_DCF_Pavlodar_9_Northern_Lights_financial_model_v11_18" xfId="14009" xr:uid="{00000000-0005-0000-0000-0000F8130000}"/>
    <cellStyle name="_Final_Book_010301_P&amp;L_Northern_Lights_financial_model_v11" xfId="2240" xr:uid="{00000000-0005-0000-0000-0000F9130000}"/>
    <cellStyle name="_Final_Book_010301_P&amp;L_Northern_Lights_financial_model_v11_18" xfId="14010" xr:uid="{00000000-0005-0000-0000-0000FA130000}"/>
    <cellStyle name="_Final_Book_010301_P&amp;L_Модель до 2018 г " xfId="2241" xr:uid="{00000000-0005-0000-0000-0000FB130000}"/>
    <cellStyle name="_Final_Book_010301_P&amp;L_Модель до 2018 г _18" xfId="14011" xr:uid="{00000000-0005-0000-0000-0000FC130000}"/>
    <cellStyle name="_Final_Book_010301_S0400" xfId="2242" xr:uid="{00000000-0005-0000-0000-0000FD130000}"/>
    <cellStyle name="_Final_Book_010301_S0400 2" xfId="2243" xr:uid="{00000000-0005-0000-0000-0000FE130000}"/>
    <cellStyle name="_Final_Book_010301_S0400 2 2" xfId="8852" xr:uid="{00000000-0005-0000-0000-0000FF130000}"/>
    <cellStyle name="_Final_Book_010301_S0400 2_18" xfId="14012" xr:uid="{00000000-0005-0000-0000-000000140000}"/>
    <cellStyle name="_Final_Book_010301_S0400_DCF" xfId="2244" xr:uid="{00000000-0005-0000-0000-000001140000}"/>
    <cellStyle name="_Final_Book_010301_S0400_DCF 2" xfId="2245" xr:uid="{00000000-0005-0000-0000-000002140000}"/>
    <cellStyle name="_Final_Book_010301_S0400_DCF 2 2" xfId="8853" xr:uid="{00000000-0005-0000-0000-000003140000}"/>
    <cellStyle name="_Final_Book_010301_S0400_DCF 2_18" xfId="14013" xr:uid="{00000000-0005-0000-0000-000004140000}"/>
    <cellStyle name="_Final_Book_010301_S0400_DCF 3 с увел  объемами 14 12 07 " xfId="2246" xr:uid="{00000000-0005-0000-0000-000005140000}"/>
    <cellStyle name="_Final_Book_010301_S0400_DCF 3 с увел  объемами 14 12 07  2" xfId="2247" xr:uid="{00000000-0005-0000-0000-000006140000}"/>
    <cellStyle name="_Final_Book_010301_S0400_DCF 3 с увел  объемами 14 12 07  2 2" xfId="8854" xr:uid="{00000000-0005-0000-0000-000007140000}"/>
    <cellStyle name="_Final_Book_010301_S0400_DCF 3 с увел  объемами 14 12 07  2_18" xfId="14014" xr:uid="{00000000-0005-0000-0000-000008140000}"/>
    <cellStyle name="_Final_Book_010301_S0400_DCF 3 с увел  объемами 14 12 07 _Northern_Lights_financial_model_v11" xfId="2248" xr:uid="{00000000-0005-0000-0000-000009140000}"/>
    <cellStyle name="_Final_Book_010301_S0400_DCF 3 с увел  объемами 14 12 07 _Northern_Lights_financial_model_v11_18" xfId="14015" xr:uid="{00000000-0005-0000-0000-00000A140000}"/>
    <cellStyle name="_Final_Book_010301_S0400_DCF_Northern_Lights_financial_model_v11" xfId="2249" xr:uid="{00000000-0005-0000-0000-00000B140000}"/>
    <cellStyle name="_Final_Book_010301_S0400_DCF_Northern_Lights_financial_model_v11_18" xfId="14016" xr:uid="{00000000-0005-0000-0000-00000C140000}"/>
    <cellStyle name="_Final_Book_010301_S0400_DCF_Pavlodar_9" xfId="2250" xr:uid="{00000000-0005-0000-0000-00000D140000}"/>
    <cellStyle name="_Final_Book_010301_S0400_DCF_Pavlodar_9 2" xfId="2251" xr:uid="{00000000-0005-0000-0000-00000E140000}"/>
    <cellStyle name="_Final_Book_010301_S0400_DCF_Pavlodar_9 2 2" xfId="8855" xr:uid="{00000000-0005-0000-0000-00000F140000}"/>
    <cellStyle name="_Final_Book_010301_S0400_DCF_Pavlodar_9 2_18" xfId="14017" xr:uid="{00000000-0005-0000-0000-000010140000}"/>
    <cellStyle name="_Final_Book_010301_S0400_DCF_Pavlodar_9_Northern_Lights_financial_model_v11" xfId="2252" xr:uid="{00000000-0005-0000-0000-000011140000}"/>
    <cellStyle name="_Final_Book_010301_S0400_DCF_Pavlodar_9_Northern_Lights_financial_model_v11_18" xfId="14018" xr:uid="{00000000-0005-0000-0000-000012140000}"/>
    <cellStyle name="_Final_Book_010301_S0400_Northern_Lights_financial_model_v11" xfId="2253" xr:uid="{00000000-0005-0000-0000-000013140000}"/>
    <cellStyle name="_Final_Book_010301_S0400_Northern_Lights_financial_model_v11_18" xfId="14019" xr:uid="{00000000-0005-0000-0000-000014140000}"/>
    <cellStyle name="_Final_Book_010301_S0400_Модель до 2018 г " xfId="2254" xr:uid="{00000000-0005-0000-0000-000015140000}"/>
    <cellStyle name="_Final_Book_010301_S0400_Модель до 2018 г _18" xfId="14020" xr:uid="{00000000-0005-0000-0000-000016140000}"/>
    <cellStyle name="_Final_Book_010301_S13001" xfId="2255" xr:uid="{00000000-0005-0000-0000-000017140000}"/>
    <cellStyle name="_Final_Book_010301_S13001 2" xfId="2256" xr:uid="{00000000-0005-0000-0000-000018140000}"/>
    <cellStyle name="_Final_Book_010301_S13001 2 2" xfId="8856" xr:uid="{00000000-0005-0000-0000-000019140000}"/>
    <cellStyle name="_Final_Book_010301_S13001 2_18" xfId="14021" xr:uid="{00000000-0005-0000-0000-00001A140000}"/>
    <cellStyle name="_Final_Book_010301_S13001_DCF" xfId="2257" xr:uid="{00000000-0005-0000-0000-00001B140000}"/>
    <cellStyle name="_Final_Book_010301_S13001_DCF 2" xfId="2258" xr:uid="{00000000-0005-0000-0000-00001C140000}"/>
    <cellStyle name="_Final_Book_010301_S13001_DCF 2 2" xfId="8857" xr:uid="{00000000-0005-0000-0000-00001D140000}"/>
    <cellStyle name="_Final_Book_010301_S13001_DCF 2_18" xfId="14022" xr:uid="{00000000-0005-0000-0000-00001E140000}"/>
    <cellStyle name="_Final_Book_010301_S13001_DCF 3 с увел  объемами 14 12 07 " xfId="2259" xr:uid="{00000000-0005-0000-0000-00001F140000}"/>
    <cellStyle name="_Final_Book_010301_S13001_DCF 3 с увел  объемами 14 12 07  2" xfId="2260" xr:uid="{00000000-0005-0000-0000-000020140000}"/>
    <cellStyle name="_Final_Book_010301_S13001_DCF 3 с увел  объемами 14 12 07  2 2" xfId="8858" xr:uid="{00000000-0005-0000-0000-000021140000}"/>
    <cellStyle name="_Final_Book_010301_S13001_DCF 3 с увел  объемами 14 12 07  2_18" xfId="14023" xr:uid="{00000000-0005-0000-0000-000022140000}"/>
    <cellStyle name="_Final_Book_010301_S13001_DCF 3 с увел  объемами 14 12 07 _Northern_Lights_financial_model_v11" xfId="2261" xr:uid="{00000000-0005-0000-0000-000023140000}"/>
    <cellStyle name="_Final_Book_010301_S13001_DCF 3 с увел  объемами 14 12 07 _Northern_Lights_financial_model_v11_18" xfId="14024" xr:uid="{00000000-0005-0000-0000-000024140000}"/>
    <cellStyle name="_Final_Book_010301_S13001_DCF_Northern_Lights_financial_model_v11" xfId="2262" xr:uid="{00000000-0005-0000-0000-000025140000}"/>
    <cellStyle name="_Final_Book_010301_S13001_DCF_Northern_Lights_financial_model_v11_18" xfId="14025" xr:uid="{00000000-0005-0000-0000-000026140000}"/>
    <cellStyle name="_Final_Book_010301_S13001_DCF_Pavlodar_9" xfId="2263" xr:uid="{00000000-0005-0000-0000-000027140000}"/>
    <cellStyle name="_Final_Book_010301_S13001_DCF_Pavlodar_9 2" xfId="2264" xr:uid="{00000000-0005-0000-0000-000028140000}"/>
    <cellStyle name="_Final_Book_010301_S13001_DCF_Pavlodar_9 2 2" xfId="8859" xr:uid="{00000000-0005-0000-0000-000029140000}"/>
    <cellStyle name="_Final_Book_010301_S13001_DCF_Pavlodar_9 2_18" xfId="14026" xr:uid="{00000000-0005-0000-0000-00002A140000}"/>
    <cellStyle name="_Final_Book_010301_S13001_DCF_Pavlodar_9_Northern_Lights_financial_model_v11" xfId="2265" xr:uid="{00000000-0005-0000-0000-00002B140000}"/>
    <cellStyle name="_Final_Book_010301_S13001_DCF_Pavlodar_9_Northern_Lights_financial_model_v11_18" xfId="14027" xr:uid="{00000000-0005-0000-0000-00002C140000}"/>
    <cellStyle name="_Final_Book_010301_S13001_Northern_Lights_financial_model_v11" xfId="2266" xr:uid="{00000000-0005-0000-0000-00002D140000}"/>
    <cellStyle name="_Final_Book_010301_S13001_Northern_Lights_financial_model_v11_18" xfId="14028" xr:uid="{00000000-0005-0000-0000-00002E140000}"/>
    <cellStyle name="_Final_Book_010301_S13001_Модель до 2018 г " xfId="2267" xr:uid="{00000000-0005-0000-0000-00002F140000}"/>
    <cellStyle name="_Final_Book_010301_S13001_Модель до 2018 г _18" xfId="14029" xr:uid="{00000000-0005-0000-0000-000030140000}"/>
    <cellStyle name="_Final_Book_010301_Sheet1" xfId="2268" xr:uid="{00000000-0005-0000-0000-000031140000}"/>
    <cellStyle name="_Final_Book_010301_Sheet1 2" xfId="2269" xr:uid="{00000000-0005-0000-0000-000032140000}"/>
    <cellStyle name="_Final_Book_010301_Sheet1 2 2" xfId="8860" xr:uid="{00000000-0005-0000-0000-000033140000}"/>
    <cellStyle name="_Final_Book_010301_Sheet1 2_18" xfId="14030" xr:uid="{00000000-0005-0000-0000-000034140000}"/>
    <cellStyle name="_Final_Book_010301_Sheet1_DCF" xfId="2270" xr:uid="{00000000-0005-0000-0000-000035140000}"/>
    <cellStyle name="_Final_Book_010301_Sheet1_DCF 2" xfId="2271" xr:uid="{00000000-0005-0000-0000-000036140000}"/>
    <cellStyle name="_Final_Book_010301_Sheet1_DCF 2 2" xfId="8861" xr:uid="{00000000-0005-0000-0000-000037140000}"/>
    <cellStyle name="_Final_Book_010301_Sheet1_DCF 2_18" xfId="14031" xr:uid="{00000000-0005-0000-0000-000038140000}"/>
    <cellStyle name="_Final_Book_010301_Sheet1_DCF 3 с увел  объемами 14 12 07 " xfId="2272" xr:uid="{00000000-0005-0000-0000-000039140000}"/>
    <cellStyle name="_Final_Book_010301_Sheet1_DCF 3 с увел  объемами 14 12 07  2" xfId="2273" xr:uid="{00000000-0005-0000-0000-00003A140000}"/>
    <cellStyle name="_Final_Book_010301_Sheet1_DCF 3 с увел  объемами 14 12 07  2 2" xfId="8862" xr:uid="{00000000-0005-0000-0000-00003B140000}"/>
    <cellStyle name="_Final_Book_010301_Sheet1_DCF 3 с увел  объемами 14 12 07  2_18" xfId="14032" xr:uid="{00000000-0005-0000-0000-00003C140000}"/>
    <cellStyle name="_Final_Book_010301_Sheet1_DCF 3 с увел  объемами 14 12 07 _Northern_Lights_financial_model_v11" xfId="2274" xr:uid="{00000000-0005-0000-0000-00003D140000}"/>
    <cellStyle name="_Final_Book_010301_Sheet1_DCF 3 с увел  объемами 14 12 07 _Northern_Lights_financial_model_v11_18" xfId="14033" xr:uid="{00000000-0005-0000-0000-00003E140000}"/>
    <cellStyle name="_Final_Book_010301_Sheet1_DCF_Northern_Lights_financial_model_v11" xfId="2275" xr:uid="{00000000-0005-0000-0000-00003F140000}"/>
    <cellStyle name="_Final_Book_010301_Sheet1_DCF_Northern_Lights_financial_model_v11_18" xfId="14034" xr:uid="{00000000-0005-0000-0000-000040140000}"/>
    <cellStyle name="_Final_Book_010301_Sheet1_DCF_Pavlodar_9" xfId="2276" xr:uid="{00000000-0005-0000-0000-000041140000}"/>
    <cellStyle name="_Final_Book_010301_Sheet1_DCF_Pavlodar_9 2" xfId="2277" xr:uid="{00000000-0005-0000-0000-000042140000}"/>
    <cellStyle name="_Final_Book_010301_Sheet1_DCF_Pavlodar_9 2 2" xfId="8863" xr:uid="{00000000-0005-0000-0000-000043140000}"/>
    <cellStyle name="_Final_Book_010301_Sheet1_DCF_Pavlodar_9 2_18" xfId="14035" xr:uid="{00000000-0005-0000-0000-000044140000}"/>
    <cellStyle name="_Final_Book_010301_Sheet1_DCF_Pavlodar_9_Northern_Lights_financial_model_v11" xfId="2278" xr:uid="{00000000-0005-0000-0000-000045140000}"/>
    <cellStyle name="_Final_Book_010301_Sheet1_DCF_Pavlodar_9_Northern_Lights_financial_model_v11_18" xfId="14036" xr:uid="{00000000-0005-0000-0000-000046140000}"/>
    <cellStyle name="_Final_Book_010301_Sheet1_Northern_Lights_financial_model_v11" xfId="2279" xr:uid="{00000000-0005-0000-0000-000047140000}"/>
    <cellStyle name="_Final_Book_010301_Sheet1_Northern_Lights_financial_model_v11_18" xfId="14037" xr:uid="{00000000-0005-0000-0000-000048140000}"/>
    <cellStyle name="_Final_Book_010301_Sheet1_Модель до 2018 г " xfId="2280" xr:uid="{00000000-0005-0000-0000-000049140000}"/>
    <cellStyle name="_Final_Book_010301_Sheet1_Модель до 2018 г _18" xfId="14038" xr:uid="{00000000-0005-0000-0000-00004A140000}"/>
    <cellStyle name="_Final_Book_010301_sofi - plan_AP270202ii" xfId="2281" xr:uid="{00000000-0005-0000-0000-00004B140000}"/>
    <cellStyle name="_Final_Book_010301_sofi - plan_AP270202ii 2" xfId="2282" xr:uid="{00000000-0005-0000-0000-00004C140000}"/>
    <cellStyle name="_Final_Book_010301_sofi - plan_AP270202ii 2 2" xfId="8864" xr:uid="{00000000-0005-0000-0000-00004D140000}"/>
    <cellStyle name="_Final_Book_010301_sofi - plan_AP270202ii 2_18" xfId="14039" xr:uid="{00000000-0005-0000-0000-00004E140000}"/>
    <cellStyle name="_Final_Book_010301_sofi - plan_AP270202ii_DCF" xfId="2283" xr:uid="{00000000-0005-0000-0000-00004F140000}"/>
    <cellStyle name="_Final_Book_010301_sofi - plan_AP270202ii_DCF 2" xfId="2284" xr:uid="{00000000-0005-0000-0000-000050140000}"/>
    <cellStyle name="_Final_Book_010301_sofi - plan_AP270202ii_DCF 2 2" xfId="8865" xr:uid="{00000000-0005-0000-0000-000051140000}"/>
    <cellStyle name="_Final_Book_010301_sofi - plan_AP270202ii_DCF 2_18" xfId="14040" xr:uid="{00000000-0005-0000-0000-000052140000}"/>
    <cellStyle name="_Final_Book_010301_sofi - plan_AP270202ii_DCF 3 с увел  объемами 14 12 07 " xfId="2285" xr:uid="{00000000-0005-0000-0000-000053140000}"/>
    <cellStyle name="_Final_Book_010301_sofi - plan_AP270202ii_DCF 3 с увел  объемами 14 12 07  2" xfId="2286" xr:uid="{00000000-0005-0000-0000-000054140000}"/>
    <cellStyle name="_Final_Book_010301_sofi - plan_AP270202ii_DCF 3 с увел  объемами 14 12 07  2 2" xfId="8866" xr:uid="{00000000-0005-0000-0000-000055140000}"/>
    <cellStyle name="_Final_Book_010301_sofi - plan_AP270202ii_DCF 3 с увел  объемами 14 12 07  2_18" xfId="14041" xr:uid="{00000000-0005-0000-0000-000056140000}"/>
    <cellStyle name="_Final_Book_010301_sofi - plan_AP270202ii_DCF 3 с увел  объемами 14 12 07 _Northern_Lights_financial_model_v11" xfId="2287" xr:uid="{00000000-0005-0000-0000-000057140000}"/>
    <cellStyle name="_Final_Book_010301_sofi - plan_AP270202ii_DCF 3 с увел  объемами 14 12 07 _Northern_Lights_financial_model_v11_18" xfId="14042" xr:uid="{00000000-0005-0000-0000-000058140000}"/>
    <cellStyle name="_Final_Book_010301_sofi - plan_AP270202ii_DCF_Northern_Lights_financial_model_v11" xfId="2288" xr:uid="{00000000-0005-0000-0000-000059140000}"/>
    <cellStyle name="_Final_Book_010301_sofi - plan_AP270202ii_DCF_Northern_Lights_financial_model_v11_18" xfId="14043" xr:uid="{00000000-0005-0000-0000-00005A140000}"/>
    <cellStyle name="_Final_Book_010301_sofi - plan_AP270202ii_DCF_Pavlodar_9" xfId="2289" xr:uid="{00000000-0005-0000-0000-00005B140000}"/>
    <cellStyle name="_Final_Book_010301_sofi - plan_AP270202ii_DCF_Pavlodar_9 2" xfId="2290" xr:uid="{00000000-0005-0000-0000-00005C140000}"/>
    <cellStyle name="_Final_Book_010301_sofi - plan_AP270202ii_DCF_Pavlodar_9 2 2" xfId="8867" xr:uid="{00000000-0005-0000-0000-00005D140000}"/>
    <cellStyle name="_Final_Book_010301_sofi - plan_AP270202ii_DCF_Pavlodar_9 2_18" xfId="14044" xr:uid="{00000000-0005-0000-0000-00005E140000}"/>
    <cellStyle name="_Final_Book_010301_sofi - plan_AP270202ii_DCF_Pavlodar_9_Northern_Lights_financial_model_v11" xfId="2291" xr:uid="{00000000-0005-0000-0000-00005F140000}"/>
    <cellStyle name="_Final_Book_010301_sofi - plan_AP270202ii_DCF_Pavlodar_9_Northern_Lights_financial_model_v11_18" xfId="14045" xr:uid="{00000000-0005-0000-0000-000060140000}"/>
    <cellStyle name="_Final_Book_010301_sofi - plan_AP270202ii_Northern_Lights_financial_model_v11" xfId="2292" xr:uid="{00000000-0005-0000-0000-000061140000}"/>
    <cellStyle name="_Final_Book_010301_sofi - plan_AP270202ii_Northern_Lights_financial_model_v11_18" xfId="14046" xr:uid="{00000000-0005-0000-0000-000062140000}"/>
    <cellStyle name="_Final_Book_010301_sofi - plan_AP270202ii_Модель до 2018 г " xfId="2293" xr:uid="{00000000-0005-0000-0000-000063140000}"/>
    <cellStyle name="_Final_Book_010301_sofi - plan_AP270202ii_Модель до 2018 г _18" xfId="14047" xr:uid="{00000000-0005-0000-0000-000064140000}"/>
    <cellStyle name="_Final_Book_010301_sofi - plan_AP270202iii" xfId="2294" xr:uid="{00000000-0005-0000-0000-000065140000}"/>
    <cellStyle name="_Final_Book_010301_sofi - plan_AP270202iii 2" xfId="2295" xr:uid="{00000000-0005-0000-0000-000066140000}"/>
    <cellStyle name="_Final_Book_010301_sofi - plan_AP270202iii 2 2" xfId="8868" xr:uid="{00000000-0005-0000-0000-000067140000}"/>
    <cellStyle name="_Final_Book_010301_sofi - plan_AP270202iii 2_18" xfId="14048" xr:uid="{00000000-0005-0000-0000-000068140000}"/>
    <cellStyle name="_Final_Book_010301_sofi - plan_AP270202iii_DCF" xfId="2296" xr:uid="{00000000-0005-0000-0000-000069140000}"/>
    <cellStyle name="_Final_Book_010301_sofi - plan_AP270202iii_DCF 2" xfId="2297" xr:uid="{00000000-0005-0000-0000-00006A140000}"/>
    <cellStyle name="_Final_Book_010301_sofi - plan_AP270202iii_DCF 2 2" xfId="8869" xr:uid="{00000000-0005-0000-0000-00006B140000}"/>
    <cellStyle name="_Final_Book_010301_sofi - plan_AP270202iii_DCF 2_18" xfId="14049" xr:uid="{00000000-0005-0000-0000-00006C140000}"/>
    <cellStyle name="_Final_Book_010301_sofi - plan_AP270202iii_DCF 3 с увел  объемами 14 12 07 " xfId="2298" xr:uid="{00000000-0005-0000-0000-00006D140000}"/>
    <cellStyle name="_Final_Book_010301_sofi - plan_AP270202iii_DCF 3 с увел  объемами 14 12 07  2" xfId="2299" xr:uid="{00000000-0005-0000-0000-00006E140000}"/>
    <cellStyle name="_Final_Book_010301_sofi - plan_AP270202iii_DCF 3 с увел  объемами 14 12 07  2 2" xfId="8870" xr:uid="{00000000-0005-0000-0000-00006F140000}"/>
    <cellStyle name="_Final_Book_010301_sofi - plan_AP270202iii_DCF 3 с увел  объемами 14 12 07  2_18" xfId="14050" xr:uid="{00000000-0005-0000-0000-000070140000}"/>
    <cellStyle name="_Final_Book_010301_sofi - plan_AP270202iii_DCF 3 с увел  объемами 14 12 07 _Northern_Lights_financial_model_v11" xfId="2300" xr:uid="{00000000-0005-0000-0000-000071140000}"/>
    <cellStyle name="_Final_Book_010301_sofi - plan_AP270202iii_DCF 3 с увел  объемами 14 12 07 _Northern_Lights_financial_model_v11_18" xfId="14051" xr:uid="{00000000-0005-0000-0000-000072140000}"/>
    <cellStyle name="_Final_Book_010301_sofi - plan_AP270202iii_DCF_Northern_Lights_financial_model_v11" xfId="2301" xr:uid="{00000000-0005-0000-0000-000073140000}"/>
    <cellStyle name="_Final_Book_010301_sofi - plan_AP270202iii_DCF_Northern_Lights_financial_model_v11_18" xfId="14052" xr:uid="{00000000-0005-0000-0000-000074140000}"/>
    <cellStyle name="_Final_Book_010301_sofi - plan_AP270202iii_DCF_Pavlodar_9" xfId="2302" xr:uid="{00000000-0005-0000-0000-000075140000}"/>
    <cellStyle name="_Final_Book_010301_sofi - plan_AP270202iii_DCF_Pavlodar_9 2" xfId="2303" xr:uid="{00000000-0005-0000-0000-000076140000}"/>
    <cellStyle name="_Final_Book_010301_sofi - plan_AP270202iii_DCF_Pavlodar_9 2 2" xfId="8871" xr:uid="{00000000-0005-0000-0000-000077140000}"/>
    <cellStyle name="_Final_Book_010301_sofi - plan_AP270202iii_DCF_Pavlodar_9 2_18" xfId="14053" xr:uid="{00000000-0005-0000-0000-000078140000}"/>
    <cellStyle name="_Final_Book_010301_sofi - plan_AP270202iii_DCF_Pavlodar_9_Northern_Lights_financial_model_v11" xfId="2304" xr:uid="{00000000-0005-0000-0000-000079140000}"/>
    <cellStyle name="_Final_Book_010301_sofi - plan_AP270202iii_DCF_Pavlodar_9_Northern_Lights_financial_model_v11_18" xfId="14054" xr:uid="{00000000-0005-0000-0000-00007A140000}"/>
    <cellStyle name="_Final_Book_010301_sofi - plan_AP270202iii_Northern_Lights_financial_model_v11" xfId="2305" xr:uid="{00000000-0005-0000-0000-00007B140000}"/>
    <cellStyle name="_Final_Book_010301_sofi - plan_AP270202iii_Northern_Lights_financial_model_v11_18" xfId="14055" xr:uid="{00000000-0005-0000-0000-00007C140000}"/>
    <cellStyle name="_Final_Book_010301_sofi - plan_AP270202iii_Модель до 2018 г " xfId="2306" xr:uid="{00000000-0005-0000-0000-00007D140000}"/>
    <cellStyle name="_Final_Book_010301_sofi - plan_AP270202iii_Модель до 2018 г _18" xfId="14056" xr:uid="{00000000-0005-0000-0000-00007E140000}"/>
    <cellStyle name="_Final_Book_010301_sofi - plan_AP270202iv" xfId="2307" xr:uid="{00000000-0005-0000-0000-00007F140000}"/>
    <cellStyle name="_Final_Book_010301_sofi - plan_AP270202iv 2" xfId="2308" xr:uid="{00000000-0005-0000-0000-000080140000}"/>
    <cellStyle name="_Final_Book_010301_sofi - plan_AP270202iv 2 2" xfId="8872" xr:uid="{00000000-0005-0000-0000-000081140000}"/>
    <cellStyle name="_Final_Book_010301_sofi - plan_AP270202iv 2_18" xfId="14057" xr:uid="{00000000-0005-0000-0000-000082140000}"/>
    <cellStyle name="_Final_Book_010301_sofi - plan_AP270202iv_DCF" xfId="2309" xr:uid="{00000000-0005-0000-0000-000083140000}"/>
    <cellStyle name="_Final_Book_010301_sofi - plan_AP270202iv_DCF 2" xfId="2310" xr:uid="{00000000-0005-0000-0000-000084140000}"/>
    <cellStyle name="_Final_Book_010301_sofi - plan_AP270202iv_DCF 2 2" xfId="8873" xr:uid="{00000000-0005-0000-0000-000085140000}"/>
    <cellStyle name="_Final_Book_010301_sofi - plan_AP270202iv_DCF 2_18" xfId="14058" xr:uid="{00000000-0005-0000-0000-000086140000}"/>
    <cellStyle name="_Final_Book_010301_sofi - plan_AP270202iv_DCF 3 с увел  объемами 14 12 07 " xfId="2311" xr:uid="{00000000-0005-0000-0000-000087140000}"/>
    <cellStyle name="_Final_Book_010301_sofi - plan_AP270202iv_DCF 3 с увел  объемами 14 12 07  2" xfId="2312" xr:uid="{00000000-0005-0000-0000-000088140000}"/>
    <cellStyle name="_Final_Book_010301_sofi - plan_AP270202iv_DCF 3 с увел  объемами 14 12 07  2 2" xfId="8874" xr:uid="{00000000-0005-0000-0000-000089140000}"/>
    <cellStyle name="_Final_Book_010301_sofi - plan_AP270202iv_DCF 3 с увел  объемами 14 12 07  2_18" xfId="14059" xr:uid="{00000000-0005-0000-0000-00008A140000}"/>
    <cellStyle name="_Final_Book_010301_sofi - plan_AP270202iv_DCF 3 с увел  объемами 14 12 07 _Northern_Lights_financial_model_v11" xfId="2313" xr:uid="{00000000-0005-0000-0000-00008B140000}"/>
    <cellStyle name="_Final_Book_010301_sofi - plan_AP270202iv_DCF 3 с увел  объемами 14 12 07 _Northern_Lights_financial_model_v11_18" xfId="14060" xr:uid="{00000000-0005-0000-0000-00008C140000}"/>
    <cellStyle name="_Final_Book_010301_sofi - plan_AP270202iv_DCF_Northern_Lights_financial_model_v11" xfId="2314" xr:uid="{00000000-0005-0000-0000-00008D140000}"/>
    <cellStyle name="_Final_Book_010301_sofi - plan_AP270202iv_DCF_Northern_Lights_financial_model_v11_18" xfId="14061" xr:uid="{00000000-0005-0000-0000-00008E140000}"/>
    <cellStyle name="_Final_Book_010301_sofi - plan_AP270202iv_DCF_Pavlodar_9" xfId="2315" xr:uid="{00000000-0005-0000-0000-00008F140000}"/>
    <cellStyle name="_Final_Book_010301_sofi - plan_AP270202iv_DCF_Pavlodar_9 2" xfId="2316" xr:uid="{00000000-0005-0000-0000-000090140000}"/>
    <cellStyle name="_Final_Book_010301_sofi - plan_AP270202iv_DCF_Pavlodar_9 2 2" xfId="8875" xr:uid="{00000000-0005-0000-0000-000091140000}"/>
    <cellStyle name="_Final_Book_010301_sofi - plan_AP270202iv_DCF_Pavlodar_9 2_18" xfId="14062" xr:uid="{00000000-0005-0000-0000-000092140000}"/>
    <cellStyle name="_Final_Book_010301_sofi - plan_AP270202iv_DCF_Pavlodar_9_Northern_Lights_financial_model_v11" xfId="2317" xr:uid="{00000000-0005-0000-0000-000093140000}"/>
    <cellStyle name="_Final_Book_010301_sofi - plan_AP270202iv_DCF_Pavlodar_9_Northern_Lights_financial_model_v11_18" xfId="14063" xr:uid="{00000000-0005-0000-0000-000094140000}"/>
    <cellStyle name="_Final_Book_010301_sofi - plan_AP270202iv_Northern_Lights_financial_model_v11" xfId="2318" xr:uid="{00000000-0005-0000-0000-000095140000}"/>
    <cellStyle name="_Final_Book_010301_sofi - plan_AP270202iv_Northern_Lights_financial_model_v11_18" xfId="14064" xr:uid="{00000000-0005-0000-0000-000096140000}"/>
    <cellStyle name="_Final_Book_010301_sofi - plan_AP270202iv_Модель до 2018 г " xfId="2319" xr:uid="{00000000-0005-0000-0000-000097140000}"/>
    <cellStyle name="_Final_Book_010301_sofi - plan_AP270202iv_Модель до 2018 г _18" xfId="14065" xr:uid="{00000000-0005-0000-0000-000098140000}"/>
    <cellStyle name="_Final_Book_010301_Sofi vs Sobi" xfId="2320" xr:uid="{00000000-0005-0000-0000-000099140000}"/>
    <cellStyle name="_Final_Book_010301_Sofi vs Sobi 2" xfId="2321" xr:uid="{00000000-0005-0000-0000-00009A140000}"/>
    <cellStyle name="_Final_Book_010301_Sofi vs Sobi 2 2" xfId="8876" xr:uid="{00000000-0005-0000-0000-00009B140000}"/>
    <cellStyle name="_Final_Book_010301_Sofi vs Sobi 2_18" xfId="14066" xr:uid="{00000000-0005-0000-0000-00009C140000}"/>
    <cellStyle name="_Final_Book_010301_Sofi vs Sobi_DCF" xfId="2322" xr:uid="{00000000-0005-0000-0000-00009D140000}"/>
    <cellStyle name="_Final_Book_010301_Sofi vs Sobi_DCF 2" xfId="2323" xr:uid="{00000000-0005-0000-0000-00009E140000}"/>
    <cellStyle name="_Final_Book_010301_Sofi vs Sobi_DCF 2 2" xfId="8877" xr:uid="{00000000-0005-0000-0000-00009F140000}"/>
    <cellStyle name="_Final_Book_010301_Sofi vs Sobi_DCF 2_18" xfId="14067" xr:uid="{00000000-0005-0000-0000-0000A0140000}"/>
    <cellStyle name="_Final_Book_010301_Sofi vs Sobi_DCF 3 с увел  объемами 14 12 07 " xfId="2324" xr:uid="{00000000-0005-0000-0000-0000A1140000}"/>
    <cellStyle name="_Final_Book_010301_Sofi vs Sobi_DCF 3 с увел  объемами 14 12 07  2" xfId="2325" xr:uid="{00000000-0005-0000-0000-0000A2140000}"/>
    <cellStyle name="_Final_Book_010301_Sofi vs Sobi_DCF 3 с увел  объемами 14 12 07  2 2" xfId="8878" xr:uid="{00000000-0005-0000-0000-0000A3140000}"/>
    <cellStyle name="_Final_Book_010301_Sofi vs Sobi_DCF 3 с увел  объемами 14 12 07  2_18" xfId="14068" xr:uid="{00000000-0005-0000-0000-0000A4140000}"/>
    <cellStyle name="_Final_Book_010301_Sofi vs Sobi_DCF 3 с увел  объемами 14 12 07 _Northern_Lights_financial_model_v11" xfId="2326" xr:uid="{00000000-0005-0000-0000-0000A5140000}"/>
    <cellStyle name="_Final_Book_010301_Sofi vs Sobi_DCF 3 с увел  объемами 14 12 07 _Northern_Lights_financial_model_v11_18" xfId="14069" xr:uid="{00000000-0005-0000-0000-0000A6140000}"/>
    <cellStyle name="_Final_Book_010301_Sofi vs Sobi_DCF_Northern_Lights_financial_model_v11" xfId="2327" xr:uid="{00000000-0005-0000-0000-0000A7140000}"/>
    <cellStyle name="_Final_Book_010301_Sofi vs Sobi_DCF_Northern_Lights_financial_model_v11_18" xfId="14070" xr:uid="{00000000-0005-0000-0000-0000A8140000}"/>
    <cellStyle name="_Final_Book_010301_Sofi vs Sobi_DCF_Pavlodar_9" xfId="2328" xr:uid="{00000000-0005-0000-0000-0000A9140000}"/>
    <cellStyle name="_Final_Book_010301_Sofi vs Sobi_DCF_Pavlodar_9 2" xfId="2329" xr:uid="{00000000-0005-0000-0000-0000AA140000}"/>
    <cellStyle name="_Final_Book_010301_Sofi vs Sobi_DCF_Pavlodar_9 2 2" xfId="8879" xr:uid="{00000000-0005-0000-0000-0000AB140000}"/>
    <cellStyle name="_Final_Book_010301_Sofi vs Sobi_DCF_Pavlodar_9 2_18" xfId="14071" xr:uid="{00000000-0005-0000-0000-0000AC140000}"/>
    <cellStyle name="_Final_Book_010301_Sofi vs Sobi_DCF_Pavlodar_9_Northern_Lights_financial_model_v11" xfId="2330" xr:uid="{00000000-0005-0000-0000-0000AD140000}"/>
    <cellStyle name="_Final_Book_010301_Sofi vs Sobi_DCF_Pavlodar_9_Northern_Lights_financial_model_v11_18" xfId="14072" xr:uid="{00000000-0005-0000-0000-0000AE140000}"/>
    <cellStyle name="_Final_Book_010301_Sofi vs Sobi_Northern_Lights_financial_model_v11" xfId="2331" xr:uid="{00000000-0005-0000-0000-0000AF140000}"/>
    <cellStyle name="_Final_Book_010301_Sofi vs Sobi_Northern_Lights_financial_model_v11_18" xfId="14073" xr:uid="{00000000-0005-0000-0000-0000B0140000}"/>
    <cellStyle name="_Final_Book_010301_Sofi vs Sobi_Модель до 2018 г " xfId="2332" xr:uid="{00000000-0005-0000-0000-0000B1140000}"/>
    <cellStyle name="_Final_Book_010301_Sofi vs Sobi_Модель до 2018 г _18" xfId="14074" xr:uid="{00000000-0005-0000-0000-0000B2140000}"/>
    <cellStyle name="_Final_Book_010301_Sofi_PBD 27-11-01" xfId="2333" xr:uid="{00000000-0005-0000-0000-0000B3140000}"/>
    <cellStyle name="_Final_Book_010301_Sofi_PBD 27-11-01 2" xfId="2334" xr:uid="{00000000-0005-0000-0000-0000B4140000}"/>
    <cellStyle name="_Final_Book_010301_Sofi_PBD 27-11-01 2 2" xfId="8880" xr:uid="{00000000-0005-0000-0000-0000B5140000}"/>
    <cellStyle name="_Final_Book_010301_Sofi_PBD 27-11-01 2_18" xfId="14075" xr:uid="{00000000-0005-0000-0000-0000B6140000}"/>
    <cellStyle name="_Final_Book_010301_Sofi_PBD 27-11-01_DCF" xfId="2335" xr:uid="{00000000-0005-0000-0000-0000B7140000}"/>
    <cellStyle name="_Final_Book_010301_Sofi_PBD 27-11-01_DCF 2" xfId="2336" xr:uid="{00000000-0005-0000-0000-0000B8140000}"/>
    <cellStyle name="_Final_Book_010301_Sofi_PBD 27-11-01_DCF 2 2" xfId="8881" xr:uid="{00000000-0005-0000-0000-0000B9140000}"/>
    <cellStyle name="_Final_Book_010301_Sofi_PBD 27-11-01_DCF 2_18" xfId="14076" xr:uid="{00000000-0005-0000-0000-0000BA140000}"/>
    <cellStyle name="_Final_Book_010301_Sofi_PBD 27-11-01_DCF 3 с увел  объемами 14 12 07 " xfId="2337" xr:uid="{00000000-0005-0000-0000-0000BB140000}"/>
    <cellStyle name="_Final_Book_010301_Sofi_PBD 27-11-01_DCF 3 с увел  объемами 14 12 07  2" xfId="2338" xr:uid="{00000000-0005-0000-0000-0000BC140000}"/>
    <cellStyle name="_Final_Book_010301_Sofi_PBD 27-11-01_DCF 3 с увел  объемами 14 12 07  2 2" xfId="8882" xr:uid="{00000000-0005-0000-0000-0000BD140000}"/>
    <cellStyle name="_Final_Book_010301_Sofi_PBD 27-11-01_DCF 3 с увел  объемами 14 12 07  2_18" xfId="14077" xr:uid="{00000000-0005-0000-0000-0000BE140000}"/>
    <cellStyle name="_Final_Book_010301_Sofi_PBD 27-11-01_DCF 3 с увел  объемами 14 12 07 _Northern_Lights_financial_model_v11" xfId="2339" xr:uid="{00000000-0005-0000-0000-0000BF140000}"/>
    <cellStyle name="_Final_Book_010301_Sofi_PBD 27-11-01_DCF 3 с увел  объемами 14 12 07 _Northern_Lights_financial_model_v11_18" xfId="14078" xr:uid="{00000000-0005-0000-0000-0000C0140000}"/>
    <cellStyle name="_Final_Book_010301_Sofi_PBD 27-11-01_DCF_Northern_Lights_financial_model_v11" xfId="2340" xr:uid="{00000000-0005-0000-0000-0000C1140000}"/>
    <cellStyle name="_Final_Book_010301_Sofi_PBD 27-11-01_DCF_Northern_Lights_financial_model_v11_18" xfId="14079" xr:uid="{00000000-0005-0000-0000-0000C2140000}"/>
    <cellStyle name="_Final_Book_010301_Sofi_PBD 27-11-01_DCF_Pavlodar_9" xfId="2341" xr:uid="{00000000-0005-0000-0000-0000C3140000}"/>
    <cellStyle name="_Final_Book_010301_Sofi_PBD 27-11-01_DCF_Pavlodar_9 2" xfId="2342" xr:uid="{00000000-0005-0000-0000-0000C4140000}"/>
    <cellStyle name="_Final_Book_010301_Sofi_PBD 27-11-01_DCF_Pavlodar_9 2 2" xfId="8883" xr:uid="{00000000-0005-0000-0000-0000C5140000}"/>
    <cellStyle name="_Final_Book_010301_Sofi_PBD 27-11-01_DCF_Pavlodar_9 2_18" xfId="14080" xr:uid="{00000000-0005-0000-0000-0000C6140000}"/>
    <cellStyle name="_Final_Book_010301_Sofi_PBD 27-11-01_DCF_Pavlodar_9_Northern_Lights_financial_model_v11" xfId="2343" xr:uid="{00000000-0005-0000-0000-0000C7140000}"/>
    <cellStyle name="_Final_Book_010301_Sofi_PBD 27-11-01_DCF_Pavlodar_9_Northern_Lights_financial_model_v11_18" xfId="14081" xr:uid="{00000000-0005-0000-0000-0000C8140000}"/>
    <cellStyle name="_Final_Book_010301_Sofi_PBD 27-11-01_Northern_Lights_financial_model_v11" xfId="2344" xr:uid="{00000000-0005-0000-0000-0000C9140000}"/>
    <cellStyle name="_Final_Book_010301_Sofi_PBD 27-11-01_Northern_Lights_financial_model_v11_18" xfId="14082" xr:uid="{00000000-0005-0000-0000-0000CA140000}"/>
    <cellStyle name="_Final_Book_010301_Sofi_PBD 27-11-01_Модель до 2018 г " xfId="2345" xr:uid="{00000000-0005-0000-0000-0000CB140000}"/>
    <cellStyle name="_Final_Book_010301_Sofi_PBD 27-11-01_Модель до 2018 г _18" xfId="14083" xr:uid="{00000000-0005-0000-0000-0000CC140000}"/>
    <cellStyle name="_Final_Book_010301_SOFI_TEPs_AOK_130902" xfId="2346" xr:uid="{00000000-0005-0000-0000-0000CD140000}"/>
    <cellStyle name="_Final_Book_010301_SOFI_TEPs_AOK_130902 2" xfId="2347" xr:uid="{00000000-0005-0000-0000-0000CE140000}"/>
    <cellStyle name="_Final_Book_010301_SOFI_TEPs_AOK_130902 2 2" xfId="8884" xr:uid="{00000000-0005-0000-0000-0000CF140000}"/>
    <cellStyle name="_Final_Book_010301_SOFI_TEPs_AOK_130902 2_18" xfId="14084" xr:uid="{00000000-0005-0000-0000-0000D0140000}"/>
    <cellStyle name="_Final_Book_010301_SOFI_TEPs_AOK_130902_DCF" xfId="2348" xr:uid="{00000000-0005-0000-0000-0000D1140000}"/>
    <cellStyle name="_Final_Book_010301_SOFI_TEPs_AOK_130902_DCF 2" xfId="2349" xr:uid="{00000000-0005-0000-0000-0000D2140000}"/>
    <cellStyle name="_Final_Book_010301_SOFI_TEPs_AOK_130902_DCF 2 2" xfId="8885" xr:uid="{00000000-0005-0000-0000-0000D3140000}"/>
    <cellStyle name="_Final_Book_010301_SOFI_TEPs_AOK_130902_DCF 2_18" xfId="14085" xr:uid="{00000000-0005-0000-0000-0000D4140000}"/>
    <cellStyle name="_Final_Book_010301_SOFI_TEPs_AOK_130902_DCF 3 с увел  объемами 14 12 07 " xfId="2350" xr:uid="{00000000-0005-0000-0000-0000D5140000}"/>
    <cellStyle name="_Final_Book_010301_SOFI_TEPs_AOK_130902_DCF 3 с увел  объемами 14 12 07  2" xfId="2351" xr:uid="{00000000-0005-0000-0000-0000D6140000}"/>
    <cellStyle name="_Final_Book_010301_SOFI_TEPs_AOK_130902_DCF 3 с увел  объемами 14 12 07  2 2" xfId="8886" xr:uid="{00000000-0005-0000-0000-0000D7140000}"/>
    <cellStyle name="_Final_Book_010301_SOFI_TEPs_AOK_130902_DCF 3 с увел  объемами 14 12 07  2_18" xfId="14086" xr:uid="{00000000-0005-0000-0000-0000D8140000}"/>
    <cellStyle name="_Final_Book_010301_SOFI_TEPs_AOK_130902_DCF 3 с увел  объемами 14 12 07 _Northern_Lights_financial_model_v11" xfId="2352" xr:uid="{00000000-0005-0000-0000-0000D9140000}"/>
    <cellStyle name="_Final_Book_010301_SOFI_TEPs_AOK_130902_DCF 3 с увел  объемами 14 12 07 _Northern_Lights_financial_model_v11_18" xfId="14087" xr:uid="{00000000-0005-0000-0000-0000DA140000}"/>
    <cellStyle name="_Final_Book_010301_SOFI_TEPs_AOK_130902_DCF_Northern_Lights_financial_model_v11" xfId="2353" xr:uid="{00000000-0005-0000-0000-0000DB140000}"/>
    <cellStyle name="_Final_Book_010301_SOFI_TEPs_AOK_130902_DCF_Northern_Lights_financial_model_v11_18" xfId="14088" xr:uid="{00000000-0005-0000-0000-0000DC140000}"/>
    <cellStyle name="_Final_Book_010301_SOFI_TEPs_AOK_130902_DCF_Pavlodar_9" xfId="2354" xr:uid="{00000000-0005-0000-0000-0000DD140000}"/>
    <cellStyle name="_Final_Book_010301_SOFI_TEPs_AOK_130902_DCF_Pavlodar_9 2" xfId="2355" xr:uid="{00000000-0005-0000-0000-0000DE140000}"/>
    <cellStyle name="_Final_Book_010301_SOFI_TEPs_AOK_130902_DCF_Pavlodar_9 2 2" xfId="8887" xr:uid="{00000000-0005-0000-0000-0000DF140000}"/>
    <cellStyle name="_Final_Book_010301_SOFI_TEPs_AOK_130902_DCF_Pavlodar_9 2_18" xfId="14089" xr:uid="{00000000-0005-0000-0000-0000E0140000}"/>
    <cellStyle name="_Final_Book_010301_SOFI_TEPs_AOK_130902_DCF_Pavlodar_9_Northern_Lights_financial_model_v11" xfId="2356" xr:uid="{00000000-0005-0000-0000-0000E1140000}"/>
    <cellStyle name="_Final_Book_010301_SOFI_TEPs_AOK_130902_DCF_Pavlodar_9_Northern_Lights_financial_model_v11_18" xfId="14090" xr:uid="{00000000-0005-0000-0000-0000E2140000}"/>
    <cellStyle name="_Final_Book_010301_SOFI_TEPs_AOK_130902_Northern_Lights_financial_model_v11" xfId="2357" xr:uid="{00000000-0005-0000-0000-0000E3140000}"/>
    <cellStyle name="_Final_Book_010301_SOFI_TEPs_AOK_130902_Northern_Lights_financial_model_v11_18" xfId="14091" xr:uid="{00000000-0005-0000-0000-0000E4140000}"/>
    <cellStyle name="_Final_Book_010301_SOFI_TEPs_AOK_130902_Модель до 2018 г " xfId="2358" xr:uid="{00000000-0005-0000-0000-0000E5140000}"/>
    <cellStyle name="_Final_Book_010301_SOFI_TEPs_AOK_130902_Модель до 2018 г _18" xfId="14092" xr:uid="{00000000-0005-0000-0000-0000E6140000}"/>
    <cellStyle name="_Final_Book_010301_Sofi145a" xfId="2359" xr:uid="{00000000-0005-0000-0000-0000E7140000}"/>
    <cellStyle name="_Final_Book_010301_Sofi145a 2" xfId="2360" xr:uid="{00000000-0005-0000-0000-0000E8140000}"/>
    <cellStyle name="_Final_Book_010301_Sofi145a 2 2" xfId="8888" xr:uid="{00000000-0005-0000-0000-0000E9140000}"/>
    <cellStyle name="_Final_Book_010301_Sofi145a 2_18" xfId="14093" xr:uid="{00000000-0005-0000-0000-0000EA140000}"/>
    <cellStyle name="_Final_Book_010301_Sofi145a_DCF" xfId="2361" xr:uid="{00000000-0005-0000-0000-0000EB140000}"/>
    <cellStyle name="_Final_Book_010301_Sofi145a_DCF 2" xfId="2362" xr:uid="{00000000-0005-0000-0000-0000EC140000}"/>
    <cellStyle name="_Final_Book_010301_Sofi145a_DCF 2 2" xfId="8889" xr:uid="{00000000-0005-0000-0000-0000ED140000}"/>
    <cellStyle name="_Final_Book_010301_Sofi145a_DCF 2_18" xfId="14094" xr:uid="{00000000-0005-0000-0000-0000EE140000}"/>
    <cellStyle name="_Final_Book_010301_Sofi145a_DCF 3 с увел  объемами 14 12 07 " xfId="2363" xr:uid="{00000000-0005-0000-0000-0000EF140000}"/>
    <cellStyle name="_Final_Book_010301_Sofi145a_DCF 3 с увел  объемами 14 12 07  2" xfId="2364" xr:uid="{00000000-0005-0000-0000-0000F0140000}"/>
    <cellStyle name="_Final_Book_010301_Sofi145a_DCF 3 с увел  объемами 14 12 07  2 2" xfId="8890" xr:uid="{00000000-0005-0000-0000-0000F1140000}"/>
    <cellStyle name="_Final_Book_010301_Sofi145a_DCF 3 с увел  объемами 14 12 07  2_18" xfId="14095" xr:uid="{00000000-0005-0000-0000-0000F2140000}"/>
    <cellStyle name="_Final_Book_010301_Sofi145a_DCF 3 с увел  объемами 14 12 07 _Northern_Lights_financial_model_v11" xfId="2365" xr:uid="{00000000-0005-0000-0000-0000F3140000}"/>
    <cellStyle name="_Final_Book_010301_Sofi145a_DCF 3 с увел  объемами 14 12 07 _Northern_Lights_financial_model_v11_18" xfId="14096" xr:uid="{00000000-0005-0000-0000-0000F4140000}"/>
    <cellStyle name="_Final_Book_010301_Sofi145a_DCF_Northern_Lights_financial_model_v11" xfId="2366" xr:uid="{00000000-0005-0000-0000-0000F5140000}"/>
    <cellStyle name="_Final_Book_010301_Sofi145a_DCF_Northern_Lights_financial_model_v11_18" xfId="14097" xr:uid="{00000000-0005-0000-0000-0000F6140000}"/>
    <cellStyle name="_Final_Book_010301_Sofi145a_DCF_Pavlodar_9" xfId="2367" xr:uid="{00000000-0005-0000-0000-0000F7140000}"/>
    <cellStyle name="_Final_Book_010301_Sofi145a_DCF_Pavlodar_9 2" xfId="2368" xr:uid="{00000000-0005-0000-0000-0000F8140000}"/>
    <cellStyle name="_Final_Book_010301_Sofi145a_DCF_Pavlodar_9 2 2" xfId="8891" xr:uid="{00000000-0005-0000-0000-0000F9140000}"/>
    <cellStyle name="_Final_Book_010301_Sofi145a_DCF_Pavlodar_9 2_18" xfId="14098" xr:uid="{00000000-0005-0000-0000-0000FA140000}"/>
    <cellStyle name="_Final_Book_010301_Sofi145a_DCF_Pavlodar_9_Northern_Lights_financial_model_v11" xfId="2369" xr:uid="{00000000-0005-0000-0000-0000FB140000}"/>
    <cellStyle name="_Final_Book_010301_Sofi145a_DCF_Pavlodar_9_Northern_Lights_financial_model_v11_18" xfId="14099" xr:uid="{00000000-0005-0000-0000-0000FC140000}"/>
    <cellStyle name="_Final_Book_010301_Sofi145a_Northern_Lights_financial_model_v11" xfId="2370" xr:uid="{00000000-0005-0000-0000-0000FD140000}"/>
    <cellStyle name="_Final_Book_010301_Sofi145a_Northern_Lights_financial_model_v11_18" xfId="14100" xr:uid="{00000000-0005-0000-0000-0000FE140000}"/>
    <cellStyle name="_Final_Book_010301_Sofi145a_Модель до 2018 г " xfId="2371" xr:uid="{00000000-0005-0000-0000-0000FF140000}"/>
    <cellStyle name="_Final_Book_010301_Sofi145a_Модель до 2018 г _18" xfId="14101" xr:uid="{00000000-0005-0000-0000-000000150000}"/>
    <cellStyle name="_Final_Book_010301_Sofi153" xfId="2372" xr:uid="{00000000-0005-0000-0000-000001150000}"/>
    <cellStyle name="_Final_Book_010301_Sofi153 2" xfId="2373" xr:uid="{00000000-0005-0000-0000-000002150000}"/>
    <cellStyle name="_Final_Book_010301_Sofi153 2 2" xfId="8892" xr:uid="{00000000-0005-0000-0000-000003150000}"/>
    <cellStyle name="_Final_Book_010301_Sofi153 2_18" xfId="14102" xr:uid="{00000000-0005-0000-0000-000004150000}"/>
    <cellStyle name="_Final_Book_010301_Sofi153_DCF" xfId="2374" xr:uid="{00000000-0005-0000-0000-000005150000}"/>
    <cellStyle name="_Final_Book_010301_Sofi153_DCF 2" xfId="2375" xr:uid="{00000000-0005-0000-0000-000006150000}"/>
    <cellStyle name="_Final_Book_010301_Sofi153_DCF 2 2" xfId="8893" xr:uid="{00000000-0005-0000-0000-000007150000}"/>
    <cellStyle name="_Final_Book_010301_Sofi153_DCF 2_18" xfId="14103" xr:uid="{00000000-0005-0000-0000-000008150000}"/>
    <cellStyle name="_Final_Book_010301_Sofi153_DCF 3 с увел  объемами 14 12 07 " xfId="2376" xr:uid="{00000000-0005-0000-0000-000009150000}"/>
    <cellStyle name="_Final_Book_010301_Sofi153_DCF 3 с увел  объемами 14 12 07  2" xfId="2377" xr:uid="{00000000-0005-0000-0000-00000A150000}"/>
    <cellStyle name="_Final_Book_010301_Sofi153_DCF 3 с увел  объемами 14 12 07  2 2" xfId="8894" xr:uid="{00000000-0005-0000-0000-00000B150000}"/>
    <cellStyle name="_Final_Book_010301_Sofi153_DCF 3 с увел  объемами 14 12 07  2_18" xfId="14104" xr:uid="{00000000-0005-0000-0000-00000C150000}"/>
    <cellStyle name="_Final_Book_010301_Sofi153_DCF 3 с увел  объемами 14 12 07 _Northern_Lights_financial_model_v11" xfId="2378" xr:uid="{00000000-0005-0000-0000-00000D150000}"/>
    <cellStyle name="_Final_Book_010301_Sofi153_DCF 3 с увел  объемами 14 12 07 _Northern_Lights_financial_model_v11_18" xfId="14105" xr:uid="{00000000-0005-0000-0000-00000E150000}"/>
    <cellStyle name="_Final_Book_010301_Sofi153_DCF_Northern_Lights_financial_model_v11" xfId="2379" xr:uid="{00000000-0005-0000-0000-00000F150000}"/>
    <cellStyle name="_Final_Book_010301_Sofi153_DCF_Northern_Lights_financial_model_v11_18" xfId="14106" xr:uid="{00000000-0005-0000-0000-000010150000}"/>
    <cellStyle name="_Final_Book_010301_Sofi153_DCF_Pavlodar_9" xfId="2380" xr:uid="{00000000-0005-0000-0000-000011150000}"/>
    <cellStyle name="_Final_Book_010301_Sofi153_DCF_Pavlodar_9 2" xfId="2381" xr:uid="{00000000-0005-0000-0000-000012150000}"/>
    <cellStyle name="_Final_Book_010301_Sofi153_DCF_Pavlodar_9 2 2" xfId="8895" xr:uid="{00000000-0005-0000-0000-000013150000}"/>
    <cellStyle name="_Final_Book_010301_Sofi153_DCF_Pavlodar_9 2_18" xfId="14107" xr:uid="{00000000-0005-0000-0000-000014150000}"/>
    <cellStyle name="_Final_Book_010301_Sofi153_DCF_Pavlodar_9_Northern_Lights_financial_model_v11" xfId="2382" xr:uid="{00000000-0005-0000-0000-000015150000}"/>
    <cellStyle name="_Final_Book_010301_Sofi153_DCF_Pavlodar_9_Northern_Lights_financial_model_v11_18" xfId="14108" xr:uid="{00000000-0005-0000-0000-000016150000}"/>
    <cellStyle name="_Final_Book_010301_Sofi153_Northern_Lights_financial_model_v11" xfId="2383" xr:uid="{00000000-0005-0000-0000-000017150000}"/>
    <cellStyle name="_Final_Book_010301_Sofi153_Northern_Lights_financial_model_v11_18" xfId="14109" xr:uid="{00000000-0005-0000-0000-000018150000}"/>
    <cellStyle name="_Final_Book_010301_Sofi153_Модель до 2018 г " xfId="2384" xr:uid="{00000000-0005-0000-0000-000019150000}"/>
    <cellStyle name="_Final_Book_010301_Sofi153_Модель до 2018 г _18" xfId="14110" xr:uid="{00000000-0005-0000-0000-00001A150000}"/>
    <cellStyle name="_Final_Book_010301_Summary" xfId="2385" xr:uid="{00000000-0005-0000-0000-00001B150000}"/>
    <cellStyle name="_Final_Book_010301_Summary 2" xfId="2386" xr:uid="{00000000-0005-0000-0000-00001C150000}"/>
    <cellStyle name="_Final_Book_010301_Summary 2 2" xfId="8896" xr:uid="{00000000-0005-0000-0000-00001D150000}"/>
    <cellStyle name="_Final_Book_010301_Summary 2_18" xfId="14111" xr:uid="{00000000-0005-0000-0000-00001E150000}"/>
    <cellStyle name="_Final_Book_010301_Summary_DCF" xfId="2387" xr:uid="{00000000-0005-0000-0000-00001F150000}"/>
    <cellStyle name="_Final_Book_010301_Summary_DCF 2" xfId="2388" xr:uid="{00000000-0005-0000-0000-000020150000}"/>
    <cellStyle name="_Final_Book_010301_Summary_DCF 2 2" xfId="8897" xr:uid="{00000000-0005-0000-0000-000021150000}"/>
    <cellStyle name="_Final_Book_010301_Summary_DCF 2_18" xfId="14112" xr:uid="{00000000-0005-0000-0000-000022150000}"/>
    <cellStyle name="_Final_Book_010301_Summary_DCF 3 с увел  объемами 14 12 07 " xfId="2389" xr:uid="{00000000-0005-0000-0000-000023150000}"/>
    <cellStyle name="_Final_Book_010301_Summary_DCF 3 с увел  объемами 14 12 07  2" xfId="2390" xr:uid="{00000000-0005-0000-0000-000024150000}"/>
    <cellStyle name="_Final_Book_010301_Summary_DCF 3 с увел  объемами 14 12 07  2 2" xfId="8898" xr:uid="{00000000-0005-0000-0000-000025150000}"/>
    <cellStyle name="_Final_Book_010301_Summary_DCF 3 с увел  объемами 14 12 07  2_18" xfId="14113" xr:uid="{00000000-0005-0000-0000-000026150000}"/>
    <cellStyle name="_Final_Book_010301_Summary_DCF 3 с увел  объемами 14 12 07 _Northern_Lights_financial_model_v11" xfId="2391" xr:uid="{00000000-0005-0000-0000-000027150000}"/>
    <cellStyle name="_Final_Book_010301_Summary_DCF 3 с увел  объемами 14 12 07 _Northern_Lights_financial_model_v11_18" xfId="14114" xr:uid="{00000000-0005-0000-0000-000028150000}"/>
    <cellStyle name="_Final_Book_010301_Summary_DCF_Northern_Lights_financial_model_v11" xfId="2392" xr:uid="{00000000-0005-0000-0000-000029150000}"/>
    <cellStyle name="_Final_Book_010301_Summary_DCF_Northern_Lights_financial_model_v11_18" xfId="14115" xr:uid="{00000000-0005-0000-0000-00002A150000}"/>
    <cellStyle name="_Final_Book_010301_Summary_DCF_Pavlodar_9" xfId="2393" xr:uid="{00000000-0005-0000-0000-00002B150000}"/>
    <cellStyle name="_Final_Book_010301_Summary_DCF_Pavlodar_9 2" xfId="2394" xr:uid="{00000000-0005-0000-0000-00002C150000}"/>
    <cellStyle name="_Final_Book_010301_Summary_DCF_Pavlodar_9 2 2" xfId="8899" xr:uid="{00000000-0005-0000-0000-00002D150000}"/>
    <cellStyle name="_Final_Book_010301_Summary_DCF_Pavlodar_9 2_18" xfId="14116" xr:uid="{00000000-0005-0000-0000-00002E150000}"/>
    <cellStyle name="_Final_Book_010301_Summary_DCF_Pavlodar_9_Northern_Lights_financial_model_v11" xfId="2395" xr:uid="{00000000-0005-0000-0000-00002F150000}"/>
    <cellStyle name="_Final_Book_010301_Summary_DCF_Pavlodar_9_Northern_Lights_financial_model_v11_18" xfId="14117" xr:uid="{00000000-0005-0000-0000-000030150000}"/>
    <cellStyle name="_Final_Book_010301_Summary_Northern_Lights_financial_model_v11" xfId="2396" xr:uid="{00000000-0005-0000-0000-000031150000}"/>
    <cellStyle name="_Final_Book_010301_Summary_Northern_Lights_financial_model_v11_18" xfId="14118" xr:uid="{00000000-0005-0000-0000-000032150000}"/>
    <cellStyle name="_Final_Book_010301_Summary_Модель до 2018 г " xfId="2397" xr:uid="{00000000-0005-0000-0000-000033150000}"/>
    <cellStyle name="_Final_Book_010301_Summary_Модель до 2018 г _18" xfId="14119" xr:uid="{00000000-0005-0000-0000-000034150000}"/>
    <cellStyle name="_Final_Book_010301_SXXXX_Express_c Links" xfId="2398" xr:uid="{00000000-0005-0000-0000-000035150000}"/>
    <cellStyle name="_Final_Book_010301_SXXXX_Express_c Links 2" xfId="2399" xr:uid="{00000000-0005-0000-0000-000036150000}"/>
    <cellStyle name="_Final_Book_010301_SXXXX_Express_c Links 2 2" xfId="8900" xr:uid="{00000000-0005-0000-0000-000037150000}"/>
    <cellStyle name="_Final_Book_010301_SXXXX_Express_c Links 2_18" xfId="14120" xr:uid="{00000000-0005-0000-0000-000038150000}"/>
    <cellStyle name="_Final_Book_010301_SXXXX_Express_c Links_DCF" xfId="2400" xr:uid="{00000000-0005-0000-0000-000039150000}"/>
    <cellStyle name="_Final_Book_010301_SXXXX_Express_c Links_DCF 2" xfId="2401" xr:uid="{00000000-0005-0000-0000-00003A150000}"/>
    <cellStyle name="_Final_Book_010301_SXXXX_Express_c Links_DCF 2 2" xfId="8901" xr:uid="{00000000-0005-0000-0000-00003B150000}"/>
    <cellStyle name="_Final_Book_010301_SXXXX_Express_c Links_DCF 2_18" xfId="14121" xr:uid="{00000000-0005-0000-0000-00003C150000}"/>
    <cellStyle name="_Final_Book_010301_SXXXX_Express_c Links_DCF 3 с увел  объемами 14 12 07 " xfId="2402" xr:uid="{00000000-0005-0000-0000-00003D150000}"/>
    <cellStyle name="_Final_Book_010301_SXXXX_Express_c Links_DCF 3 с увел  объемами 14 12 07  2" xfId="2403" xr:uid="{00000000-0005-0000-0000-00003E150000}"/>
    <cellStyle name="_Final_Book_010301_SXXXX_Express_c Links_DCF 3 с увел  объемами 14 12 07  2 2" xfId="8902" xr:uid="{00000000-0005-0000-0000-00003F150000}"/>
    <cellStyle name="_Final_Book_010301_SXXXX_Express_c Links_DCF 3 с увел  объемами 14 12 07  2_18" xfId="14122" xr:uid="{00000000-0005-0000-0000-000040150000}"/>
    <cellStyle name="_Final_Book_010301_SXXXX_Express_c Links_DCF 3 с увел  объемами 14 12 07 _Northern_Lights_financial_model_v11" xfId="2404" xr:uid="{00000000-0005-0000-0000-000041150000}"/>
    <cellStyle name="_Final_Book_010301_SXXXX_Express_c Links_DCF 3 с увел  объемами 14 12 07 _Northern_Lights_financial_model_v11_18" xfId="14123" xr:uid="{00000000-0005-0000-0000-000042150000}"/>
    <cellStyle name="_Final_Book_010301_SXXXX_Express_c Links_DCF_Northern_Lights_financial_model_v11" xfId="2405" xr:uid="{00000000-0005-0000-0000-000043150000}"/>
    <cellStyle name="_Final_Book_010301_SXXXX_Express_c Links_DCF_Northern_Lights_financial_model_v11_18" xfId="14124" xr:uid="{00000000-0005-0000-0000-000044150000}"/>
    <cellStyle name="_Final_Book_010301_SXXXX_Express_c Links_DCF_Pavlodar_9" xfId="2406" xr:uid="{00000000-0005-0000-0000-000045150000}"/>
    <cellStyle name="_Final_Book_010301_SXXXX_Express_c Links_DCF_Pavlodar_9 2" xfId="2407" xr:uid="{00000000-0005-0000-0000-000046150000}"/>
    <cellStyle name="_Final_Book_010301_SXXXX_Express_c Links_DCF_Pavlodar_9 2 2" xfId="8903" xr:uid="{00000000-0005-0000-0000-000047150000}"/>
    <cellStyle name="_Final_Book_010301_SXXXX_Express_c Links_DCF_Pavlodar_9 2_18" xfId="14125" xr:uid="{00000000-0005-0000-0000-000048150000}"/>
    <cellStyle name="_Final_Book_010301_SXXXX_Express_c Links_DCF_Pavlodar_9_Northern_Lights_financial_model_v11" xfId="2408" xr:uid="{00000000-0005-0000-0000-000049150000}"/>
    <cellStyle name="_Final_Book_010301_SXXXX_Express_c Links_DCF_Pavlodar_9_Northern_Lights_financial_model_v11_18" xfId="14126" xr:uid="{00000000-0005-0000-0000-00004A150000}"/>
    <cellStyle name="_Final_Book_010301_SXXXX_Express_c Links_Northern_Lights_financial_model_v11" xfId="2409" xr:uid="{00000000-0005-0000-0000-00004B150000}"/>
    <cellStyle name="_Final_Book_010301_SXXXX_Express_c Links_Northern_Lights_financial_model_v11_18" xfId="14127" xr:uid="{00000000-0005-0000-0000-00004C150000}"/>
    <cellStyle name="_Final_Book_010301_SXXXX_Express_c Links_Модель до 2018 г " xfId="2410" xr:uid="{00000000-0005-0000-0000-00004D150000}"/>
    <cellStyle name="_Final_Book_010301_SXXXX_Express_c Links_Модель до 2018 г _18" xfId="14128" xr:uid="{00000000-0005-0000-0000-00004E150000}"/>
    <cellStyle name="_Final_Book_010301_Tax_form_1кв_3" xfId="2411" xr:uid="{00000000-0005-0000-0000-00004F150000}"/>
    <cellStyle name="_Final_Book_010301_Tax_form_1кв_3 2" xfId="2412" xr:uid="{00000000-0005-0000-0000-000050150000}"/>
    <cellStyle name="_Final_Book_010301_Tax_form_1кв_3 2 2" xfId="8904" xr:uid="{00000000-0005-0000-0000-000051150000}"/>
    <cellStyle name="_Final_Book_010301_Tax_form_1кв_3 2_18" xfId="14129" xr:uid="{00000000-0005-0000-0000-000052150000}"/>
    <cellStyle name="_Final_Book_010301_Tax_form_1кв_3_DCF" xfId="2413" xr:uid="{00000000-0005-0000-0000-000053150000}"/>
    <cellStyle name="_Final_Book_010301_Tax_form_1кв_3_DCF 2" xfId="2414" xr:uid="{00000000-0005-0000-0000-000054150000}"/>
    <cellStyle name="_Final_Book_010301_Tax_form_1кв_3_DCF 2 2" xfId="8905" xr:uid="{00000000-0005-0000-0000-000055150000}"/>
    <cellStyle name="_Final_Book_010301_Tax_form_1кв_3_DCF 2_18" xfId="14130" xr:uid="{00000000-0005-0000-0000-000056150000}"/>
    <cellStyle name="_Final_Book_010301_Tax_form_1кв_3_DCF 3 с увел  объемами 14 12 07 " xfId="2415" xr:uid="{00000000-0005-0000-0000-000057150000}"/>
    <cellStyle name="_Final_Book_010301_Tax_form_1кв_3_DCF 3 с увел  объемами 14 12 07  2" xfId="2416" xr:uid="{00000000-0005-0000-0000-000058150000}"/>
    <cellStyle name="_Final_Book_010301_Tax_form_1кв_3_DCF 3 с увел  объемами 14 12 07  2 2" xfId="8906" xr:uid="{00000000-0005-0000-0000-000059150000}"/>
    <cellStyle name="_Final_Book_010301_Tax_form_1кв_3_DCF 3 с увел  объемами 14 12 07  2_18" xfId="14131" xr:uid="{00000000-0005-0000-0000-00005A150000}"/>
    <cellStyle name="_Final_Book_010301_Tax_form_1кв_3_DCF 3 с увел  объемами 14 12 07 _Northern_Lights_financial_model_v11" xfId="2417" xr:uid="{00000000-0005-0000-0000-00005B150000}"/>
    <cellStyle name="_Final_Book_010301_Tax_form_1кв_3_DCF 3 с увел  объемами 14 12 07 _Northern_Lights_financial_model_v11_18" xfId="14132" xr:uid="{00000000-0005-0000-0000-00005C150000}"/>
    <cellStyle name="_Final_Book_010301_Tax_form_1кв_3_DCF_Northern_Lights_financial_model_v11" xfId="2418" xr:uid="{00000000-0005-0000-0000-00005D150000}"/>
    <cellStyle name="_Final_Book_010301_Tax_form_1кв_3_DCF_Northern_Lights_financial_model_v11_18" xfId="14133" xr:uid="{00000000-0005-0000-0000-00005E150000}"/>
    <cellStyle name="_Final_Book_010301_Tax_form_1кв_3_DCF_Pavlodar_9" xfId="2419" xr:uid="{00000000-0005-0000-0000-00005F150000}"/>
    <cellStyle name="_Final_Book_010301_Tax_form_1кв_3_DCF_Pavlodar_9 2" xfId="2420" xr:uid="{00000000-0005-0000-0000-000060150000}"/>
    <cellStyle name="_Final_Book_010301_Tax_form_1кв_3_DCF_Pavlodar_9 2 2" xfId="8907" xr:uid="{00000000-0005-0000-0000-000061150000}"/>
    <cellStyle name="_Final_Book_010301_Tax_form_1кв_3_DCF_Pavlodar_9 2_18" xfId="14134" xr:uid="{00000000-0005-0000-0000-000062150000}"/>
    <cellStyle name="_Final_Book_010301_Tax_form_1кв_3_DCF_Pavlodar_9_Northern_Lights_financial_model_v11" xfId="2421" xr:uid="{00000000-0005-0000-0000-000063150000}"/>
    <cellStyle name="_Final_Book_010301_Tax_form_1кв_3_DCF_Pavlodar_9_Northern_Lights_financial_model_v11_18" xfId="14135" xr:uid="{00000000-0005-0000-0000-000064150000}"/>
    <cellStyle name="_Final_Book_010301_Tax_form_1кв_3_Northern_Lights_financial_model_v11" xfId="2422" xr:uid="{00000000-0005-0000-0000-000065150000}"/>
    <cellStyle name="_Final_Book_010301_Tax_form_1кв_3_Northern_Lights_financial_model_v11_18" xfId="14136" xr:uid="{00000000-0005-0000-0000-000066150000}"/>
    <cellStyle name="_Final_Book_010301_Tax_form_1кв_3_Модель до 2018 г " xfId="2423" xr:uid="{00000000-0005-0000-0000-000067150000}"/>
    <cellStyle name="_Final_Book_010301_Tax_form_1кв_3_Модель до 2018 г _18" xfId="14137" xr:uid="{00000000-0005-0000-0000-000068150000}"/>
    <cellStyle name="_Final_Book_010301_test_11" xfId="2424" xr:uid="{00000000-0005-0000-0000-000069150000}"/>
    <cellStyle name="_Final_Book_010301_test_11 2" xfId="2425" xr:uid="{00000000-0005-0000-0000-00006A150000}"/>
    <cellStyle name="_Final_Book_010301_test_11 2 2" xfId="8908" xr:uid="{00000000-0005-0000-0000-00006B150000}"/>
    <cellStyle name="_Final_Book_010301_test_11 2_18" xfId="14138" xr:uid="{00000000-0005-0000-0000-00006C150000}"/>
    <cellStyle name="_Final_Book_010301_test_11_DCF" xfId="2426" xr:uid="{00000000-0005-0000-0000-00006D150000}"/>
    <cellStyle name="_Final_Book_010301_test_11_DCF 2" xfId="2427" xr:uid="{00000000-0005-0000-0000-00006E150000}"/>
    <cellStyle name="_Final_Book_010301_test_11_DCF 2 2" xfId="8909" xr:uid="{00000000-0005-0000-0000-00006F150000}"/>
    <cellStyle name="_Final_Book_010301_test_11_DCF 2_18" xfId="14139" xr:uid="{00000000-0005-0000-0000-000070150000}"/>
    <cellStyle name="_Final_Book_010301_test_11_DCF 3 с увел  объемами 14 12 07 " xfId="2428" xr:uid="{00000000-0005-0000-0000-000071150000}"/>
    <cellStyle name="_Final_Book_010301_test_11_DCF 3 с увел  объемами 14 12 07  2" xfId="2429" xr:uid="{00000000-0005-0000-0000-000072150000}"/>
    <cellStyle name="_Final_Book_010301_test_11_DCF 3 с увел  объемами 14 12 07  2 2" xfId="8910" xr:uid="{00000000-0005-0000-0000-000073150000}"/>
    <cellStyle name="_Final_Book_010301_test_11_DCF 3 с увел  объемами 14 12 07  2_18" xfId="14140" xr:uid="{00000000-0005-0000-0000-000074150000}"/>
    <cellStyle name="_Final_Book_010301_test_11_DCF 3 с увел  объемами 14 12 07 _Northern_Lights_financial_model_v11" xfId="2430" xr:uid="{00000000-0005-0000-0000-000075150000}"/>
    <cellStyle name="_Final_Book_010301_test_11_DCF 3 с увел  объемами 14 12 07 _Northern_Lights_financial_model_v11_18" xfId="14141" xr:uid="{00000000-0005-0000-0000-000076150000}"/>
    <cellStyle name="_Final_Book_010301_test_11_DCF_Northern_Lights_financial_model_v11" xfId="2431" xr:uid="{00000000-0005-0000-0000-000077150000}"/>
    <cellStyle name="_Final_Book_010301_test_11_DCF_Northern_Lights_financial_model_v11_18" xfId="14142" xr:uid="{00000000-0005-0000-0000-000078150000}"/>
    <cellStyle name="_Final_Book_010301_test_11_DCF_Pavlodar_9" xfId="2432" xr:uid="{00000000-0005-0000-0000-000079150000}"/>
    <cellStyle name="_Final_Book_010301_test_11_DCF_Pavlodar_9 2" xfId="2433" xr:uid="{00000000-0005-0000-0000-00007A150000}"/>
    <cellStyle name="_Final_Book_010301_test_11_DCF_Pavlodar_9 2 2" xfId="8911" xr:uid="{00000000-0005-0000-0000-00007B150000}"/>
    <cellStyle name="_Final_Book_010301_test_11_DCF_Pavlodar_9 2_18" xfId="14143" xr:uid="{00000000-0005-0000-0000-00007C150000}"/>
    <cellStyle name="_Final_Book_010301_test_11_DCF_Pavlodar_9_Northern_Lights_financial_model_v11" xfId="2434" xr:uid="{00000000-0005-0000-0000-00007D150000}"/>
    <cellStyle name="_Final_Book_010301_test_11_DCF_Pavlodar_9_Northern_Lights_financial_model_v11_18" xfId="14144" xr:uid="{00000000-0005-0000-0000-00007E150000}"/>
    <cellStyle name="_Final_Book_010301_test_11_Northern_Lights_financial_model_v11" xfId="2435" xr:uid="{00000000-0005-0000-0000-00007F150000}"/>
    <cellStyle name="_Final_Book_010301_test_11_Northern_Lights_financial_model_v11_18" xfId="14145" xr:uid="{00000000-0005-0000-0000-000080150000}"/>
    <cellStyle name="_Final_Book_010301_test_11_Модель до 2018 г " xfId="2436" xr:uid="{00000000-0005-0000-0000-000081150000}"/>
    <cellStyle name="_Final_Book_010301_test_11_Модель до 2018 г _18" xfId="14146" xr:uid="{00000000-0005-0000-0000-000082150000}"/>
    <cellStyle name="_Final_Book_010301_БКЭ" xfId="2437" xr:uid="{00000000-0005-0000-0000-000083150000}"/>
    <cellStyle name="_Final_Book_010301_БКЭ 2" xfId="2438" xr:uid="{00000000-0005-0000-0000-000084150000}"/>
    <cellStyle name="_Final_Book_010301_БКЭ 2 2" xfId="8912" xr:uid="{00000000-0005-0000-0000-000085150000}"/>
    <cellStyle name="_Final_Book_010301_БКЭ 2_18" xfId="14147" xr:uid="{00000000-0005-0000-0000-000086150000}"/>
    <cellStyle name="_Final_Book_010301_БКЭ_DCF" xfId="2439" xr:uid="{00000000-0005-0000-0000-000087150000}"/>
    <cellStyle name="_Final_Book_010301_БКЭ_DCF 2" xfId="2440" xr:uid="{00000000-0005-0000-0000-000088150000}"/>
    <cellStyle name="_Final_Book_010301_БКЭ_DCF 2 2" xfId="8913" xr:uid="{00000000-0005-0000-0000-000089150000}"/>
    <cellStyle name="_Final_Book_010301_БКЭ_DCF 2_18" xfId="14148" xr:uid="{00000000-0005-0000-0000-00008A150000}"/>
    <cellStyle name="_Final_Book_010301_БКЭ_DCF 3 с увел  объемами 14 12 07 " xfId="2441" xr:uid="{00000000-0005-0000-0000-00008B150000}"/>
    <cellStyle name="_Final_Book_010301_БКЭ_DCF 3 с увел  объемами 14 12 07  2" xfId="2442" xr:uid="{00000000-0005-0000-0000-00008C150000}"/>
    <cellStyle name="_Final_Book_010301_БКЭ_DCF 3 с увел  объемами 14 12 07  2 2" xfId="8914" xr:uid="{00000000-0005-0000-0000-00008D150000}"/>
    <cellStyle name="_Final_Book_010301_БКЭ_DCF 3 с увел  объемами 14 12 07  2_18" xfId="14149" xr:uid="{00000000-0005-0000-0000-00008E150000}"/>
    <cellStyle name="_Final_Book_010301_БКЭ_DCF 3 с увел  объемами 14 12 07 _Northern_Lights_financial_model_v11" xfId="2443" xr:uid="{00000000-0005-0000-0000-00008F150000}"/>
    <cellStyle name="_Final_Book_010301_БКЭ_DCF 3 с увел  объемами 14 12 07 _Northern_Lights_financial_model_v11_18" xfId="14150" xr:uid="{00000000-0005-0000-0000-000090150000}"/>
    <cellStyle name="_Final_Book_010301_БКЭ_DCF_Northern_Lights_financial_model_v11" xfId="2444" xr:uid="{00000000-0005-0000-0000-000091150000}"/>
    <cellStyle name="_Final_Book_010301_БКЭ_DCF_Northern_Lights_financial_model_v11_18" xfId="14151" xr:uid="{00000000-0005-0000-0000-000092150000}"/>
    <cellStyle name="_Final_Book_010301_БКЭ_DCF_Pavlodar_9" xfId="2445" xr:uid="{00000000-0005-0000-0000-000093150000}"/>
    <cellStyle name="_Final_Book_010301_БКЭ_DCF_Pavlodar_9 2" xfId="2446" xr:uid="{00000000-0005-0000-0000-000094150000}"/>
    <cellStyle name="_Final_Book_010301_БКЭ_DCF_Pavlodar_9 2 2" xfId="8915" xr:uid="{00000000-0005-0000-0000-000095150000}"/>
    <cellStyle name="_Final_Book_010301_БКЭ_DCF_Pavlodar_9 2_18" xfId="14152" xr:uid="{00000000-0005-0000-0000-000096150000}"/>
    <cellStyle name="_Final_Book_010301_БКЭ_DCF_Pavlodar_9_Northern_Lights_financial_model_v11" xfId="2447" xr:uid="{00000000-0005-0000-0000-000097150000}"/>
    <cellStyle name="_Final_Book_010301_БКЭ_DCF_Pavlodar_9_Northern_Lights_financial_model_v11_18" xfId="14153" xr:uid="{00000000-0005-0000-0000-000098150000}"/>
    <cellStyle name="_Final_Book_010301_БКЭ_Northern_Lights_financial_model_v11" xfId="2448" xr:uid="{00000000-0005-0000-0000-000099150000}"/>
    <cellStyle name="_Final_Book_010301_БКЭ_Northern_Lights_financial_model_v11_18" xfId="14154" xr:uid="{00000000-0005-0000-0000-00009A150000}"/>
    <cellStyle name="_Final_Book_010301_БКЭ_Модель до 2018 г " xfId="2449" xr:uid="{00000000-0005-0000-0000-00009B150000}"/>
    <cellStyle name="_Final_Book_010301_БКЭ_Модель до 2018 г _18" xfId="14155" xr:uid="{00000000-0005-0000-0000-00009C150000}"/>
    <cellStyle name="_Final_Book_010301_для вставки в пакет за 2001" xfId="2450" xr:uid="{00000000-0005-0000-0000-00009D150000}"/>
    <cellStyle name="_Final_Book_010301_для вставки в пакет за 2001 2" xfId="2451" xr:uid="{00000000-0005-0000-0000-00009E150000}"/>
    <cellStyle name="_Final_Book_010301_для вставки в пакет за 2001 2 2" xfId="8916" xr:uid="{00000000-0005-0000-0000-00009F150000}"/>
    <cellStyle name="_Final_Book_010301_для вставки в пакет за 2001 2_18" xfId="14156" xr:uid="{00000000-0005-0000-0000-0000A0150000}"/>
    <cellStyle name="_Final_Book_010301_для вставки в пакет за 2001_DCF" xfId="2452" xr:uid="{00000000-0005-0000-0000-0000A1150000}"/>
    <cellStyle name="_Final_Book_010301_для вставки в пакет за 2001_DCF 2" xfId="2453" xr:uid="{00000000-0005-0000-0000-0000A2150000}"/>
    <cellStyle name="_Final_Book_010301_для вставки в пакет за 2001_DCF 2 2" xfId="8917" xr:uid="{00000000-0005-0000-0000-0000A3150000}"/>
    <cellStyle name="_Final_Book_010301_для вставки в пакет за 2001_DCF 2_18" xfId="14157" xr:uid="{00000000-0005-0000-0000-0000A4150000}"/>
    <cellStyle name="_Final_Book_010301_для вставки в пакет за 2001_DCF 3 с увел  объемами 14 12 07 " xfId="2454" xr:uid="{00000000-0005-0000-0000-0000A5150000}"/>
    <cellStyle name="_Final_Book_010301_для вставки в пакет за 2001_DCF 3 с увел  объемами 14 12 07  2" xfId="2455" xr:uid="{00000000-0005-0000-0000-0000A6150000}"/>
    <cellStyle name="_Final_Book_010301_для вставки в пакет за 2001_DCF 3 с увел  объемами 14 12 07  2 2" xfId="8918" xr:uid="{00000000-0005-0000-0000-0000A7150000}"/>
    <cellStyle name="_Final_Book_010301_для вставки в пакет за 2001_DCF 3 с увел  объемами 14 12 07  2_18" xfId="14158" xr:uid="{00000000-0005-0000-0000-0000A8150000}"/>
    <cellStyle name="_Final_Book_010301_для вставки в пакет за 2001_DCF 3 с увел  объемами 14 12 07 _Northern_Lights_financial_model_v11" xfId="2456" xr:uid="{00000000-0005-0000-0000-0000A9150000}"/>
    <cellStyle name="_Final_Book_010301_для вставки в пакет за 2001_DCF 3 с увел  объемами 14 12 07 _Northern_Lights_financial_model_v11_18" xfId="14159" xr:uid="{00000000-0005-0000-0000-0000AA150000}"/>
    <cellStyle name="_Final_Book_010301_для вставки в пакет за 2001_DCF_Northern_Lights_financial_model_v11" xfId="2457" xr:uid="{00000000-0005-0000-0000-0000AB150000}"/>
    <cellStyle name="_Final_Book_010301_для вставки в пакет за 2001_DCF_Northern_Lights_financial_model_v11_18" xfId="14160" xr:uid="{00000000-0005-0000-0000-0000AC150000}"/>
    <cellStyle name="_Final_Book_010301_для вставки в пакет за 2001_DCF_Pavlodar_9" xfId="2458" xr:uid="{00000000-0005-0000-0000-0000AD150000}"/>
    <cellStyle name="_Final_Book_010301_для вставки в пакет за 2001_DCF_Pavlodar_9 2" xfId="2459" xr:uid="{00000000-0005-0000-0000-0000AE150000}"/>
    <cellStyle name="_Final_Book_010301_для вставки в пакет за 2001_DCF_Pavlodar_9 2 2" xfId="8919" xr:uid="{00000000-0005-0000-0000-0000AF150000}"/>
    <cellStyle name="_Final_Book_010301_для вставки в пакет за 2001_DCF_Pavlodar_9 2_18" xfId="14161" xr:uid="{00000000-0005-0000-0000-0000B0150000}"/>
    <cellStyle name="_Final_Book_010301_для вставки в пакет за 2001_DCF_Pavlodar_9_Northern_Lights_financial_model_v11" xfId="2460" xr:uid="{00000000-0005-0000-0000-0000B1150000}"/>
    <cellStyle name="_Final_Book_010301_для вставки в пакет за 2001_DCF_Pavlodar_9_Northern_Lights_financial_model_v11_18" xfId="14162" xr:uid="{00000000-0005-0000-0000-0000B2150000}"/>
    <cellStyle name="_Final_Book_010301_для вставки в пакет за 2001_Northern_Lights_financial_model_v11" xfId="2461" xr:uid="{00000000-0005-0000-0000-0000B3150000}"/>
    <cellStyle name="_Final_Book_010301_для вставки в пакет за 2001_Northern_Lights_financial_model_v11_18" xfId="14163" xr:uid="{00000000-0005-0000-0000-0000B4150000}"/>
    <cellStyle name="_Final_Book_010301_для вставки в пакет за 2001_Модель до 2018 г " xfId="2462" xr:uid="{00000000-0005-0000-0000-0000B5150000}"/>
    <cellStyle name="_Final_Book_010301_для вставки в пакет за 2001_Модель до 2018 г _18" xfId="14164" xr:uid="{00000000-0005-0000-0000-0000B6150000}"/>
    <cellStyle name="_Final_Book_010301_дляГалиныВ" xfId="2463" xr:uid="{00000000-0005-0000-0000-0000B7150000}"/>
    <cellStyle name="_Final_Book_010301_дляГалиныВ 2" xfId="2464" xr:uid="{00000000-0005-0000-0000-0000B8150000}"/>
    <cellStyle name="_Final_Book_010301_дляГалиныВ 2 2" xfId="8920" xr:uid="{00000000-0005-0000-0000-0000B9150000}"/>
    <cellStyle name="_Final_Book_010301_дляГалиныВ 2_18" xfId="14165" xr:uid="{00000000-0005-0000-0000-0000BA150000}"/>
    <cellStyle name="_Final_Book_010301_дляГалиныВ_DCF" xfId="2465" xr:uid="{00000000-0005-0000-0000-0000BB150000}"/>
    <cellStyle name="_Final_Book_010301_дляГалиныВ_DCF 2" xfId="2466" xr:uid="{00000000-0005-0000-0000-0000BC150000}"/>
    <cellStyle name="_Final_Book_010301_дляГалиныВ_DCF 2 2" xfId="8921" xr:uid="{00000000-0005-0000-0000-0000BD150000}"/>
    <cellStyle name="_Final_Book_010301_дляГалиныВ_DCF 2_18" xfId="14166" xr:uid="{00000000-0005-0000-0000-0000BE150000}"/>
    <cellStyle name="_Final_Book_010301_дляГалиныВ_DCF 3 с увел  объемами 14 12 07 " xfId="2467" xr:uid="{00000000-0005-0000-0000-0000BF150000}"/>
    <cellStyle name="_Final_Book_010301_дляГалиныВ_DCF 3 с увел  объемами 14 12 07  2" xfId="2468" xr:uid="{00000000-0005-0000-0000-0000C0150000}"/>
    <cellStyle name="_Final_Book_010301_дляГалиныВ_DCF 3 с увел  объемами 14 12 07  2 2" xfId="8922" xr:uid="{00000000-0005-0000-0000-0000C1150000}"/>
    <cellStyle name="_Final_Book_010301_дляГалиныВ_DCF 3 с увел  объемами 14 12 07  2_18" xfId="14167" xr:uid="{00000000-0005-0000-0000-0000C2150000}"/>
    <cellStyle name="_Final_Book_010301_дляГалиныВ_DCF 3 с увел  объемами 14 12 07 _Northern_Lights_financial_model_v11" xfId="2469" xr:uid="{00000000-0005-0000-0000-0000C3150000}"/>
    <cellStyle name="_Final_Book_010301_дляГалиныВ_DCF 3 с увел  объемами 14 12 07 _Northern_Lights_financial_model_v11_18" xfId="14168" xr:uid="{00000000-0005-0000-0000-0000C4150000}"/>
    <cellStyle name="_Final_Book_010301_дляГалиныВ_DCF_Northern_Lights_financial_model_v11" xfId="2470" xr:uid="{00000000-0005-0000-0000-0000C5150000}"/>
    <cellStyle name="_Final_Book_010301_дляГалиныВ_DCF_Northern_Lights_financial_model_v11_18" xfId="14169" xr:uid="{00000000-0005-0000-0000-0000C6150000}"/>
    <cellStyle name="_Final_Book_010301_дляГалиныВ_DCF_Pavlodar_9" xfId="2471" xr:uid="{00000000-0005-0000-0000-0000C7150000}"/>
    <cellStyle name="_Final_Book_010301_дляГалиныВ_DCF_Pavlodar_9 2" xfId="2472" xr:uid="{00000000-0005-0000-0000-0000C8150000}"/>
    <cellStyle name="_Final_Book_010301_дляГалиныВ_DCF_Pavlodar_9 2 2" xfId="8923" xr:uid="{00000000-0005-0000-0000-0000C9150000}"/>
    <cellStyle name="_Final_Book_010301_дляГалиныВ_DCF_Pavlodar_9 2_18" xfId="14170" xr:uid="{00000000-0005-0000-0000-0000CA150000}"/>
    <cellStyle name="_Final_Book_010301_дляГалиныВ_DCF_Pavlodar_9_Northern_Lights_financial_model_v11" xfId="2473" xr:uid="{00000000-0005-0000-0000-0000CB150000}"/>
    <cellStyle name="_Final_Book_010301_дляГалиныВ_DCF_Pavlodar_9_Northern_Lights_financial_model_v11_18" xfId="14171" xr:uid="{00000000-0005-0000-0000-0000CC150000}"/>
    <cellStyle name="_Final_Book_010301_дляГалиныВ_Northern_Lights_financial_model_v11" xfId="2474" xr:uid="{00000000-0005-0000-0000-0000CD150000}"/>
    <cellStyle name="_Final_Book_010301_дляГалиныВ_Northern_Lights_financial_model_v11_18" xfId="14172" xr:uid="{00000000-0005-0000-0000-0000CE150000}"/>
    <cellStyle name="_Final_Book_010301_дляГалиныВ_Модель до 2018 г " xfId="2475" xr:uid="{00000000-0005-0000-0000-0000CF150000}"/>
    <cellStyle name="_Final_Book_010301_дляГалиныВ_Модель до 2018 г _18" xfId="14173" xr:uid="{00000000-0005-0000-0000-0000D0150000}"/>
    <cellStyle name="_Final_Book_010301_Книга7" xfId="2476" xr:uid="{00000000-0005-0000-0000-0000D1150000}"/>
    <cellStyle name="_Final_Book_010301_Книга7 2" xfId="2477" xr:uid="{00000000-0005-0000-0000-0000D2150000}"/>
    <cellStyle name="_Final_Book_010301_Книга7 2 2" xfId="8924" xr:uid="{00000000-0005-0000-0000-0000D3150000}"/>
    <cellStyle name="_Final_Book_010301_Книга7 2_18" xfId="14174" xr:uid="{00000000-0005-0000-0000-0000D4150000}"/>
    <cellStyle name="_Final_Book_010301_Книга7_DCF" xfId="2478" xr:uid="{00000000-0005-0000-0000-0000D5150000}"/>
    <cellStyle name="_Final_Book_010301_Книга7_DCF 2" xfId="2479" xr:uid="{00000000-0005-0000-0000-0000D6150000}"/>
    <cellStyle name="_Final_Book_010301_Книга7_DCF 2 2" xfId="8925" xr:uid="{00000000-0005-0000-0000-0000D7150000}"/>
    <cellStyle name="_Final_Book_010301_Книга7_DCF 2_18" xfId="14175" xr:uid="{00000000-0005-0000-0000-0000D8150000}"/>
    <cellStyle name="_Final_Book_010301_Книга7_DCF 3 с увел  объемами 14 12 07 " xfId="2480" xr:uid="{00000000-0005-0000-0000-0000D9150000}"/>
    <cellStyle name="_Final_Book_010301_Книга7_DCF 3 с увел  объемами 14 12 07  2" xfId="2481" xr:uid="{00000000-0005-0000-0000-0000DA150000}"/>
    <cellStyle name="_Final_Book_010301_Книга7_DCF 3 с увел  объемами 14 12 07  2 2" xfId="8926" xr:uid="{00000000-0005-0000-0000-0000DB150000}"/>
    <cellStyle name="_Final_Book_010301_Книга7_DCF 3 с увел  объемами 14 12 07  2_18" xfId="14176" xr:uid="{00000000-0005-0000-0000-0000DC150000}"/>
    <cellStyle name="_Final_Book_010301_Книга7_DCF 3 с увел  объемами 14 12 07 _Northern_Lights_financial_model_v11" xfId="2482" xr:uid="{00000000-0005-0000-0000-0000DD150000}"/>
    <cellStyle name="_Final_Book_010301_Книга7_DCF 3 с увел  объемами 14 12 07 _Northern_Lights_financial_model_v11_18" xfId="14177" xr:uid="{00000000-0005-0000-0000-0000DE150000}"/>
    <cellStyle name="_Final_Book_010301_Книга7_DCF_Northern_Lights_financial_model_v11" xfId="2483" xr:uid="{00000000-0005-0000-0000-0000DF150000}"/>
    <cellStyle name="_Final_Book_010301_Книга7_DCF_Northern_Lights_financial_model_v11_18" xfId="14178" xr:uid="{00000000-0005-0000-0000-0000E0150000}"/>
    <cellStyle name="_Final_Book_010301_Книга7_DCF_Pavlodar_9" xfId="2484" xr:uid="{00000000-0005-0000-0000-0000E1150000}"/>
    <cellStyle name="_Final_Book_010301_Книга7_DCF_Pavlodar_9 2" xfId="2485" xr:uid="{00000000-0005-0000-0000-0000E2150000}"/>
    <cellStyle name="_Final_Book_010301_Книга7_DCF_Pavlodar_9 2 2" xfId="8927" xr:uid="{00000000-0005-0000-0000-0000E3150000}"/>
    <cellStyle name="_Final_Book_010301_Книга7_DCF_Pavlodar_9 2_18" xfId="14179" xr:uid="{00000000-0005-0000-0000-0000E4150000}"/>
    <cellStyle name="_Final_Book_010301_Книга7_DCF_Pavlodar_9_Northern_Lights_financial_model_v11" xfId="2486" xr:uid="{00000000-0005-0000-0000-0000E5150000}"/>
    <cellStyle name="_Final_Book_010301_Книга7_DCF_Pavlodar_9_Northern_Lights_financial_model_v11_18" xfId="14180" xr:uid="{00000000-0005-0000-0000-0000E6150000}"/>
    <cellStyle name="_Final_Book_010301_Книга7_Northern_Lights_financial_model_v11" xfId="2487" xr:uid="{00000000-0005-0000-0000-0000E7150000}"/>
    <cellStyle name="_Final_Book_010301_Книга7_Northern_Lights_financial_model_v11_18" xfId="14181" xr:uid="{00000000-0005-0000-0000-0000E8150000}"/>
    <cellStyle name="_Final_Book_010301_Книга7_Модель до 2018 г " xfId="2488" xr:uid="{00000000-0005-0000-0000-0000E9150000}"/>
    <cellStyle name="_Final_Book_010301_Книга7_Модель до 2018 г _18" xfId="14182" xr:uid="{00000000-0005-0000-0000-0000EA150000}"/>
    <cellStyle name="_Final_Book_010301_Лист1" xfId="2489" xr:uid="{00000000-0005-0000-0000-0000EB150000}"/>
    <cellStyle name="_Final_Book_010301_Лист1 2" xfId="2490" xr:uid="{00000000-0005-0000-0000-0000EC150000}"/>
    <cellStyle name="_Final_Book_010301_Лист1 2 2" xfId="8928" xr:uid="{00000000-0005-0000-0000-0000ED150000}"/>
    <cellStyle name="_Final_Book_010301_Лист1 2_18" xfId="14183" xr:uid="{00000000-0005-0000-0000-0000EE150000}"/>
    <cellStyle name="_Final_Book_010301_Лист1_DCF" xfId="2491" xr:uid="{00000000-0005-0000-0000-0000EF150000}"/>
    <cellStyle name="_Final_Book_010301_Лист1_DCF 2" xfId="2492" xr:uid="{00000000-0005-0000-0000-0000F0150000}"/>
    <cellStyle name="_Final_Book_010301_Лист1_DCF 2 2" xfId="8929" xr:uid="{00000000-0005-0000-0000-0000F1150000}"/>
    <cellStyle name="_Final_Book_010301_Лист1_DCF 2_18" xfId="14184" xr:uid="{00000000-0005-0000-0000-0000F2150000}"/>
    <cellStyle name="_Final_Book_010301_Лист1_DCF 3 с увел  объемами 14 12 07 " xfId="2493" xr:uid="{00000000-0005-0000-0000-0000F3150000}"/>
    <cellStyle name="_Final_Book_010301_Лист1_DCF 3 с увел  объемами 14 12 07  2" xfId="2494" xr:uid="{00000000-0005-0000-0000-0000F4150000}"/>
    <cellStyle name="_Final_Book_010301_Лист1_DCF 3 с увел  объемами 14 12 07  2 2" xfId="8930" xr:uid="{00000000-0005-0000-0000-0000F5150000}"/>
    <cellStyle name="_Final_Book_010301_Лист1_DCF 3 с увел  объемами 14 12 07  2_18" xfId="14185" xr:uid="{00000000-0005-0000-0000-0000F6150000}"/>
    <cellStyle name="_Final_Book_010301_Лист1_DCF 3 с увел  объемами 14 12 07 _Northern_Lights_financial_model_v11" xfId="2495" xr:uid="{00000000-0005-0000-0000-0000F7150000}"/>
    <cellStyle name="_Final_Book_010301_Лист1_DCF 3 с увел  объемами 14 12 07 _Northern_Lights_financial_model_v11_18" xfId="14186" xr:uid="{00000000-0005-0000-0000-0000F8150000}"/>
    <cellStyle name="_Final_Book_010301_Лист1_DCF_Northern_Lights_financial_model_v11" xfId="2496" xr:uid="{00000000-0005-0000-0000-0000F9150000}"/>
    <cellStyle name="_Final_Book_010301_Лист1_DCF_Northern_Lights_financial_model_v11_18" xfId="14187" xr:uid="{00000000-0005-0000-0000-0000FA150000}"/>
    <cellStyle name="_Final_Book_010301_Лист1_DCF_Pavlodar_9" xfId="2497" xr:uid="{00000000-0005-0000-0000-0000FB150000}"/>
    <cellStyle name="_Final_Book_010301_Лист1_DCF_Pavlodar_9 2" xfId="2498" xr:uid="{00000000-0005-0000-0000-0000FC150000}"/>
    <cellStyle name="_Final_Book_010301_Лист1_DCF_Pavlodar_9 2 2" xfId="8931" xr:uid="{00000000-0005-0000-0000-0000FD150000}"/>
    <cellStyle name="_Final_Book_010301_Лист1_DCF_Pavlodar_9 2_18" xfId="14188" xr:uid="{00000000-0005-0000-0000-0000FE150000}"/>
    <cellStyle name="_Final_Book_010301_Лист1_DCF_Pavlodar_9_Northern_Lights_financial_model_v11" xfId="2499" xr:uid="{00000000-0005-0000-0000-0000FF150000}"/>
    <cellStyle name="_Final_Book_010301_Лист1_DCF_Pavlodar_9_Northern_Lights_financial_model_v11_18" xfId="14189" xr:uid="{00000000-0005-0000-0000-000000160000}"/>
    <cellStyle name="_Final_Book_010301_Лист1_Northern_Lights_financial_model_v11" xfId="2500" xr:uid="{00000000-0005-0000-0000-000001160000}"/>
    <cellStyle name="_Final_Book_010301_Лист1_Northern_Lights_financial_model_v11_18" xfId="14190" xr:uid="{00000000-0005-0000-0000-000002160000}"/>
    <cellStyle name="_Final_Book_010301_Лист1_Модель до 2018 г " xfId="2501" xr:uid="{00000000-0005-0000-0000-000003160000}"/>
    <cellStyle name="_Final_Book_010301_Лист1_Модель до 2018 г _18" xfId="14191" xr:uid="{00000000-0005-0000-0000-000004160000}"/>
    <cellStyle name="_Final_Book_010301_Модель до 2018 г " xfId="2502" xr:uid="{00000000-0005-0000-0000-000005160000}"/>
    <cellStyle name="_Final_Book_010301_Модель до 2018 г _18" xfId="14192" xr:uid="{00000000-0005-0000-0000-000006160000}"/>
    <cellStyle name="_Final_Book_010301_ОСН. ДЕЯТ." xfId="2503" xr:uid="{00000000-0005-0000-0000-000007160000}"/>
    <cellStyle name="_Final_Book_010301_ОСН. ДЕЯТ. 2" xfId="2504" xr:uid="{00000000-0005-0000-0000-000008160000}"/>
    <cellStyle name="_Final_Book_010301_ОСН. ДЕЯТ. 2 2" xfId="8932" xr:uid="{00000000-0005-0000-0000-000009160000}"/>
    <cellStyle name="_Final_Book_010301_ОСН. ДЕЯТ. 2_18" xfId="14193" xr:uid="{00000000-0005-0000-0000-00000A160000}"/>
    <cellStyle name="_Final_Book_010301_ОСН. ДЕЯТ._DCF" xfId="2505" xr:uid="{00000000-0005-0000-0000-00000B160000}"/>
    <cellStyle name="_Final_Book_010301_ОСН. ДЕЯТ._DCF 2" xfId="2506" xr:uid="{00000000-0005-0000-0000-00000C160000}"/>
    <cellStyle name="_Final_Book_010301_ОСН. ДЕЯТ._DCF 2 2" xfId="8933" xr:uid="{00000000-0005-0000-0000-00000D160000}"/>
    <cellStyle name="_Final_Book_010301_ОСН. ДЕЯТ._DCF 2_18" xfId="14194" xr:uid="{00000000-0005-0000-0000-00000E160000}"/>
    <cellStyle name="_Final_Book_010301_ОСН. ДЕЯТ._DCF 3 с увел  объемами 14 12 07 " xfId="2507" xr:uid="{00000000-0005-0000-0000-00000F160000}"/>
    <cellStyle name="_Final_Book_010301_ОСН. ДЕЯТ._DCF 3 с увел  объемами 14 12 07  2" xfId="2508" xr:uid="{00000000-0005-0000-0000-000010160000}"/>
    <cellStyle name="_Final_Book_010301_ОСН. ДЕЯТ._DCF 3 с увел  объемами 14 12 07  2 2" xfId="8934" xr:uid="{00000000-0005-0000-0000-000011160000}"/>
    <cellStyle name="_Final_Book_010301_ОСН. ДЕЯТ._DCF 3 с увел  объемами 14 12 07  2_18" xfId="14195" xr:uid="{00000000-0005-0000-0000-000012160000}"/>
    <cellStyle name="_Final_Book_010301_ОСН. ДЕЯТ._DCF 3 с увел  объемами 14 12 07 _Northern_Lights_financial_model_v11" xfId="2509" xr:uid="{00000000-0005-0000-0000-000013160000}"/>
    <cellStyle name="_Final_Book_010301_ОСН. ДЕЯТ._DCF 3 с увел  объемами 14 12 07 _Northern_Lights_financial_model_v11_18" xfId="14196" xr:uid="{00000000-0005-0000-0000-000014160000}"/>
    <cellStyle name="_Final_Book_010301_ОСН. ДЕЯТ._DCF_Northern_Lights_financial_model_v11" xfId="2510" xr:uid="{00000000-0005-0000-0000-000015160000}"/>
    <cellStyle name="_Final_Book_010301_ОСН. ДЕЯТ._DCF_Northern_Lights_financial_model_v11_18" xfId="14197" xr:uid="{00000000-0005-0000-0000-000016160000}"/>
    <cellStyle name="_Final_Book_010301_ОСН. ДЕЯТ._DCF_Pavlodar_9" xfId="2511" xr:uid="{00000000-0005-0000-0000-000017160000}"/>
    <cellStyle name="_Final_Book_010301_ОСН. ДЕЯТ._DCF_Pavlodar_9 2" xfId="2512" xr:uid="{00000000-0005-0000-0000-000018160000}"/>
    <cellStyle name="_Final_Book_010301_ОСН. ДЕЯТ._DCF_Pavlodar_9 2 2" xfId="8935" xr:uid="{00000000-0005-0000-0000-000019160000}"/>
    <cellStyle name="_Final_Book_010301_ОСН. ДЕЯТ._DCF_Pavlodar_9 2_18" xfId="14198" xr:uid="{00000000-0005-0000-0000-00001A160000}"/>
    <cellStyle name="_Final_Book_010301_ОСН. ДЕЯТ._DCF_Pavlodar_9_Northern_Lights_financial_model_v11" xfId="2513" xr:uid="{00000000-0005-0000-0000-00001B160000}"/>
    <cellStyle name="_Final_Book_010301_ОСН. ДЕЯТ._DCF_Pavlodar_9_Northern_Lights_financial_model_v11_18" xfId="14199" xr:uid="{00000000-0005-0000-0000-00001C160000}"/>
    <cellStyle name="_Final_Book_010301_ОСН. ДЕЯТ._Northern_Lights_financial_model_v11" xfId="2514" xr:uid="{00000000-0005-0000-0000-00001D160000}"/>
    <cellStyle name="_Final_Book_010301_ОСН. ДЕЯТ._Northern_Lights_financial_model_v11_18" xfId="14200" xr:uid="{00000000-0005-0000-0000-00001E160000}"/>
    <cellStyle name="_Final_Book_010301_ОСН. ДЕЯТ._Модель до 2018 г " xfId="2515" xr:uid="{00000000-0005-0000-0000-00001F160000}"/>
    <cellStyle name="_Final_Book_010301_ОСН. ДЕЯТ._Модель до 2018 г _18" xfId="14201" xr:uid="{00000000-0005-0000-0000-000020160000}"/>
    <cellStyle name="_Final_Book_010301_Подразделения" xfId="2516" xr:uid="{00000000-0005-0000-0000-000021160000}"/>
    <cellStyle name="_Final_Book_010301_Подразделения 2" xfId="2517" xr:uid="{00000000-0005-0000-0000-000022160000}"/>
    <cellStyle name="_Final_Book_010301_Подразделения 2 2" xfId="8936" xr:uid="{00000000-0005-0000-0000-000023160000}"/>
    <cellStyle name="_Final_Book_010301_Подразделения 2_18" xfId="14202" xr:uid="{00000000-0005-0000-0000-000024160000}"/>
    <cellStyle name="_Final_Book_010301_Подразделения_DCF" xfId="2518" xr:uid="{00000000-0005-0000-0000-000025160000}"/>
    <cellStyle name="_Final_Book_010301_Подразделения_DCF 2" xfId="2519" xr:uid="{00000000-0005-0000-0000-000026160000}"/>
    <cellStyle name="_Final_Book_010301_Подразделения_DCF 2 2" xfId="8937" xr:uid="{00000000-0005-0000-0000-000027160000}"/>
    <cellStyle name="_Final_Book_010301_Подразделения_DCF 2_18" xfId="14203" xr:uid="{00000000-0005-0000-0000-000028160000}"/>
    <cellStyle name="_Final_Book_010301_Подразделения_DCF 3 с увел  объемами 14 12 07 " xfId="2520" xr:uid="{00000000-0005-0000-0000-000029160000}"/>
    <cellStyle name="_Final_Book_010301_Подразделения_DCF 3 с увел  объемами 14 12 07  2" xfId="2521" xr:uid="{00000000-0005-0000-0000-00002A160000}"/>
    <cellStyle name="_Final_Book_010301_Подразделения_DCF 3 с увел  объемами 14 12 07  2 2" xfId="8938" xr:uid="{00000000-0005-0000-0000-00002B160000}"/>
    <cellStyle name="_Final_Book_010301_Подразделения_DCF 3 с увел  объемами 14 12 07  2_18" xfId="14204" xr:uid="{00000000-0005-0000-0000-00002C160000}"/>
    <cellStyle name="_Final_Book_010301_Подразделения_DCF 3 с увел  объемами 14 12 07 _Northern_Lights_financial_model_v11" xfId="2522" xr:uid="{00000000-0005-0000-0000-00002D160000}"/>
    <cellStyle name="_Final_Book_010301_Подразделения_DCF 3 с увел  объемами 14 12 07 _Northern_Lights_financial_model_v11_18" xfId="14205" xr:uid="{00000000-0005-0000-0000-00002E160000}"/>
    <cellStyle name="_Final_Book_010301_Подразделения_DCF_Northern_Lights_financial_model_v11" xfId="2523" xr:uid="{00000000-0005-0000-0000-00002F160000}"/>
    <cellStyle name="_Final_Book_010301_Подразделения_DCF_Northern_Lights_financial_model_v11_18" xfId="14206" xr:uid="{00000000-0005-0000-0000-000030160000}"/>
    <cellStyle name="_Final_Book_010301_Подразделения_DCF_Pavlodar_9" xfId="2524" xr:uid="{00000000-0005-0000-0000-000031160000}"/>
    <cellStyle name="_Final_Book_010301_Подразделения_DCF_Pavlodar_9 2" xfId="2525" xr:uid="{00000000-0005-0000-0000-000032160000}"/>
    <cellStyle name="_Final_Book_010301_Подразделения_DCF_Pavlodar_9 2 2" xfId="8939" xr:uid="{00000000-0005-0000-0000-000033160000}"/>
    <cellStyle name="_Final_Book_010301_Подразделения_DCF_Pavlodar_9 2_18" xfId="14207" xr:uid="{00000000-0005-0000-0000-000034160000}"/>
    <cellStyle name="_Final_Book_010301_Подразделения_DCF_Pavlodar_9_Northern_Lights_financial_model_v11" xfId="2526" xr:uid="{00000000-0005-0000-0000-000035160000}"/>
    <cellStyle name="_Final_Book_010301_Подразделения_DCF_Pavlodar_9_Northern_Lights_financial_model_v11_18" xfId="14208" xr:uid="{00000000-0005-0000-0000-000036160000}"/>
    <cellStyle name="_Final_Book_010301_Подразделения_Northern_Lights_financial_model_v11" xfId="2527" xr:uid="{00000000-0005-0000-0000-000037160000}"/>
    <cellStyle name="_Final_Book_010301_Подразделения_Northern_Lights_financial_model_v11_18" xfId="14209" xr:uid="{00000000-0005-0000-0000-000038160000}"/>
    <cellStyle name="_Final_Book_010301_Подразделения_Модель до 2018 г " xfId="2528" xr:uid="{00000000-0005-0000-0000-000039160000}"/>
    <cellStyle name="_Final_Book_010301_Подразделения_Модель до 2018 г _18" xfId="14210" xr:uid="{00000000-0005-0000-0000-00003A160000}"/>
    <cellStyle name="_Final_Book_010301_Список тиражирования" xfId="2529" xr:uid="{00000000-0005-0000-0000-00003B160000}"/>
    <cellStyle name="_Final_Book_010301_Список тиражирования 2" xfId="2530" xr:uid="{00000000-0005-0000-0000-00003C160000}"/>
    <cellStyle name="_Final_Book_010301_Список тиражирования 2 2" xfId="8940" xr:uid="{00000000-0005-0000-0000-00003D160000}"/>
    <cellStyle name="_Final_Book_010301_Список тиражирования 2_18" xfId="14211" xr:uid="{00000000-0005-0000-0000-00003E160000}"/>
    <cellStyle name="_Final_Book_010301_Список тиражирования_DCF" xfId="2531" xr:uid="{00000000-0005-0000-0000-00003F160000}"/>
    <cellStyle name="_Final_Book_010301_Список тиражирования_DCF 2" xfId="2532" xr:uid="{00000000-0005-0000-0000-000040160000}"/>
    <cellStyle name="_Final_Book_010301_Список тиражирования_DCF 2 2" xfId="8941" xr:uid="{00000000-0005-0000-0000-000041160000}"/>
    <cellStyle name="_Final_Book_010301_Список тиражирования_DCF 2_18" xfId="14212" xr:uid="{00000000-0005-0000-0000-000042160000}"/>
    <cellStyle name="_Final_Book_010301_Список тиражирования_DCF 3 с увел  объемами 14 12 07 " xfId="2533" xr:uid="{00000000-0005-0000-0000-000043160000}"/>
    <cellStyle name="_Final_Book_010301_Список тиражирования_DCF 3 с увел  объемами 14 12 07  2" xfId="2534" xr:uid="{00000000-0005-0000-0000-000044160000}"/>
    <cellStyle name="_Final_Book_010301_Список тиражирования_DCF 3 с увел  объемами 14 12 07  2 2" xfId="8942" xr:uid="{00000000-0005-0000-0000-000045160000}"/>
    <cellStyle name="_Final_Book_010301_Список тиражирования_DCF 3 с увел  объемами 14 12 07  2_18" xfId="14213" xr:uid="{00000000-0005-0000-0000-000046160000}"/>
    <cellStyle name="_Final_Book_010301_Список тиражирования_DCF 3 с увел  объемами 14 12 07 _Northern_Lights_financial_model_v11" xfId="2535" xr:uid="{00000000-0005-0000-0000-000047160000}"/>
    <cellStyle name="_Final_Book_010301_Список тиражирования_DCF 3 с увел  объемами 14 12 07 _Northern_Lights_financial_model_v11_18" xfId="14214" xr:uid="{00000000-0005-0000-0000-000048160000}"/>
    <cellStyle name="_Final_Book_010301_Список тиражирования_DCF_Northern_Lights_financial_model_v11" xfId="2536" xr:uid="{00000000-0005-0000-0000-000049160000}"/>
    <cellStyle name="_Final_Book_010301_Список тиражирования_DCF_Northern_Lights_financial_model_v11_18" xfId="14215" xr:uid="{00000000-0005-0000-0000-00004A160000}"/>
    <cellStyle name="_Final_Book_010301_Список тиражирования_DCF_Pavlodar_9" xfId="2537" xr:uid="{00000000-0005-0000-0000-00004B160000}"/>
    <cellStyle name="_Final_Book_010301_Список тиражирования_DCF_Pavlodar_9 2" xfId="2538" xr:uid="{00000000-0005-0000-0000-00004C160000}"/>
    <cellStyle name="_Final_Book_010301_Список тиражирования_DCF_Pavlodar_9 2 2" xfId="8943" xr:uid="{00000000-0005-0000-0000-00004D160000}"/>
    <cellStyle name="_Final_Book_010301_Список тиражирования_DCF_Pavlodar_9 2_18" xfId="14216" xr:uid="{00000000-0005-0000-0000-00004E160000}"/>
    <cellStyle name="_Final_Book_010301_Список тиражирования_DCF_Pavlodar_9_Northern_Lights_financial_model_v11" xfId="2539" xr:uid="{00000000-0005-0000-0000-00004F160000}"/>
    <cellStyle name="_Final_Book_010301_Список тиражирования_DCF_Pavlodar_9_Northern_Lights_financial_model_v11_18" xfId="14217" xr:uid="{00000000-0005-0000-0000-000050160000}"/>
    <cellStyle name="_Final_Book_010301_Список тиражирования_Northern_Lights_financial_model_v11" xfId="2540" xr:uid="{00000000-0005-0000-0000-000051160000}"/>
    <cellStyle name="_Final_Book_010301_Список тиражирования_Northern_Lights_financial_model_v11_18" xfId="14218" xr:uid="{00000000-0005-0000-0000-000052160000}"/>
    <cellStyle name="_Final_Book_010301_Список тиражирования_Модель до 2018 г " xfId="2541" xr:uid="{00000000-0005-0000-0000-000053160000}"/>
    <cellStyle name="_Final_Book_010301_Список тиражирования_Модель до 2018 г _18" xfId="14219" xr:uid="{00000000-0005-0000-0000-000054160000}"/>
    <cellStyle name="_Final_Book_010301_Форма 12 last" xfId="2542" xr:uid="{00000000-0005-0000-0000-000055160000}"/>
    <cellStyle name="_Final_Book_010301_Форма 12 last 2" xfId="2543" xr:uid="{00000000-0005-0000-0000-000056160000}"/>
    <cellStyle name="_Final_Book_010301_Форма 12 last 2 2" xfId="8944" xr:uid="{00000000-0005-0000-0000-000057160000}"/>
    <cellStyle name="_Final_Book_010301_Форма 12 last 2_18" xfId="14220" xr:uid="{00000000-0005-0000-0000-000058160000}"/>
    <cellStyle name="_Final_Book_010301_Форма 12 last_DCF" xfId="2544" xr:uid="{00000000-0005-0000-0000-000059160000}"/>
    <cellStyle name="_Final_Book_010301_Форма 12 last_DCF 2" xfId="2545" xr:uid="{00000000-0005-0000-0000-00005A160000}"/>
    <cellStyle name="_Final_Book_010301_Форма 12 last_DCF 2 2" xfId="8945" xr:uid="{00000000-0005-0000-0000-00005B160000}"/>
    <cellStyle name="_Final_Book_010301_Форма 12 last_DCF 2_18" xfId="14221" xr:uid="{00000000-0005-0000-0000-00005C160000}"/>
    <cellStyle name="_Final_Book_010301_Форма 12 last_DCF 3 с увел  объемами 14 12 07 " xfId="2546" xr:uid="{00000000-0005-0000-0000-00005D160000}"/>
    <cellStyle name="_Final_Book_010301_Форма 12 last_DCF 3 с увел  объемами 14 12 07  2" xfId="2547" xr:uid="{00000000-0005-0000-0000-00005E160000}"/>
    <cellStyle name="_Final_Book_010301_Форма 12 last_DCF 3 с увел  объемами 14 12 07  2 2" xfId="8946" xr:uid="{00000000-0005-0000-0000-00005F160000}"/>
    <cellStyle name="_Final_Book_010301_Форма 12 last_DCF 3 с увел  объемами 14 12 07  2_18" xfId="14222" xr:uid="{00000000-0005-0000-0000-000060160000}"/>
    <cellStyle name="_Final_Book_010301_Форма 12 last_DCF 3 с увел  объемами 14 12 07 _Northern_Lights_financial_model_v11" xfId="2548" xr:uid="{00000000-0005-0000-0000-000061160000}"/>
    <cellStyle name="_Final_Book_010301_Форма 12 last_DCF 3 с увел  объемами 14 12 07 _Northern_Lights_financial_model_v11_18" xfId="14223" xr:uid="{00000000-0005-0000-0000-000062160000}"/>
    <cellStyle name="_Final_Book_010301_Форма 12 last_DCF_Northern_Lights_financial_model_v11" xfId="2549" xr:uid="{00000000-0005-0000-0000-000063160000}"/>
    <cellStyle name="_Final_Book_010301_Форма 12 last_DCF_Northern_Lights_financial_model_v11_18" xfId="14224" xr:uid="{00000000-0005-0000-0000-000064160000}"/>
    <cellStyle name="_Final_Book_010301_Форма 12 last_DCF_Pavlodar_9" xfId="2550" xr:uid="{00000000-0005-0000-0000-000065160000}"/>
    <cellStyle name="_Final_Book_010301_Форма 12 last_DCF_Pavlodar_9 2" xfId="2551" xr:uid="{00000000-0005-0000-0000-000066160000}"/>
    <cellStyle name="_Final_Book_010301_Форма 12 last_DCF_Pavlodar_9 2 2" xfId="8947" xr:uid="{00000000-0005-0000-0000-000067160000}"/>
    <cellStyle name="_Final_Book_010301_Форма 12 last_DCF_Pavlodar_9 2_18" xfId="14225" xr:uid="{00000000-0005-0000-0000-000068160000}"/>
    <cellStyle name="_Final_Book_010301_Форма 12 last_DCF_Pavlodar_9_Northern_Lights_financial_model_v11" xfId="2552" xr:uid="{00000000-0005-0000-0000-000069160000}"/>
    <cellStyle name="_Final_Book_010301_Форма 12 last_DCF_Pavlodar_9_Northern_Lights_financial_model_v11_18" xfId="14226" xr:uid="{00000000-0005-0000-0000-00006A160000}"/>
    <cellStyle name="_Final_Book_010301_Форма 12 last_Northern_Lights_financial_model_v11" xfId="2553" xr:uid="{00000000-0005-0000-0000-00006B160000}"/>
    <cellStyle name="_Final_Book_010301_Форма 12 last_Northern_Lights_financial_model_v11_18" xfId="14227" xr:uid="{00000000-0005-0000-0000-00006C160000}"/>
    <cellStyle name="_Final_Book_010301_Форма 12 last_Модель до 2018 г " xfId="2554" xr:uid="{00000000-0005-0000-0000-00006D160000}"/>
    <cellStyle name="_Final_Book_010301_Форма 12 last_Модель до 2018 г _18" xfId="14228" xr:uid="{00000000-0005-0000-0000-00006E160000}"/>
    <cellStyle name="_Guidelines Amtel_USDonly" xfId="2555" xr:uid="{00000000-0005-0000-0000-00006F160000}"/>
    <cellStyle name="_Guidelines Amtel_USDonly 2" xfId="2556" xr:uid="{00000000-0005-0000-0000-000070160000}"/>
    <cellStyle name="_Guidelines Amtel_USDonly 2 2" xfId="18928" xr:uid="{00000000-0005-0000-0000-000071160000}"/>
    <cellStyle name="_Guidelines Amtel_USDonly 2 2 2" xfId="28594" xr:uid="{DF06EA59-6D16-41DF-A60F-CF69930E03DF}"/>
    <cellStyle name="_Guidelines Amtel_USDonly 2 2 2 2" xfId="39267" xr:uid="{6D534F44-B2F7-4471-B54B-51BEF01C8C73}"/>
    <cellStyle name="_Guidelines Amtel_USDonly 2 3" xfId="14230" xr:uid="{00000000-0005-0000-0000-000072160000}"/>
    <cellStyle name="_Guidelines Amtel_USDonly 2 3 2" xfId="27813" xr:uid="{64152034-7BAA-46DC-A2E1-685B7BE09E68}"/>
    <cellStyle name="_Guidelines Amtel_USDonly 2 3 2 2" xfId="38486" xr:uid="{B5F71DCA-3D8D-4694-99FC-ADC780AA42AF}"/>
    <cellStyle name="_Guidelines Amtel_USDonly 2 4" xfId="26930" xr:uid="{3AF1A57C-477D-404D-91A5-2583C2630519}"/>
    <cellStyle name="_Guidelines Amtel_USDonly 2 4 2" xfId="37603" xr:uid="{05C3015D-ACE4-4A4F-BA8C-AFB6585DCF22}"/>
    <cellStyle name="_Guidelines Amtel_USDonly 3" xfId="8948" xr:uid="{00000000-0005-0000-0000-000073160000}"/>
    <cellStyle name="_Guidelines Amtel_USDonly 3 2" xfId="19013" xr:uid="{00000000-0005-0000-0000-000074160000}"/>
    <cellStyle name="_Guidelines Amtel_USDonly 3 2 2" xfId="28673" xr:uid="{6EEA8607-D219-4CAF-B143-9DC72B0F3B20}"/>
    <cellStyle name="_Guidelines Amtel_USDonly 3 2 2 2" xfId="39346" xr:uid="{EFA5BDDB-138D-4B5B-A6B9-808B08977CE9}"/>
    <cellStyle name="_Guidelines Amtel_USDonly 3 3" xfId="14231" xr:uid="{00000000-0005-0000-0000-000075160000}"/>
    <cellStyle name="_Guidelines Amtel_USDonly 3 3 2" xfId="27814" xr:uid="{48A3C670-1F24-4BDC-9002-6FF22F1F216F}"/>
    <cellStyle name="_Guidelines Amtel_USDonly 3 3 2 2" xfId="38487" xr:uid="{D822E1AD-4E9B-4231-B73F-D38E4053274C}"/>
    <cellStyle name="_Guidelines Amtel_USDonly 3 4" xfId="26962" xr:uid="{0049D84A-C5E0-450D-895C-3EDF2146F20B}"/>
    <cellStyle name="_Guidelines Amtel_USDonly 3 4 2" xfId="37635" xr:uid="{E1AAA590-E5A2-48A2-A2D2-51498934CAF9}"/>
    <cellStyle name="_Guidelines Amtel_USDonly 4" xfId="18927" xr:uid="{00000000-0005-0000-0000-000076160000}"/>
    <cellStyle name="_Guidelines Amtel_USDonly 4 2" xfId="28593" xr:uid="{BE0C3A9B-96FA-407B-85A0-FE656EC78ADD}"/>
    <cellStyle name="_Guidelines Amtel_USDonly 4 2 2" xfId="39266" xr:uid="{B404037C-DFA4-4DEA-B7C0-BA330A8BFF99}"/>
    <cellStyle name="_Guidelines Amtel_USDonly 5" xfId="14229" xr:uid="{00000000-0005-0000-0000-000077160000}"/>
    <cellStyle name="_Guidelines Amtel_USDonly 5 2" xfId="27812" xr:uid="{E62E876B-A2FB-4019-B00A-840314F3EEED}"/>
    <cellStyle name="_Guidelines Amtel_USDonly 5 2 2" xfId="38485" xr:uid="{5DC9A97F-327F-4C1C-BC2B-B419601CA38C}"/>
    <cellStyle name="_Guidelines Amtel_USDonly 6" xfId="26929" xr:uid="{D3916146-E1D9-458A-833A-F9DE8C5D9710}"/>
    <cellStyle name="_Guidelines Amtel_USDonly 6 2" xfId="37602" xr:uid="{861DD5F4-D141-4345-81AE-AC46453429F4}"/>
    <cellStyle name="_Guidelines Amtel_USDonly_DCF" xfId="2557" xr:uid="{00000000-0005-0000-0000-000078160000}"/>
    <cellStyle name="_Guidelines Amtel_USDonly_DCF 2" xfId="2558" xr:uid="{00000000-0005-0000-0000-000079160000}"/>
    <cellStyle name="_Guidelines Amtel_USDonly_DCF 2_18" xfId="14232" xr:uid="{00000000-0005-0000-0000-00007A160000}"/>
    <cellStyle name="_Guidelines Amtel_USDonly_DCF 3" xfId="8949" xr:uid="{00000000-0005-0000-0000-00007B160000}"/>
    <cellStyle name="_Guidelines Amtel_USDonly_DCF 3 предприятия" xfId="2559" xr:uid="{00000000-0005-0000-0000-00007C160000}"/>
    <cellStyle name="_Guidelines Amtel_USDonly_DCF 3 предприятия 2" xfId="2560" xr:uid="{00000000-0005-0000-0000-00007D160000}"/>
    <cellStyle name="_Guidelines Amtel_USDonly_DCF 3 предприятия 2_18" xfId="14233" xr:uid="{00000000-0005-0000-0000-00007E160000}"/>
    <cellStyle name="_Guidelines Amtel_USDonly_DCF 3 предприятия 3" xfId="8950" xr:uid="{00000000-0005-0000-0000-00007F160000}"/>
    <cellStyle name="_Guidelines Amtel_USDonly_DCF 3 предприятия_Northern_Lights_financial_model_v11" xfId="2561" xr:uid="{00000000-0005-0000-0000-000080160000}"/>
    <cellStyle name="_Guidelines Amtel_USDonly_DCF 3 предприятия_Northern_Lights_financial_model_v11_18" xfId="14234" xr:uid="{00000000-0005-0000-0000-000081160000}"/>
    <cellStyle name="_Guidelines Amtel_USDonly_DCF 3 с увел  объемами 14 12 07 " xfId="2562" xr:uid="{00000000-0005-0000-0000-000082160000}"/>
    <cellStyle name="_Guidelines Amtel_USDonly_DCF 3 с увел  объемами 14 12 07  2" xfId="2563" xr:uid="{00000000-0005-0000-0000-000083160000}"/>
    <cellStyle name="_Guidelines Amtel_USDonly_DCF 3 с увел  объемами 14 12 07  2_18" xfId="14235" xr:uid="{00000000-0005-0000-0000-000084160000}"/>
    <cellStyle name="_Guidelines Amtel_USDonly_DCF 3 с увел  объемами 14 12 07  3" xfId="8951" xr:uid="{00000000-0005-0000-0000-000085160000}"/>
    <cellStyle name="_Guidelines Amtel_USDonly_DCF 3 с увел  объемами 14 12 07 _Northern_Lights_financial_model_v11" xfId="2564" xr:uid="{00000000-0005-0000-0000-000086160000}"/>
    <cellStyle name="_Guidelines Amtel_USDonly_DCF 3 с увел  объемами 14 12 07 _Northern_Lights_financial_model_v11_18" xfId="14236" xr:uid="{00000000-0005-0000-0000-000087160000}"/>
    <cellStyle name="_Guidelines Amtel_USDonly_DCF_Northern_Lights_financial_model_v11" xfId="2565" xr:uid="{00000000-0005-0000-0000-000088160000}"/>
    <cellStyle name="_Guidelines Amtel_USDonly_DCF_Northern_Lights_financial_model_v11_18" xfId="14237" xr:uid="{00000000-0005-0000-0000-000089160000}"/>
    <cellStyle name="_Guidelines Amtel_USDonly_DCF_Pavlodar_9" xfId="2566" xr:uid="{00000000-0005-0000-0000-00008A160000}"/>
    <cellStyle name="_Guidelines Amtel_USDonly_DCF_Pavlodar_9 2" xfId="2567" xr:uid="{00000000-0005-0000-0000-00008B160000}"/>
    <cellStyle name="_Guidelines Amtel_USDonly_DCF_Pavlodar_9 2 2" xfId="18930" xr:uid="{00000000-0005-0000-0000-00008C160000}"/>
    <cellStyle name="_Guidelines Amtel_USDonly_DCF_Pavlodar_9 2 2 2" xfId="28596" xr:uid="{056DF235-09D8-4A26-8F2D-9A38DF50EBCA}"/>
    <cellStyle name="_Guidelines Amtel_USDonly_DCF_Pavlodar_9 2 2 2 2" xfId="39269" xr:uid="{9423AEEE-A51A-4441-BE97-20F6B95D0CA1}"/>
    <cellStyle name="_Guidelines Amtel_USDonly_DCF_Pavlodar_9 2 3" xfId="14239" xr:uid="{00000000-0005-0000-0000-00008D160000}"/>
    <cellStyle name="_Guidelines Amtel_USDonly_DCF_Pavlodar_9 2 3 2" xfId="27816" xr:uid="{1D6E141F-9C3A-4634-BED6-95798439B2B1}"/>
    <cellStyle name="_Guidelines Amtel_USDonly_DCF_Pavlodar_9 2 3 2 2" xfId="38489" xr:uid="{41155DF3-36A3-45CD-98D3-4C3EEE2FECD2}"/>
    <cellStyle name="_Guidelines Amtel_USDonly_DCF_Pavlodar_9 2 4" xfId="26932" xr:uid="{13BD9817-5B94-48EE-8E4E-2D5508BEBEFD}"/>
    <cellStyle name="_Guidelines Amtel_USDonly_DCF_Pavlodar_9 2 4 2" xfId="37605" xr:uid="{9A0DA056-6541-46BF-88E1-FE6F86C36378}"/>
    <cellStyle name="_Guidelines Amtel_USDonly_DCF_Pavlodar_9 3" xfId="8952" xr:uid="{00000000-0005-0000-0000-00008E160000}"/>
    <cellStyle name="_Guidelines Amtel_USDonly_DCF_Pavlodar_9 3 2" xfId="19014" xr:uid="{00000000-0005-0000-0000-00008F160000}"/>
    <cellStyle name="_Guidelines Amtel_USDonly_DCF_Pavlodar_9 3 2 2" xfId="28674" xr:uid="{A3BC1F47-AFA7-49B8-9613-F83E57AE0847}"/>
    <cellStyle name="_Guidelines Amtel_USDonly_DCF_Pavlodar_9 3 2 2 2" xfId="39347" xr:uid="{77CAD449-40EC-4097-9F19-BCBA745C4170}"/>
    <cellStyle name="_Guidelines Amtel_USDonly_DCF_Pavlodar_9 3 3" xfId="14240" xr:uid="{00000000-0005-0000-0000-000090160000}"/>
    <cellStyle name="_Guidelines Amtel_USDonly_DCF_Pavlodar_9 3 3 2" xfId="27817" xr:uid="{34197752-6619-48CC-B223-8D03AAFCF82A}"/>
    <cellStyle name="_Guidelines Amtel_USDonly_DCF_Pavlodar_9 3 3 2 2" xfId="38490" xr:uid="{5A64DFFA-70A6-43BD-A287-3331AF50B3C2}"/>
    <cellStyle name="_Guidelines Amtel_USDonly_DCF_Pavlodar_9 3 4" xfId="26963" xr:uid="{39FCAB75-27B1-4BF3-9E88-96D9F71A971E}"/>
    <cellStyle name="_Guidelines Amtel_USDonly_DCF_Pavlodar_9 3 4 2" xfId="37636" xr:uid="{38DFE29B-4CFA-4D79-9925-4EEFA1C4901E}"/>
    <cellStyle name="_Guidelines Amtel_USDonly_DCF_Pavlodar_9 4" xfId="18929" xr:uid="{00000000-0005-0000-0000-000091160000}"/>
    <cellStyle name="_Guidelines Amtel_USDonly_DCF_Pavlodar_9 4 2" xfId="28595" xr:uid="{F249881F-D26F-4920-AAEB-867CDB9A565F}"/>
    <cellStyle name="_Guidelines Amtel_USDonly_DCF_Pavlodar_9 4 2 2" xfId="39268" xr:uid="{0C24ADD1-79F2-4A8B-A5E2-B8CD70A8A1BA}"/>
    <cellStyle name="_Guidelines Amtel_USDonly_DCF_Pavlodar_9 5" xfId="14238" xr:uid="{00000000-0005-0000-0000-000092160000}"/>
    <cellStyle name="_Guidelines Amtel_USDonly_DCF_Pavlodar_9 5 2" xfId="27815" xr:uid="{7FA77523-D831-4198-B9EF-0567B0BB3886}"/>
    <cellStyle name="_Guidelines Amtel_USDonly_DCF_Pavlodar_9 5 2 2" xfId="38488" xr:uid="{CC087CA2-C636-4DA6-BACD-A0B0FFF0BB4E}"/>
    <cellStyle name="_Guidelines Amtel_USDonly_DCF_Pavlodar_9 6" xfId="26931" xr:uid="{F66B1E1A-8219-4A84-9924-9374B69A491B}"/>
    <cellStyle name="_Guidelines Amtel_USDonly_DCF_Pavlodar_9 6 2" xfId="37604" xr:uid="{D153F02E-A10A-4CF0-BDAA-7CF1504CED89}"/>
    <cellStyle name="_Guidelines Amtel_USDonly_информация по затратам и тарифам на  произ теплоэ" xfId="2568" xr:uid="{00000000-0005-0000-0000-000093160000}"/>
    <cellStyle name="_Guidelines Amtel_USDonly_информация по затратам и тарифам на  произ теплоэ 2" xfId="2569" xr:uid="{00000000-0005-0000-0000-000094160000}"/>
    <cellStyle name="_Guidelines Amtel_USDonly_информация по затратам и тарифам на  произ теплоэ 2_18" xfId="14241" xr:uid="{00000000-0005-0000-0000-000095160000}"/>
    <cellStyle name="_Guidelines Amtel_USDonly_информация по затратам и тарифам на  произ теплоэ 3" xfId="8953" xr:uid="{00000000-0005-0000-0000-000096160000}"/>
    <cellStyle name="_Guidelines Amtel_USDonly_информация по затратам и тарифам на  произ теплоэ_Northern_Lights_financial_model_v11" xfId="2570" xr:uid="{00000000-0005-0000-0000-000097160000}"/>
    <cellStyle name="_Guidelines Amtel_USDonly_информация по затратам и тарифам на  произ теплоэ_Northern_Lights_financial_model_v11_18" xfId="14242" xr:uid="{00000000-0005-0000-0000-000098160000}"/>
    <cellStyle name="_Guidelines Amtel_USDonly_Модель до 2018 г " xfId="2571" xr:uid="{00000000-0005-0000-0000-000099160000}"/>
    <cellStyle name="_Guidelines Amtel_USDonly_Модель до 2018 г _18" xfId="14243" xr:uid="{00000000-0005-0000-0000-00009A160000}"/>
    <cellStyle name="_Guidelines meat 2003" xfId="2572" xr:uid="{00000000-0005-0000-0000-00009B160000}"/>
    <cellStyle name="_Guidelines meat 2003 2" xfId="14244" xr:uid="{00000000-0005-0000-0000-00009C160000}"/>
    <cellStyle name="_Guidelines meat 2003_18" xfId="14245" xr:uid="{00000000-0005-0000-0000-00009D160000}"/>
    <cellStyle name="_Guidelines meat 2003_DCF" xfId="2573" xr:uid="{00000000-0005-0000-0000-00009E160000}"/>
    <cellStyle name="_Guidelines meat 2003_DCF 2" xfId="2574" xr:uid="{00000000-0005-0000-0000-00009F160000}"/>
    <cellStyle name="_Guidelines meat 2003_DCF 2 2" xfId="8954" xr:uid="{00000000-0005-0000-0000-0000A0160000}"/>
    <cellStyle name="_Guidelines meat 2003_DCF 2_18" xfId="14246" xr:uid="{00000000-0005-0000-0000-0000A1160000}"/>
    <cellStyle name="_Guidelines meat 2003_DCF 3 с увел  объемами 14 12 07 " xfId="2575" xr:uid="{00000000-0005-0000-0000-0000A2160000}"/>
    <cellStyle name="_Guidelines meat 2003_DCF 3 с увел  объемами 14 12 07  2" xfId="2576" xr:uid="{00000000-0005-0000-0000-0000A3160000}"/>
    <cellStyle name="_Guidelines meat 2003_DCF 3 с увел  объемами 14 12 07  2 2" xfId="8955" xr:uid="{00000000-0005-0000-0000-0000A4160000}"/>
    <cellStyle name="_Guidelines meat 2003_DCF 3 с увел  объемами 14 12 07  2_18" xfId="14247" xr:uid="{00000000-0005-0000-0000-0000A5160000}"/>
    <cellStyle name="_Guidelines meat 2003_DCF 3 с увел  объемами 14 12 07 _18" xfId="14248" xr:uid="{00000000-0005-0000-0000-0000A6160000}"/>
    <cellStyle name="_Guidelines meat 2003_DCF 3 с увел  объемами 14 12 07 _Northern_Lights_financial_model_v11" xfId="2577" xr:uid="{00000000-0005-0000-0000-0000A7160000}"/>
    <cellStyle name="_Guidelines meat 2003_DCF 3 с увел  объемами 14 12 07 _Northern_Lights_financial_model_v11_18" xfId="14249" xr:uid="{00000000-0005-0000-0000-0000A8160000}"/>
    <cellStyle name="_Guidelines meat 2003_DCF_18" xfId="14250" xr:uid="{00000000-0005-0000-0000-0000A9160000}"/>
    <cellStyle name="_Guidelines meat 2003_DCF_Northern_Lights_financial_model_v11" xfId="2578" xr:uid="{00000000-0005-0000-0000-0000AA160000}"/>
    <cellStyle name="_Guidelines meat 2003_DCF_Northern_Lights_financial_model_v11_18" xfId="14251" xr:uid="{00000000-0005-0000-0000-0000AB160000}"/>
    <cellStyle name="_Guidelines meat 2003_DCF_Pavlodar_9" xfId="2579" xr:uid="{00000000-0005-0000-0000-0000AC160000}"/>
    <cellStyle name="_Guidelines meat 2003_DCF_Pavlodar_9 2" xfId="14252" xr:uid="{00000000-0005-0000-0000-0000AD160000}"/>
    <cellStyle name="_Guidelines meat 2003_DCF_Pavlodar_9_18" xfId="14253" xr:uid="{00000000-0005-0000-0000-0000AE160000}"/>
    <cellStyle name="_Guidelines meat 2003_Модель до 2018 г " xfId="2580" xr:uid="{00000000-0005-0000-0000-0000AF160000}"/>
    <cellStyle name="_Guidelines meat 2003_Модель до 2018 г _18" xfId="14254" xr:uid="{00000000-0005-0000-0000-0000B0160000}"/>
    <cellStyle name="_Guidelines_Developed_Markets_IR_1" xfId="2581" xr:uid="{00000000-0005-0000-0000-0000B1160000}"/>
    <cellStyle name="_Guidelines_Developed_Markets_IR_1 2" xfId="14255" xr:uid="{00000000-0005-0000-0000-0000B2160000}"/>
    <cellStyle name="_Guidelines_Developed_Markets_IR_1_18" xfId="14256" xr:uid="{00000000-0005-0000-0000-0000B3160000}"/>
    <cellStyle name="_Guidelines_Developed_Markets_IR_1_DCF" xfId="2582" xr:uid="{00000000-0005-0000-0000-0000B4160000}"/>
    <cellStyle name="_Guidelines_Developed_Markets_IR_1_DCF 2" xfId="2583" xr:uid="{00000000-0005-0000-0000-0000B5160000}"/>
    <cellStyle name="_Guidelines_Developed_Markets_IR_1_DCF 2 2" xfId="8956" xr:uid="{00000000-0005-0000-0000-0000B6160000}"/>
    <cellStyle name="_Guidelines_Developed_Markets_IR_1_DCF 2_18" xfId="14257" xr:uid="{00000000-0005-0000-0000-0000B7160000}"/>
    <cellStyle name="_Guidelines_Developed_Markets_IR_1_DCF 3 с увел  объемами 14 12 07 " xfId="2584" xr:uid="{00000000-0005-0000-0000-0000B8160000}"/>
    <cellStyle name="_Guidelines_Developed_Markets_IR_1_DCF 3 с увел  объемами 14 12 07  2" xfId="2585" xr:uid="{00000000-0005-0000-0000-0000B9160000}"/>
    <cellStyle name="_Guidelines_Developed_Markets_IR_1_DCF 3 с увел  объемами 14 12 07  2 2" xfId="8957" xr:uid="{00000000-0005-0000-0000-0000BA160000}"/>
    <cellStyle name="_Guidelines_Developed_Markets_IR_1_DCF 3 с увел  объемами 14 12 07  2_18" xfId="14258" xr:uid="{00000000-0005-0000-0000-0000BB160000}"/>
    <cellStyle name="_Guidelines_Developed_Markets_IR_1_DCF 3 с увел  объемами 14 12 07 _18" xfId="14259" xr:uid="{00000000-0005-0000-0000-0000BC160000}"/>
    <cellStyle name="_Guidelines_Developed_Markets_IR_1_DCF 3 с увел  объемами 14 12 07 _Northern_Lights_financial_model_v11" xfId="2586" xr:uid="{00000000-0005-0000-0000-0000BD160000}"/>
    <cellStyle name="_Guidelines_Developed_Markets_IR_1_DCF 3 с увел  объемами 14 12 07 _Northern_Lights_financial_model_v11_18" xfId="14260" xr:uid="{00000000-0005-0000-0000-0000BE160000}"/>
    <cellStyle name="_Guidelines_Developed_Markets_IR_1_DCF_18" xfId="14261" xr:uid="{00000000-0005-0000-0000-0000BF160000}"/>
    <cellStyle name="_Guidelines_Developed_Markets_IR_1_DCF_Northern_Lights_financial_model_v11" xfId="2587" xr:uid="{00000000-0005-0000-0000-0000C0160000}"/>
    <cellStyle name="_Guidelines_Developed_Markets_IR_1_DCF_Northern_Lights_financial_model_v11_18" xfId="14262" xr:uid="{00000000-0005-0000-0000-0000C1160000}"/>
    <cellStyle name="_Guidelines_Developed_Markets_IR_1_DCF_Pavlodar_9" xfId="2588" xr:uid="{00000000-0005-0000-0000-0000C2160000}"/>
    <cellStyle name="_Guidelines_Developed_Markets_IR_1_DCF_Pavlodar_9 2" xfId="14263" xr:uid="{00000000-0005-0000-0000-0000C3160000}"/>
    <cellStyle name="_Guidelines_Developed_Markets_IR_1_DCF_Pavlodar_9_18" xfId="14264" xr:uid="{00000000-0005-0000-0000-0000C4160000}"/>
    <cellStyle name="_Guidelines_Developed_Markets_IR_1_Модель до 2018 г " xfId="2589" xr:uid="{00000000-0005-0000-0000-0000C5160000}"/>
    <cellStyle name="_Guidelines_Developed_Markets_IR_1_Модель до 2018 г _18" xfId="14265" xr:uid="{00000000-0005-0000-0000-0000C6160000}"/>
    <cellStyle name="_Guidelines1998" xfId="2590" xr:uid="{00000000-0005-0000-0000-0000C7160000}"/>
    <cellStyle name="_Guidelines1998 2" xfId="14266" xr:uid="{00000000-0005-0000-0000-0000C8160000}"/>
    <cellStyle name="_Guidelines1998_18" xfId="14267" xr:uid="{00000000-0005-0000-0000-0000C9160000}"/>
    <cellStyle name="_Guidelines1998_DCF" xfId="2591" xr:uid="{00000000-0005-0000-0000-0000CA160000}"/>
    <cellStyle name="_Guidelines1998_DCF 2" xfId="2592" xr:uid="{00000000-0005-0000-0000-0000CB160000}"/>
    <cellStyle name="_Guidelines1998_DCF 2 2" xfId="8958" xr:uid="{00000000-0005-0000-0000-0000CC160000}"/>
    <cellStyle name="_Guidelines1998_DCF 2_18" xfId="14268" xr:uid="{00000000-0005-0000-0000-0000CD160000}"/>
    <cellStyle name="_Guidelines1998_DCF 3 с увел  объемами 14 12 07 " xfId="2593" xr:uid="{00000000-0005-0000-0000-0000CE160000}"/>
    <cellStyle name="_Guidelines1998_DCF 3 с увел  объемами 14 12 07  2" xfId="2594" xr:uid="{00000000-0005-0000-0000-0000CF160000}"/>
    <cellStyle name="_Guidelines1998_DCF 3 с увел  объемами 14 12 07  2 2" xfId="8959" xr:uid="{00000000-0005-0000-0000-0000D0160000}"/>
    <cellStyle name="_Guidelines1998_DCF 3 с увел  объемами 14 12 07  2_18" xfId="14269" xr:uid="{00000000-0005-0000-0000-0000D1160000}"/>
    <cellStyle name="_Guidelines1998_DCF 3 с увел  объемами 14 12 07 _18" xfId="14270" xr:uid="{00000000-0005-0000-0000-0000D2160000}"/>
    <cellStyle name="_Guidelines1998_DCF 3 с увел  объемами 14 12 07 _Northern_Lights_financial_model_v11" xfId="2595" xr:uid="{00000000-0005-0000-0000-0000D3160000}"/>
    <cellStyle name="_Guidelines1998_DCF 3 с увел  объемами 14 12 07 _Northern_Lights_financial_model_v11_18" xfId="14271" xr:uid="{00000000-0005-0000-0000-0000D4160000}"/>
    <cellStyle name="_Guidelines1998_DCF_18" xfId="14272" xr:uid="{00000000-0005-0000-0000-0000D5160000}"/>
    <cellStyle name="_Guidelines1998_DCF_Northern_Lights_financial_model_v11" xfId="2596" xr:uid="{00000000-0005-0000-0000-0000D6160000}"/>
    <cellStyle name="_Guidelines1998_DCF_Northern_Lights_financial_model_v11_18" xfId="14273" xr:uid="{00000000-0005-0000-0000-0000D7160000}"/>
    <cellStyle name="_Guidelines1998_DCF_Pavlodar_9" xfId="2597" xr:uid="{00000000-0005-0000-0000-0000D8160000}"/>
    <cellStyle name="_Guidelines1998_DCF_Pavlodar_9 2" xfId="14274" xr:uid="{00000000-0005-0000-0000-0000D9160000}"/>
    <cellStyle name="_Guidelines1998_DCF_Pavlodar_9_18" xfId="14275" xr:uid="{00000000-0005-0000-0000-0000DA160000}"/>
    <cellStyle name="_Guidelines1998_Модель до 2018 г " xfId="2598" xr:uid="{00000000-0005-0000-0000-0000DB160000}"/>
    <cellStyle name="_Guidelines1998_Модель до 2018 г _18" xfId="14276" xr:uid="{00000000-0005-0000-0000-0000DC160000}"/>
    <cellStyle name="_Heading" xfId="2599" xr:uid="{00000000-0005-0000-0000-0000DD160000}"/>
    <cellStyle name="_Heading 2" xfId="2600" xr:uid="{00000000-0005-0000-0000-0000DE160000}"/>
    <cellStyle name="_Heading 2_18" xfId="14277" xr:uid="{00000000-0005-0000-0000-0000DF160000}"/>
    <cellStyle name="_Heading_18" xfId="14278" xr:uid="{00000000-0005-0000-0000-0000E0160000}"/>
    <cellStyle name="_Heading_prestemp" xfId="2601" xr:uid="{00000000-0005-0000-0000-0000E1160000}"/>
    <cellStyle name="_Heading_prestemp 2" xfId="2602" xr:uid="{00000000-0005-0000-0000-0000E2160000}"/>
    <cellStyle name="_Heading_prestemp 2 2" xfId="14279" xr:uid="{00000000-0005-0000-0000-0000E3160000}"/>
    <cellStyle name="_Heading_prestemp 2_18" xfId="14280" xr:uid="{00000000-0005-0000-0000-0000E4160000}"/>
    <cellStyle name="_Heading_prestemp 3" xfId="8960" xr:uid="{00000000-0005-0000-0000-0000E5160000}"/>
    <cellStyle name="_Heading_prestemp_6" xfId="2603" xr:uid="{00000000-0005-0000-0000-0000E6160000}"/>
    <cellStyle name="_Heading_prestemp_Book3" xfId="2604" xr:uid="{00000000-0005-0000-0000-0000E7160000}"/>
    <cellStyle name="_Heading_prestemp_Book3_18" xfId="14281" xr:uid="{00000000-0005-0000-0000-0000E8160000}"/>
    <cellStyle name="_Heading_prestemp_DCF" xfId="2605" xr:uid="{00000000-0005-0000-0000-0000E9160000}"/>
    <cellStyle name="_Heading_prestemp_DCF 2" xfId="2606" xr:uid="{00000000-0005-0000-0000-0000EA160000}"/>
    <cellStyle name="_Heading_prestemp_DCF 2_18" xfId="14282" xr:uid="{00000000-0005-0000-0000-0000EB160000}"/>
    <cellStyle name="_Heading_prestemp_DCF 3 с увел  объемами 14 12 07 " xfId="2607" xr:uid="{00000000-0005-0000-0000-0000EC160000}"/>
    <cellStyle name="_Heading_prestemp_DCF 3 с увел  объемами 14 12 07  2" xfId="2608" xr:uid="{00000000-0005-0000-0000-0000ED160000}"/>
    <cellStyle name="_Heading_prestemp_DCF 3 с увел  объемами 14 12 07  2_18" xfId="14283" xr:uid="{00000000-0005-0000-0000-0000EE160000}"/>
    <cellStyle name="_Heading_prestemp_DCF 3 с увел  объемами 14 12 07 _18" xfId="14284" xr:uid="{00000000-0005-0000-0000-0000EF160000}"/>
    <cellStyle name="_Heading_prestemp_DCF_18" xfId="14285" xr:uid="{00000000-0005-0000-0000-0000F0160000}"/>
    <cellStyle name="_Heading_prestemp_DCF_Pavlodar_9" xfId="2609" xr:uid="{00000000-0005-0000-0000-0000F1160000}"/>
    <cellStyle name="_Heading_prestemp_DCF_Pavlodar_9 2" xfId="2610" xr:uid="{00000000-0005-0000-0000-0000F2160000}"/>
    <cellStyle name="_Heading_prestemp_DCF_Pavlodar_9 2 2" xfId="14286" xr:uid="{00000000-0005-0000-0000-0000F3160000}"/>
    <cellStyle name="_Heading_prestemp_DCF_Pavlodar_9 2_18" xfId="14287" xr:uid="{00000000-0005-0000-0000-0000F4160000}"/>
    <cellStyle name="_Heading_prestemp_DCF_Pavlodar_9 3" xfId="8961" xr:uid="{00000000-0005-0000-0000-0000F5160000}"/>
    <cellStyle name="_Heading_prestemp_DCF_Pavlodar_9_6" xfId="2611" xr:uid="{00000000-0005-0000-0000-0000F6160000}"/>
    <cellStyle name="_Heading_prestemp_DCF_Pavlodar_9_Book3" xfId="2612" xr:uid="{00000000-0005-0000-0000-0000F7160000}"/>
    <cellStyle name="_Heading_prestemp_DCF_Pavlodar_9_Book3_18" xfId="14288" xr:uid="{00000000-0005-0000-0000-0000F8160000}"/>
    <cellStyle name="_Heading_prestemp_DCF_Pavlodar_9_Financial Model Pavlodar 10.10.2010" xfId="2613" xr:uid="{00000000-0005-0000-0000-0000F9160000}"/>
    <cellStyle name="_Heading_prestemp_DCF_Pavlodar_9_Financial Model Pavlodar 10.10.2010_18" xfId="14289" xr:uid="{00000000-0005-0000-0000-0000FA160000}"/>
    <cellStyle name="_Heading_prestemp_DCF_Pavlodar_9_FinModel Pavlodar DH 2010.09.30_2" xfId="2614" xr:uid="{00000000-0005-0000-0000-0000FB160000}"/>
    <cellStyle name="_Heading_prestemp_DCF_Pavlodar_9_FinModel Pavlodar DH 2010.09.30_2_18" xfId="14290" xr:uid="{00000000-0005-0000-0000-0000FC160000}"/>
    <cellStyle name="_Heading_prestemp_DCF_Pavlodar_9_FinModel Pavlodar DH 2010.09.30_4" xfId="2615" xr:uid="{00000000-0005-0000-0000-0000FD160000}"/>
    <cellStyle name="_Heading_prestemp_DCF_Pavlodar_9_FinModel Pavlodar DH 2010.09.30_4_18" xfId="14291" xr:uid="{00000000-0005-0000-0000-0000FE160000}"/>
    <cellStyle name="_Heading_prestemp_DCF_Pavlodar_9_FinModel Petropavlovsk DH 2010.09.30_5" xfId="2616" xr:uid="{00000000-0005-0000-0000-0000FF160000}"/>
    <cellStyle name="_Heading_prestemp_DCF_Pavlodar_9_FinModel Petropavlovsk DH 2010.09.30_5_18" xfId="14292" xr:uid="{00000000-0005-0000-0000-000000170000}"/>
    <cellStyle name="_Heading_prestemp_DCF_Pavlodar_9_Month Manager Report (Jan '11) расш для Регионов" xfId="8962" xr:uid="{00000000-0005-0000-0000-000001170000}"/>
    <cellStyle name="_Heading_prestemp_DCF_Pavlodar_9_Month Manager Report (May '10), расшиф." xfId="2617" xr:uid="{00000000-0005-0000-0000-000002170000}"/>
    <cellStyle name="_Heading_prestemp_DCF_Pavlodar_9_Month Manager Report (May '10), расшиф._18" xfId="14293" xr:uid="{00000000-0005-0000-0000-000003170000}"/>
    <cellStyle name="_Heading_prestemp_DCF_Pavlodar_9_Northern_Lights_financial_model_v11" xfId="2618" xr:uid="{00000000-0005-0000-0000-000004170000}"/>
    <cellStyle name="_Heading_prestemp_DCF_Pavlodar_9_Northern_Lights_financial_model_v11_18" xfId="14294" xr:uid="{00000000-0005-0000-0000-000005170000}"/>
    <cellStyle name="_Heading_prestemp_DCF_Pavlodar_9_Worksheet in 2230 Consolidated SevKazEnergy JSC IFRS 2009" xfId="2619" xr:uid="{00000000-0005-0000-0000-000006170000}"/>
    <cellStyle name="_Heading_prestemp_DCF_Pavlodar_9_Worksheet in 2230 Consolidated SevKazEnergy JSC IFRS 2009 2" xfId="8963" xr:uid="{00000000-0005-0000-0000-000007170000}"/>
    <cellStyle name="_Heading_prestemp_DCF_Pavlodar_9_Worksheet in 2230 Consolidated SevKazEnergy JSC IFRS 2009_Ф_3" xfId="8964" xr:uid="{00000000-0005-0000-0000-000008170000}"/>
    <cellStyle name="_Heading_prestemp_DCF_Pavlodar_9_Worksheet in 2230 Consolidated SevKazEnergy JSC IFRS 2009_ФО ЭС 31-12-2014г. от 28 января без переоценки с примерными резервами" xfId="8965" xr:uid="{00000000-0005-0000-0000-000009170000}"/>
    <cellStyle name="_Heading_prestemp_DCF_Pavlodar_9_Лист1" xfId="2620" xr:uid="{00000000-0005-0000-0000-00000A170000}"/>
    <cellStyle name="_Heading_prestemp_DCF_Pavlodar_9_Лист4" xfId="8966" xr:uid="{00000000-0005-0000-0000-00000B170000}"/>
    <cellStyle name="_Heading_prestemp_DCF_Pavlodar_9_Отчет АЭСбыт в ЦАЭК 13082010" xfId="2621" xr:uid="{00000000-0005-0000-0000-00000C170000}"/>
    <cellStyle name="_Heading_prestemp_DCF_Pavlodar_9_Отчет АЭСбыт в ЦАЭК 13082010_18" xfId="14295" xr:uid="{00000000-0005-0000-0000-00000D170000}"/>
    <cellStyle name="_Heading_prestemp_DCF_Pavlodar_9_СКЭ 7 месяцев ТЭП 2010г" xfId="2622" xr:uid="{00000000-0005-0000-0000-00000E170000}"/>
    <cellStyle name="_Heading_prestemp_DCF_Pavlodar_9_ЦАЭК_ТС_ФМ_100$_до_2030_-_02-06.10.10" xfId="2623" xr:uid="{00000000-0005-0000-0000-00000F170000}"/>
    <cellStyle name="_Heading_prestemp_Financial Model Pavlodar 10.10.2010" xfId="2624" xr:uid="{00000000-0005-0000-0000-000010170000}"/>
    <cellStyle name="_Heading_prestemp_Financial Model Pavlodar 10.10.2010_18" xfId="14296" xr:uid="{00000000-0005-0000-0000-000011170000}"/>
    <cellStyle name="_Heading_prestemp_FinModel Pavlodar DH 2010.09.30_2" xfId="2625" xr:uid="{00000000-0005-0000-0000-000012170000}"/>
    <cellStyle name="_Heading_prestemp_FinModel Pavlodar DH 2010.09.30_2_18" xfId="14297" xr:uid="{00000000-0005-0000-0000-000013170000}"/>
    <cellStyle name="_Heading_prestemp_FinModel Pavlodar DH 2010.09.30_4" xfId="2626" xr:uid="{00000000-0005-0000-0000-000014170000}"/>
    <cellStyle name="_Heading_prestemp_FinModel Pavlodar DH 2010.09.30_4_18" xfId="14298" xr:uid="{00000000-0005-0000-0000-000015170000}"/>
    <cellStyle name="_Heading_prestemp_FinModel Petropavlovsk DH 2010.09.30_5" xfId="2627" xr:uid="{00000000-0005-0000-0000-000016170000}"/>
    <cellStyle name="_Heading_prestemp_FinModel Petropavlovsk DH 2010.09.30_5_18" xfId="14299" xr:uid="{00000000-0005-0000-0000-000017170000}"/>
    <cellStyle name="_Heading_prestemp_Month Manager Report (Jan '11) расш для Регионов" xfId="8967" xr:uid="{00000000-0005-0000-0000-000018170000}"/>
    <cellStyle name="_Heading_prestemp_Month Manager Report (May '10), расшиф." xfId="2628" xr:uid="{00000000-0005-0000-0000-000019170000}"/>
    <cellStyle name="_Heading_prestemp_Month Manager Report (May '10), расшиф._18" xfId="14300" xr:uid="{00000000-0005-0000-0000-00001A170000}"/>
    <cellStyle name="_Heading_prestemp_Northern_Lights_financial_model_v11" xfId="2629" xr:uid="{00000000-0005-0000-0000-00001B170000}"/>
    <cellStyle name="_Heading_prestemp_Northern_Lights_financial_model_v11_18" xfId="14301" xr:uid="{00000000-0005-0000-0000-00001C170000}"/>
    <cellStyle name="_Heading_prestemp_Worksheet in 2230 Consolidated SevKazEnergy JSC IFRS 2009" xfId="2630" xr:uid="{00000000-0005-0000-0000-00001D170000}"/>
    <cellStyle name="_Heading_prestemp_Worksheet in 2230 Consolidated SevKazEnergy JSC IFRS 2009 2" xfId="8968" xr:uid="{00000000-0005-0000-0000-00001E170000}"/>
    <cellStyle name="_Heading_prestemp_Worksheet in 2230 Consolidated SevKazEnergy JSC IFRS 2009_Ф_3" xfId="8969" xr:uid="{00000000-0005-0000-0000-00001F170000}"/>
    <cellStyle name="_Heading_prestemp_Worksheet in 2230 Consolidated SevKazEnergy JSC IFRS 2009_ФО ЭС 31-12-2014г. от 28 января без переоценки с примерными резервами" xfId="8970" xr:uid="{00000000-0005-0000-0000-000020170000}"/>
    <cellStyle name="_Heading_prestemp_Лист1" xfId="2631" xr:uid="{00000000-0005-0000-0000-000021170000}"/>
    <cellStyle name="_Heading_prestemp_Лист4" xfId="8971" xr:uid="{00000000-0005-0000-0000-000022170000}"/>
    <cellStyle name="_Heading_prestemp_Модель до 2018 г " xfId="2632" xr:uid="{00000000-0005-0000-0000-000023170000}"/>
    <cellStyle name="_Heading_prestemp_Модель до 2018 г _18" xfId="14302" xr:uid="{00000000-0005-0000-0000-000024170000}"/>
    <cellStyle name="_Heading_prestemp_Отчет АЭСбыт в ЦАЭК 13082010" xfId="2633" xr:uid="{00000000-0005-0000-0000-000025170000}"/>
    <cellStyle name="_Heading_prestemp_Отчет АЭСбыт в ЦАЭК 13082010_18" xfId="14303" xr:uid="{00000000-0005-0000-0000-000026170000}"/>
    <cellStyle name="_Heading_prestemp_СКЭ 7 месяцев ТЭП 2010г" xfId="2634" xr:uid="{00000000-0005-0000-0000-000027170000}"/>
    <cellStyle name="_Heading_prestemp_ЦАЭК_ТС_ФМ_100$_до_2030_-_02-06.10.10" xfId="2635" xr:uid="{00000000-0005-0000-0000-000028170000}"/>
    <cellStyle name="_Highlight" xfId="2636" xr:uid="{00000000-0005-0000-0000-000029170000}"/>
    <cellStyle name="_Highlight 2" xfId="2637" xr:uid="{00000000-0005-0000-0000-00002A170000}"/>
    <cellStyle name="_Highlight 3" xfId="8972" xr:uid="{00000000-0005-0000-0000-00002B170000}"/>
    <cellStyle name="_Highlight_DCF" xfId="2638" xr:uid="{00000000-0005-0000-0000-00002C170000}"/>
    <cellStyle name="_Highlight_DCF 2" xfId="2639" xr:uid="{00000000-0005-0000-0000-00002D170000}"/>
    <cellStyle name="_Highlight_DCF 2_18" xfId="14304" xr:uid="{00000000-0005-0000-0000-00002E170000}"/>
    <cellStyle name="_Highlight_DCF 3" xfId="8973" xr:uid="{00000000-0005-0000-0000-00002F170000}"/>
    <cellStyle name="_Highlight_DCF 3 предприятия" xfId="2640" xr:uid="{00000000-0005-0000-0000-000030170000}"/>
    <cellStyle name="_Highlight_DCF 3 предприятия 2" xfId="2641" xr:uid="{00000000-0005-0000-0000-000031170000}"/>
    <cellStyle name="_Highlight_DCF 3 предприятия 2_18" xfId="14305" xr:uid="{00000000-0005-0000-0000-000032170000}"/>
    <cellStyle name="_Highlight_DCF 3 предприятия 3" xfId="8974" xr:uid="{00000000-0005-0000-0000-000033170000}"/>
    <cellStyle name="_Highlight_DCF 3 предприятия_Northern_Lights_financial_model_v11" xfId="2642" xr:uid="{00000000-0005-0000-0000-000034170000}"/>
    <cellStyle name="_Highlight_DCF 3 предприятия_Northern_Lights_financial_model_v11_18" xfId="14306" xr:uid="{00000000-0005-0000-0000-000035170000}"/>
    <cellStyle name="_Highlight_DCF 3 с увел  объемами 14 12 07 " xfId="2643" xr:uid="{00000000-0005-0000-0000-000036170000}"/>
    <cellStyle name="_Highlight_DCF 3 с увел  объемами 14 12 07  2" xfId="2644" xr:uid="{00000000-0005-0000-0000-000037170000}"/>
    <cellStyle name="_Highlight_DCF 3 с увел  объемами 14 12 07  2_18" xfId="14307" xr:uid="{00000000-0005-0000-0000-000038170000}"/>
    <cellStyle name="_Highlight_DCF 3 с увел  объемами 14 12 07  3" xfId="8975" xr:uid="{00000000-0005-0000-0000-000039170000}"/>
    <cellStyle name="_Highlight_DCF 3 с увел  объемами 14 12 07 _Northern_Lights_financial_model_v11" xfId="2645" xr:uid="{00000000-0005-0000-0000-00003A170000}"/>
    <cellStyle name="_Highlight_DCF 3 с увел  объемами 14 12 07 _Northern_Lights_financial_model_v11_18" xfId="14308" xr:uid="{00000000-0005-0000-0000-00003B170000}"/>
    <cellStyle name="_Highlight_DCF_Northern_Lights_financial_model_v11" xfId="2646" xr:uid="{00000000-0005-0000-0000-00003C170000}"/>
    <cellStyle name="_Highlight_DCF_Northern_Lights_financial_model_v11_18" xfId="14309" xr:uid="{00000000-0005-0000-0000-00003D170000}"/>
    <cellStyle name="_Highlight_DCF_Pavlodar_9" xfId="2647" xr:uid="{00000000-0005-0000-0000-00003E170000}"/>
    <cellStyle name="_Highlight_DCF_Pavlodar_9 2" xfId="2648" xr:uid="{00000000-0005-0000-0000-00003F170000}"/>
    <cellStyle name="_Highlight_DCF_Pavlodar_9 3" xfId="8976" xr:uid="{00000000-0005-0000-0000-000040170000}"/>
    <cellStyle name="_Highlight_информация по затратам и тарифам на  произ теплоэ" xfId="2649" xr:uid="{00000000-0005-0000-0000-000041170000}"/>
    <cellStyle name="_Highlight_информация по затратам и тарифам на  произ теплоэ 2" xfId="2650" xr:uid="{00000000-0005-0000-0000-000042170000}"/>
    <cellStyle name="_Highlight_информация по затратам и тарифам на  произ теплоэ 2_18" xfId="14310" xr:uid="{00000000-0005-0000-0000-000043170000}"/>
    <cellStyle name="_Highlight_информация по затратам и тарифам на  произ теплоэ 3" xfId="8977" xr:uid="{00000000-0005-0000-0000-000044170000}"/>
    <cellStyle name="_Highlight_информация по затратам и тарифам на  произ теплоэ_Northern_Lights_financial_model_v11" xfId="2651" xr:uid="{00000000-0005-0000-0000-000045170000}"/>
    <cellStyle name="_Highlight_информация по затратам и тарифам на  произ теплоэ_Northern_Lights_financial_model_v11_18" xfId="14311" xr:uid="{00000000-0005-0000-0000-000046170000}"/>
    <cellStyle name="_Highlight_Модель до 2018 г " xfId="2652" xr:uid="{00000000-0005-0000-0000-000047170000}"/>
    <cellStyle name="_Highlight_Модель до 2018 г _18" xfId="14312" xr:uid="{00000000-0005-0000-0000-000048170000}"/>
    <cellStyle name="_I-2010-Condition" xfId="2653" xr:uid="{00000000-0005-0000-0000-000049170000}"/>
    <cellStyle name="_I-2010-Condition 2" xfId="2654" xr:uid="{00000000-0005-0000-0000-00004A170000}"/>
    <cellStyle name="_I-2010-Condition_Northern_Lights_financial_model_v11" xfId="2655" xr:uid="{00000000-0005-0000-0000-00004B170000}"/>
    <cellStyle name="_I-2010-Condition_Northern_Lights_financial_model_v11_18" xfId="14313" xr:uid="{00000000-0005-0000-0000-00004C170000}"/>
    <cellStyle name="_JSC CAFEC FS in excel sent 6.10.08" xfId="2656" xr:uid="{00000000-0005-0000-0000-00004D170000}"/>
    <cellStyle name="_JSC CAFEC FS in excel sent 6.10.08 2" xfId="8978" xr:uid="{00000000-0005-0000-0000-00004E170000}"/>
    <cellStyle name="_JSC CAFEC FS in excel sent 6.10.08_18" xfId="14314" xr:uid="{00000000-0005-0000-0000-00004F170000}"/>
    <cellStyle name="_Komet_DCF_25" xfId="2657" xr:uid="{00000000-0005-0000-0000-000050170000}"/>
    <cellStyle name="_Komet_DCF_25 2" xfId="2658" xr:uid="{00000000-0005-0000-0000-000051170000}"/>
    <cellStyle name="_Komet_DCF_25 2 2" xfId="14315" xr:uid="{00000000-0005-0000-0000-000052170000}"/>
    <cellStyle name="_Komet_DCF_25 2_18" xfId="14316" xr:uid="{00000000-0005-0000-0000-000053170000}"/>
    <cellStyle name="_Komet_DCF_25 3" xfId="14317" xr:uid="{00000000-0005-0000-0000-000054170000}"/>
    <cellStyle name="_Komet_DCF_25_6" xfId="2659" xr:uid="{00000000-0005-0000-0000-000055170000}"/>
    <cellStyle name="_Komet_DCF_25_Book3" xfId="2660" xr:uid="{00000000-0005-0000-0000-000056170000}"/>
    <cellStyle name="_Komet_DCF_25_Book3_18" xfId="14318" xr:uid="{00000000-0005-0000-0000-000057170000}"/>
    <cellStyle name="_Komet_DCF_25_DCF" xfId="2661" xr:uid="{00000000-0005-0000-0000-000058170000}"/>
    <cellStyle name="_Komet_DCF_25_DCF 2" xfId="2662" xr:uid="{00000000-0005-0000-0000-000059170000}"/>
    <cellStyle name="_Komet_DCF_25_DCF 2 2" xfId="8979" xr:uid="{00000000-0005-0000-0000-00005A170000}"/>
    <cellStyle name="_Komet_DCF_25_DCF 3 с увел  объемами 14 12 07 " xfId="2663" xr:uid="{00000000-0005-0000-0000-00005B170000}"/>
    <cellStyle name="_Komet_DCF_25_DCF 3 с увел  объемами 14 12 07  2" xfId="2664" xr:uid="{00000000-0005-0000-0000-00005C170000}"/>
    <cellStyle name="_Komet_DCF_25_DCF 3 с увел  объемами 14 12 07  2 2" xfId="8980" xr:uid="{00000000-0005-0000-0000-00005D170000}"/>
    <cellStyle name="_Komet_DCF_25_DCF 3 с увел  объемами 14 12 07 _18" xfId="14319" xr:uid="{00000000-0005-0000-0000-00005E170000}"/>
    <cellStyle name="_Komet_DCF_25_DCF 3 с увел  объемами 14 12 07 _Month Manager Report (Jan '11) расш для Регионов" xfId="8981" xr:uid="{00000000-0005-0000-0000-00005F170000}"/>
    <cellStyle name="_Komet_DCF_25_DCF 3 с увел  объемами 14 12 07 _Month Manager Report (May '10), расшиф." xfId="2665" xr:uid="{00000000-0005-0000-0000-000060170000}"/>
    <cellStyle name="_Komet_DCF_25_DCF 3 с увел  объемами 14 12 07 _Month Manager Report (May '10), расшиф._18" xfId="14320" xr:uid="{00000000-0005-0000-0000-000061170000}"/>
    <cellStyle name="_Komet_DCF_25_DCF 3 с увел  объемами 14 12 07 _Northern_Lights_financial_model_v11" xfId="2666" xr:uid="{00000000-0005-0000-0000-000062170000}"/>
    <cellStyle name="_Komet_DCF_25_DCF 3 с увел  объемами 14 12 07 _Northern_Lights_financial_model_v11_18" xfId="14321" xr:uid="{00000000-0005-0000-0000-000063170000}"/>
    <cellStyle name="_Komet_DCF_25_DCF 3 с увел  объемами 14 12 07 _Отчет АЭСбыт в ЦАЭК 13082010" xfId="2667" xr:uid="{00000000-0005-0000-0000-000064170000}"/>
    <cellStyle name="_Komet_DCF_25_DCF 3 с увел  объемами 14 12 07 _Отчет АЭСбыт в ЦАЭК 13082010_18" xfId="14322" xr:uid="{00000000-0005-0000-0000-000065170000}"/>
    <cellStyle name="_Komet_DCF_25_DCF 3 с увел  объемами 14 12 07 _СКЭ 7 месяцев ТЭП 2010г" xfId="2668" xr:uid="{00000000-0005-0000-0000-000066170000}"/>
    <cellStyle name="_Komet_DCF_25_DCF 3 с увел  объемами 14 12 07 _СКЭ 7 месяцев ТЭП 2010г_18" xfId="14323" xr:uid="{00000000-0005-0000-0000-000067170000}"/>
    <cellStyle name="_Komet_DCF_25_DCF_18" xfId="14324" xr:uid="{00000000-0005-0000-0000-000068170000}"/>
    <cellStyle name="_Komet_DCF_25_DCF_Month Manager Report (Jan '11) расш для Регионов" xfId="8982" xr:uid="{00000000-0005-0000-0000-000069170000}"/>
    <cellStyle name="_Komet_DCF_25_DCF_Month Manager Report (May '10), расшиф." xfId="2669" xr:uid="{00000000-0005-0000-0000-00006A170000}"/>
    <cellStyle name="_Komet_DCF_25_DCF_Month Manager Report (May '10), расшиф._18" xfId="14325" xr:uid="{00000000-0005-0000-0000-00006B170000}"/>
    <cellStyle name="_Komet_DCF_25_DCF_Northern_Lights_financial_model_v11" xfId="2670" xr:uid="{00000000-0005-0000-0000-00006C170000}"/>
    <cellStyle name="_Komet_DCF_25_DCF_Northern_Lights_financial_model_v11_18" xfId="14326" xr:uid="{00000000-0005-0000-0000-00006D170000}"/>
    <cellStyle name="_Komet_DCF_25_DCF_Pavlodar_9" xfId="2671" xr:uid="{00000000-0005-0000-0000-00006E170000}"/>
    <cellStyle name="_Komet_DCF_25_DCF_Pavlodar_9 2" xfId="2672" xr:uid="{00000000-0005-0000-0000-00006F170000}"/>
    <cellStyle name="_Komet_DCF_25_DCF_Pavlodar_9 2 2" xfId="14327" xr:uid="{00000000-0005-0000-0000-000070170000}"/>
    <cellStyle name="_Komet_DCF_25_DCF_Pavlodar_9 2_18" xfId="14328" xr:uid="{00000000-0005-0000-0000-000071170000}"/>
    <cellStyle name="_Komet_DCF_25_DCF_Pavlodar_9 3" xfId="14329" xr:uid="{00000000-0005-0000-0000-000072170000}"/>
    <cellStyle name="_Komet_DCF_25_DCF_Pavlodar_9_6" xfId="2673" xr:uid="{00000000-0005-0000-0000-000073170000}"/>
    <cellStyle name="_Komet_DCF_25_DCF_Pavlodar_9_Book3" xfId="2674" xr:uid="{00000000-0005-0000-0000-000074170000}"/>
    <cellStyle name="_Komet_DCF_25_DCF_Pavlodar_9_Book3_18" xfId="14330" xr:uid="{00000000-0005-0000-0000-000075170000}"/>
    <cellStyle name="_Komet_DCF_25_DCF_Pavlodar_9_Financial Model Pavlodar 10.10.2010" xfId="2675" xr:uid="{00000000-0005-0000-0000-000076170000}"/>
    <cellStyle name="_Komet_DCF_25_DCF_Pavlodar_9_Financial Model Pavlodar 10.10.2010_18" xfId="14331" xr:uid="{00000000-0005-0000-0000-000077170000}"/>
    <cellStyle name="_Komet_DCF_25_DCF_Pavlodar_9_FinModel Pavlodar DH 2010.09.30_2" xfId="2676" xr:uid="{00000000-0005-0000-0000-000078170000}"/>
    <cellStyle name="_Komet_DCF_25_DCF_Pavlodar_9_FinModel Pavlodar DH 2010.09.30_2_18" xfId="14332" xr:uid="{00000000-0005-0000-0000-000079170000}"/>
    <cellStyle name="_Komet_DCF_25_DCF_Pavlodar_9_FinModel Pavlodar DH 2010.09.30_4" xfId="2677" xr:uid="{00000000-0005-0000-0000-00007A170000}"/>
    <cellStyle name="_Komet_DCF_25_DCF_Pavlodar_9_FinModel Pavlodar DH 2010.09.30_4_18" xfId="14333" xr:uid="{00000000-0005-0000-0000-00007B170000}"/>
    <cellStyle name="_Komet_DCF_25_DCF_Pavlodar_9_FinModel Petropavlovsk DH 2010.09.30_5" xfId="2678" xr:uid="{00000000-0005-0000-0000-00007C170000}"/>
    <cellStyle name="_Komet_DCF_25_DCF_Pavlodar_9_FinModel Petropavlovsk DH 2010.09.30_5_18" xfId="14334" xr:uid="{00000000-0005-0000-0000-00007D170000}"/>
    <cellStyle name="_Komet_DCF_25_DCF_Pavlodar_9_Worksheet in 2230 Consolidated SevKazEnergy JSC IFRS 2009" xfId="2679" xr:uid="{00000000-0005-0000-0000-00007E170000}"/>
    <cellStyle name="_Komet_DCF_25_DCF_Pavlodar_9_Лист1" xfId="2680" xr:uid="{00000000-0005-0000-0000-00007F170000}"/>
    <cellStyle name="_Komet_DCF_25_DCF_Pavlodar_9_Лист4" xfId="8983" xr:uid="{00000000-0005-0000-0000-000080170000}"/>
    <cellStyle name="_Komet_DCF_25_DCF_Pavlodar_9_СКЭ 7 месяцев ТЭП 2010г" xfId="2681" xr:uid="{00000000-0005-0000-0000-000081170000}"/>
    <cellStyle name="_Komet_DCF_25_DCF_Pavlodar_9_СКЭ 7 месяцев ТЭП 2010г_Month Manager Report (Jan '11) расш для Регионов" xfId="8984" xr:uid="{00000000-0005-0000-0000-000082170000}"/>
    <cellStyle name="_Komet_DCF_25_DCF_Pavlodar_9_Ф_3" xfId="8985" xr:uid="{00000000-0005-0000-0000-000083170000}"/>
    <cellStyle name="_Komet_DCF_25_DCF_Pavlodar_9_ФО ЭС 31-12-2014г. от 28 января без переоценки с примерными резервами" xfId="8986" xr:uid="{00000000-0005-0000-0000-000084170000}"/>
    <cellStyle name="_Komet_DCF_25_DCF_Pavlodar_9_ЦАЭК_ТС_ФМ_100$_до_2030_-_02-06.10.10" xfId="2682" xr:uid="{00000000-0005-0000-0000-000085170000}"/>
    <cellStyle name="_Komet_DCF_25_DCF_Отчет АЭСбыт в ЦАЭК 13082010" xfId="2683" xr:uid="{00000000-0005-0000-0000-000086170000}"/>
    <cellStyle name="_Komet_DCF_25_DCF_Отчет АЭСбыт в ЦАЭК 13082010_18" xfId="14335" xr:uid="{00000000-0005-0000-0000-000087170000}"/>
    <cellStyle name="_Komet_DCF_25_DCF_СКЭ 7 месяцев ТЭП 2010г" xfId="2684" xr:uid="{00000000-0005-0000-0000-000088170000}"/>
    <cellStyle name="_Komet_DCF_25_DCF_СКЭ 7 месяцев ТЭП 2010г_18" xfId="14336" xr:uid="{00000000-0005-0000-0000-000089170000}"/>
    <cellStyle name="_Komet_DCF_25_Financial Model Pavlodar 10.10.2010" xfId="2685" xr:uid="{00000000-0005-0000-0000-00008A170000}"/>
    <cellStyle name="_Komet_DCF_25_Financial Model Pavlodar 10.10.2010_18" xfId="14337" xr:uid="{00000000-0005-0000-0000-00008B170000}"/>
    <cellStyle name="_Komet_DCF_25_FinModel Pavlodar DH 2010.09.30_2" xfId="2686" xr:uid="{00000000-0005-0000-0000-00008C170000}"/>
    <cellStyle name="_Komet_DCF_25_FinModel Pavlodar DH 2010.09.30_2_18" xfId="14338" xr:uid="{00000000-0005-0000-0000-00008D170000}"/>
    <cellStyle name="_Komet_DCF_25_FinModel Pavlodar DH 2010.09.30_4" xfId="2687" xr:uid="{00000000-0005-0000-0000-00008E170000}"/>
    <cellStyle name="_Komet_DCF_25_FinModel Pavlodar DH 2010.09.30_4_18" xfId="14339" xr:uid="{00000000-0005-0000-0000-00008F170000}"/>
    <cellStyle name="_Komet_DCF_25_FinModel Petropavlovsk DH 2010.09.30_5" xfId="2688" xr:uid="{00000000-0005-0000-0000-000090170000}"/>
    <cellStyle name="_Komet_DCF_25_FinModel Petropavlovsk DH 2010.09.30_5_18" xfId="14340" xr:uid="{00000000-0005-0000-0000-000091170000}"/>
    <cellStyle name="_Komet_DCF_25_Worksheet in 2230 Consolidated SevKazEnergy JSC IFRS 2009" xfId="2689" xr:uid="{00000000-0005-0000-0000-000092170000}"/>
    <cellStyle name="_Komet_DCF_25_Лист1" xfId="2690" xr:uid="{00000000-0005-0000-0000-000093170000}"/>
    <cellStyle name="_Komet_DCF_25_Лист4" xfId="8987" xr:uid="{00000000-0005-0000-0000-000094170000}"/>
    <cellStyle name="_Komet_DCF_25_Модель до 2018 г " xfId="2691" xr:uid="{00000000-0005-0000-0000-000095170000}"/>
    <cellStyle name="_Komet_DCF_25_СКЭ 7 месяцев ТЭП 2010г" xfId="2692" xr:uid="{00000000-0005-0000-0000-000096170000}"/>
    <cellStyle name="_Komet_DCF_25_СКЭ 7 месяцев ТЭП 2010г_Month Manager Report (Jan '11) расш для Регионов" xfId="8988" xr:uid="{00000000-0005-0000-0000-000097170000}"/>
    <cellStyle name="_Komet_DCF_25_Ф_3" xfId="8989" xr:uid="{00000000-0005-0000-0000-000098170000}"/>
    <cellStyle name="_Komet_DCF_25_ФО ЭС 31-12-2014г. от 28 января без переоценки с примерными резервами" xfId="8990" xr:uid="{00000000-0005-0000-0000-000099170000}"/>
    <cellStyle name="_Komet_DCF_25_ЦАЭК_ТС_ФМ_100$_до_2030_-_02-06.10.10" xfId="2693" xr:uid="{00000000-0005-0000-0000-00009A170000}"/>
    <cellStyle name="_Komet_DCF_26" xfId="2694" xr:uid="{00000000-0005-0000-0000-00009B170000}"/>
    <cellStyle name="_Komet_DCF_26 2" xfId="2695" xr:uid="{00000000-0005-0000-0000-00009C170000}"/>
    <cellStyle name="_Komet_DCF_26 2 2" xfId="14341" xr:uid="{00000000-0005-0000-0000-00009D170000}"/>
    <cellStyle name="_Komet_DCF_26 2_18" xfId="14342" xr:uid="{00000000-0005-0000-0000-00009E170000}"/>
    <cellStyle name="_Komet_DCF_26 3" xfId="14343" xr:uid="{00000000-0005-0000-0000-00009F170000}"/>
    <cellStyle name="_Komet_DCF_26_6" xfId="2696" xr:uid="{00000000-0005-0000-0000-0000A0170000}"/>
    <cellStyle name="_Komet_DCF_26_Book3" xfId="2697" xr:uid="{00000000-0005-0000-0000-0000A1170000}"/>
    <cellStyle name="_Komet_DCF_26_Book3_18" xfId="14344" xr:uid="{00000000-0005-0000-0000-0000A2170000}"/>
    <cellStyle name="_Komet_DCF_26_DCF" xfId="2698" xr:uid="{00000000-0005-0000-0000-0000A3170000}"/>
    <cellStyle name="_Komet_DCF_26_DCF 2" xfId="2699" xr:uid="{00000000-0005-0000-0000-0000A4170000}"/>
    <cellStyle name="_Komet_DCF_26_DCF 2 2" xfId="8991" xr:uid="{00000000-0005-0000-0000-0000A5170000}"/>
    <cellStyle name="_Komet_DCF_26_DCF 3 с увел  объемами 14 12 07 " xfId="2700" xr:uid="{00000000-0005-0000-0000-0000A6170000}"/>
    <cellStyle name="_Komet_DCF_26_DCF 3 с увел  объемами 14 12 07  2" xfId="2701" xr:uid="{00000000-0005-0000-0000-0000A7170000}"/>
    <cellStyle name="_Komet_DCF_26_DCF 3 с увел  объемами 14 12 07  2 2" xfId="8992" xr:uid="{00000000-0005-0000-0000-0000A8170000}"/>
    <cellStyle name="_Komet_DCF_26_DCF 3 с увел  объемами 14 12 07 _18" xfId="14345" xr:uid="{00000000-0005-0000-0000-0000A9170000}"/>
    <cellStyle name="_Komet_DCF_26_DCF 3 с увел  объемами 14 12 07 _Month Manager Report (Jan '11) расш для Регионов" xfId="8993" xr:uid="{00000000-0005-0000-0000-0000AA170000}"/>
    <cellStyle name="_Komet_DCF_26_DCF 3 с увел  объемами 14 12 07 _Month Manager Report (May '10), расшиф." xfId="2702" xr:uid="{00000000-0005-0000-0000-0000AB170000}"/>
    <cellStyle name="_Komet_DCF_26_DCF 3 с увел  объемами 14 12 07 _Month Manager Report (May '10), расшиф._18" xfId="14346" xr:uid="{00000000-0005-0000-0000-0000AC170000}"/>
    <cellStyle name="_Komet_DCF_26_DCF 3 с увел  объемами 14 12 07 _Northern_Lights_financial_model_v11" xfId="2703" xr:uid="{00000000-0005-0000-0000-0000AD170000}"/>
    <cellStyle name="_Komet_DCF_26_DCF 3 с увел  объемами 14 12 07 _Northern_Lights_financial_model_v11_18" xfId="14347" xr:uid="{00000000-0005-0000-0000-0000AE170000}"/>
    <cellStyle name="_Komet_DCF_26_DCF 3 с увел  объемами 14 12 07 _Отчет АЭСбыт в ЦАЭК 13082010" xfId="2704" xr:uid="{00000000-0005-0000-0000-0000AF170000}"/>
    <cellStyle name="_Komet_DCF_26_DCF 3 с увел  объемами 14 12 07 _Отчет АЭСбыт в ЦАЭК 13082010_18" xfId="14348" xr:uid="{00000000-0005-0000-0000-0000B0170000}"/>
    <cellStyle name="_Komet_DCF_26_DCF 3 с увел  объемами 14 12 07 _СКЭ 7 месяцев ТЭП 2010г" xfId="2705" xr:uid="{00000000-0005-0000-0000-0000B1170000}"/>
    <cellStyle name="_Komet_DCF_26_DCF 3 с увел  объемами 14 12 07 _СКЭ 7 месяцев ТЭП 2010г_18" xfId="14349" xr:uid="{00000000-0005-0000-0000-0000B2170000}"/>
    <cellStyle name="_Komet_DCF_26_DCF_18" xfId="14350" xr:uid="{00000000-0005-0000-0000-0000B3170000}"/>
    <cellStyle name="_Komet_DCF_26_DCF_Month Manager Report (Jan '11) расш для Регионов" xfId="8994" xr:uid="{00000000-0005-0000-0000-0000B4170000}"/>
    <cellStyle name="_Komet_DCF_26_DCF_Month Manager Report (May '10), расшиф." xfId="2706" xr:uid="{00000000-0005-0000-0000-0000B5170000}"/>
    <cellStyle name="_Komet_DCF_26_DCF_Month Manager Report (May '10), расшиф._18" xfId="14351" xr:uid="{00000000-0005-0000-0000-0000B6170000}"/>
    <cellStyle name="_Komet_DCF_26_DCF_Northern_Lights_financial_model_v11" xfId="2707" xr:uid="{00000000-0005-0000-0000-0000B7170000}"/>
    <cellStyle name="_Komet_DCF_26_DCF_Northern_Lights_financial_model_v11_18" xfId="14352" xr:uid="{00000000-0005-0000-0000-0000B8170000}"/>
    <cellStyle name="_Komet_DCF_26_DCF_Pavlodar_9" xfId="2708" xr:uid="{00000000-0005-0000-0000-0000B9170000}"/>
    <cellStyle name="_Komet_DCF_26_DCF_Pavlodar_9 2" xfId="2709" xr:uid="{00000000-0005-0000-0000-0000BA170000}"/>
    <cellStyle name="_Komet_DCF_26_DCF_Pavlodar_9 2 2" xfId="14353" xr:uid="{00000000-0005-0000-0000-0000BB170000}"/>
    <cellStyle name="_Komet_DCF_26_DCF_Pavlodar_9 2_18" xfId="14354" xr:uid="{00000000-0005-0000-0000-0000BC170000}"/>
    <cellStyle name="_Komet_DCF_26_DCF_Pavlodar_9 3" xfId="14355" xr:uid="{00000000-0005-0000-0000-0000BD170000}"/>
    <cellStyle name="_Komet_DCF_26_DCF_Pavlodar_9_6" xfId="2710" xr:uid="{00000000-0005-0000-0000-0000BE170000}"/>
    <cellStyle name="_Komet_DCF_26_DCF_Pavlodar_9_Book3" xfId="2711" xr:uid="{00000000-0005-0000-0000-0000BF170000}"/>
    <cellStyle name="_Komet_DCF_26_DCF_Pavlodar_9_Book3_18" xfId="14356" xr:uid="{00000000-0005-0000-0000-0000C0170000}"/>
    <cellStyle name="_Komet_DCF_26_DCF_Pavlodar_9_Financial Model Pavlodar 10.10.2010" xfId="2712" xr:uid="{00000000-0005-0000-0000-0000C1170000}"/>
    <cellStyle name="_Komet_DCF_26_DCF_Pavlodar_9_Financial Model Pavlodar 10.10.2010_18" xfId="14357" xr:uid="{00000000-0005-0000-0000-0000C2170000}"/>
    <cellStyle name="_Komet_DCF_26_DCF_Pavlodar_9_FinModel Pavlodar DH 2010.09.30_2" xfId="2713" xr:uid="{00000000-0005-0000-0000-0000C3170000}"/>
    <cellStyle name="_Komet_DCF_26_DCF_Pavlodar_9_FinModel Pavlodar DH 2010.09.30_2_18" xfId="14358" xr:uid="{00000000-0005-0000-0000-0000C4170000}"/>
    <cellStyle name="_Komet_DCF_26_DCF_Pavlodar_9_FinModel Pavlodar DH 2010.09.30_4" xfId="2714" xr:uid="{00000000-0005-0000-0000-0000C5170000}"/>
    <cellStyle name="_Komet_DCF_26_DCF_Pavlodar_9_FinModel Pavlodar DH 2010.09.30_4_18" xfId="14359" xr:uid="{00000000-0005-0000-0000-0000C6170000}"/>
    <cellStyle name="_Komet_DCF_26_DCF_Pavlodar_9_FinModel Petropavlovsk DH 2010.09.30_5" xfId="2715" xr:uid="{00000000-0005-0000-0000-0000C7170000}"/>
    <cellStyle name="_Komet_DCF_26_DCF_Pavlodar_9_FinModel Petropavlovsk DH 2010.09.30_5_18" xfId="14360" xr:uid="{00000000-0005-0000-0000-0000C8170000}"/>
    <cellStyle name="_Komet_DCF_26_DCF_Pavlodar_9_Worksheet in 2230 Consolidated SevKazEnergy JSC IFRS 2009" xfId="2716" xr:uid="{00000000-0005-0000-0000-0000C9170000}"/>
    <cellStyle name="_Komet_DCF_26_DCF_Pavlodar_9_Лист1" xfId="2717" xr:uid="{00000000-0005-0000-0000-0000CA170000}"/>
    <cellStyle name="_Komet_DCF_26_DCF_Pavlodar_9_Лист4" xfId="8995" xr:uid="{00000000-0005-0000-0000-0000CB170000}"/>
    <cellStyle name="_Komet_DCF_26_DCF_Pavlodar_9_СКЭ 7 месяцев ТЭП 2010г" xfId="2718" xr:uid="{00000000-0005-0000-0000-0000CC170000}"/>
    <cellStyle name="_Komet_DCF_26_DCF_Pavlodar_9_СКЭ 7 месяцев ТЭП 2010г_Month Manager Report (Jan '11) расш для Регионов" xfId="8996" xr:uid="{00000000-0005-0000-0000-0000CD170000}"/>
    <cellStyle name="_Komet_DCF_26_DCF_Pavlodar_9_Ф_3" xfId="8997" xr:uid="{00000000-0005-0000-0000-0000CE170000}"/>
    <cellStyle name="_Komet_DCF_26_DCF_Pavlodar_9_ФО ЭС 31-12-2014г. от 28 января без переоценки с примерными резервами" xfId="8998" xr:uid="{00000000-0005-0000-0000-0000CF170000}"/>
    <cellStyle name="_Komet_DCF_26_DCF_Pavlodar_9_ЦАЭК_ТС_ФМ_100$_до_2030_-_02-06.10.10" xfId="2719" xr:uid="{00000000-0005-0000-0000-0000D0170000}"/>
    <cellStyle name="_Komet_DCF_26_DCF_Отчет АЭСбыт в ЦАЭК 13082010" xfId="2720" xr:uid="{00000000-0005-0000-0000-0000D1170000}"/>
    <cellStyle name="_Komet_DCF_26_DCF_Отчет АЭСбыт в ЦАЭК 13082010_18" xfId="14361" xr:uid="{00000000-0005-0000-0000-0000D2170000}"/>
    <cellStyle name="_Komet_DCF_26_DCF_СКЭ 7 месяцев ТЭП 2010г" xfId="2721" xr:uid="{00000000-0005-0000-0000-0000D3170000}"/>
    <cellStyle name="_Komet_DCF_26_DCF_СКЭ 7 месяцев ТЭП 2010г_18" xfId="14362" xr:uid="{00000000-0005-0000-0000-0000D4170000}"/>
    <cellStyle name="_Komet_DCF_26_Financial Model Pavlodar 10.10.2010" xfId="2722" xr:uid="{00000000-0005-0000-0000-0000D5170000}"/>
    <cellStyle name="_Komet_DCF_26_Financial Model Pavlodar 10.10.2010_18" xfId="14363" xr:uid="{00000000-0005-0000-0000-0000D6170000}"/>
    <cellStyle name="_Komet_DCF_26_FinModel Pavlodar DH 2010.09.30_2" xfId="2723" xr:uid="{00000000-0005-0000-0000-0000D7170000}"/>
    <cellStyle name="_Komet_DCF_26_FinModel Pavlodar DH 2010.09.30_2_18" xfId="14364" xr:uid="{00000000-0005-0000-0000-0000D8170000}"/>
    <cellStyle name="_Komet_DCF_26_FinModel Pavlodar DH 2010.09.30_4" xfId="2724" xr:uid="{00000000-0005-0000-0000-0000D9170000}"/>
    <cellStyle name="_Komet_DCF_26_FinModel Pavlodar DH 2010.09.30_4_18" xfId="14365" xr:uid="{00000000-0005-0000-0000-0000DA170000}"/>
    <cellStyle name="_Komet_DCF_26_FinModel Petropavlovsk DH 2010.09.30_5" xfId="2725" xr:uid="{00000000-0005-0000-0000-0000DB170000}"/>
    <cellStyle name="_Komet_DCF_26_FinModel Petropavlovsk DH 2010.09.30_5_18" xfId="14366" xr:uid="{00000000-0005-0000-0000-0000DC170000}"/>
    <cellStyle name="_Komet_DCF_26_Worksheet in 2230 Consolidated SevKazEnergy JSC IFRS 2009" xfId="2726" xr:uid="{00000000-0005-0000-0000-0000DD170000}"/>
    <cellStyle name="_Komet_DCF_26_Лист1" xfId="2727" xr:uid="{00000000-0005-0000-0000-0000DE170000}"/>
    <cellStyle name="_Komet_DCF_26_Лист4" xfId="8999" xr:uid="{00000000-0005-0000-0000-0000DF170000}"/>
    <cellStyle name="_Komet_DCF_26_Модель до 2018 г " xfId="2728" xr:uid="{00000000-0005-0000-0000-0000E0170000}"/>
    <cellStyle name="_Komet_DCF_26_СКЭ 7 месяцев ТЭП 2010г" xfId="2729" xr:uid="{00000000-0005-0000-0000-0000E1170000}"/>
    <cellStyle name="_Komet_DCF_26_СКЭ 7 месяцев ТЭП 2010г_Month Manager Report (Jan '11) расш для Регионов" xfId="9000" xr:uid="{00000000-0005-0000-0000-0000E2170000}"/>
    <cellStyle name="_Komet_DCF_26_Ф_3" xfId="9001" xr:uid="{00000000-0005-0000-0000-0000E3170000}"/>
    <cellStyle name="_Komet_DCF_26_ФО ЭС 31-12-2014г. от 28 января без переоценки с примерными резервами" xfId="9002" xr:uid="{00000000-0005-0000-0000-0000E4170000}"/>
    <cellStyle name="_Komet_DCF_26_ЦАЭК_ТС_ФМ_100$_до_2030_-_02-06.10.10" xfId="2730" xr:uid="{00000000-0005-0000-0000-0000E5170000}"/>
    <cellStyle name="_Komi_Valuation_Draft_1_12-09-03" xfId="2731" xr:uid="{00000000-0005-0000-0000-0000E6170000}"/>
    <cellStyle name="_Komi_Valuation_Draft_1_12-09-03 2" xfId="8055" xr:uid="{00000000-0005-0000-0000-0000E7170000}"/>
    <cellStyle name="_Komi_Valuation_Draft_1_12-09-03 2 2" xfId="14367" xr:uid="{00000000-0005-0000-0000-0000E8170000}"/>
    <cellStyle name="_Komi_Valuation_Draft_1_12-09-03 3" xfId="14368" xr:uid="{00000000-0005-0000-0000-0000E9170000}"/>
    <cellStyle name="_Komi_Valuation_Draft_1_12-09-03_18" xfId="14369" xr:uid="{00000000-0005-0000-0000-0000EA170000}"/>
    <cellStyle name="_Komi_Valuation_Draft_1_12-09-03_6" xfId="2732" xr:uid="{00000000-0005-0000-0000-0000EB170000}"/>
    <cellStyle name="_Komi_Valuation_Draft_1_12-09-03_6 2" xfId="9003" xr:uid="{00000000-0005-0000-0000-0000EC170000}"/>
    <cellStyle name="_Komi_Valuation_Draft_1_12-09-03_6_18" xfId="14370" xr:uid="{00000000-0005-0000-0000-0000ED170000}"/>
    <cellStyle name="_Komi_Valuation_Draft_1_12-09-03_DCF" xfId="2733" xr:uid="{00000000-0005-0000-0000-0000EE170000}"/>
    <cellStyle name="_Komi_Valuation_Draft_1_12-09-03_DCF 3 с увел  объемами 14 12 07 " xfId="2734" xr:uid="{00000000-0005-0000-0000-0000EF170000}"/>
    <cellStyle name="_Komi_Valuation_Draft_1_12-09-03_DCF 3 с увел  объемами 14 12 07 _18" xfId="14371" xr:uid="{00000000-0005-0000-0000-0000F0170000}"/>
    <cellStyle name="_Komi_Valuation_Draft_1_12-09-03_DCF_18" xfId="14372" xr:uid="{00000000-0005-0000-0000-0000F1170000}"/>
    <cellStyle name="_Komi_Valuation_Draft_1_12-09-03_DCF_Pavlodar_9" xfId="2735" xr:uid="{00000000-0005-0000-0000-0000F2170000}"/>
    <cellStyle name="_Komi_Valuation_Draft_1_12-09-03_DCF_Pavlodar_9 2" xfId="8056" xr:uid="{00000000-0005-0000-0000-0000F3170000}"/>
    <cellStyle name="_Komi_Valuation_Draft_1_12-09-03_DCF_Pavlodar_9 2 2" xfId="14373" xr:uid="{00000000-0005-0000-0000-0000F4170000}"/>
    <cellStyle name="_Komi_Valuation_Draft_1_12-09-03_DCF_Pavlodar_9 3" xfId="14374" xr:uid="{00000000-0005-0000-0000-0000F5170000}"/>
    <cellStyle name="_Komi_Valuation_Draft_1_12-09-03_DCF_Pavlodar_9_18" xfId="14375" xr:uid="{00000000-0005-0000-0000-0000F6170000}"/>
    <cellStyle name="_Komi_Valuation_Draft_1_12-09-03_DCF_Pavlodar_9_6" xfId="2736" xr:uid="{00000000-0005-0000-0000-0000F7170000}"/>
    <cellStyle name="_Komi_Valuation_Draft_1_12-09-03_DCF_Pavlodar_9_6 2" xfId="9004" xr:uid="{00000000-0005-0000-0000-0000F8170000}"/>
    <cellStyle name="_Komi_Valuation_Draft_1_12-09-03_DCF_Pavlodar_9_6_18" xfId="14376" xr:uid="{00000000-0005-0000-0000-0000F9170000}"/>
    <cellStyle name="_Komi_Valuation_Draft_1_12-09-03_DCF_Pavlodar_9_Worksheet in 2230 Consolidated SevKazEnergy JSC IFRS 2009" xfId="2737" xr:uid="{00000000-0005-0000-0000-0000FA170000}"/>
    <cellStyle name="_Komi_Valuation_Draft_1_12-09-03_DCF_Pavlodar_9_Worksheet in 2230 Consolidated SevKazEnergy JSC IFRS 2009 2" xfId="9005" xr:uid="{00000000-0005-0000-0000-0000FB170000}"/>
    <cellStyle name="_Komi_Valuation_Draft_1_12-09-03_DCF_Pavlodar_9_Worksheet in 2230 Consolidated SevKazEnergy JSC IFRS 2009_Ф_3" xfId="9006" xr:uid="{00000000-0005-0000-0000-0000FC170000}"/>
    <cellStyle name="_Komi_Valuation_Draft_1_12-09-03_DCF_Pavlodar_9_Worksheet in 2230 Consolidated SevKazEnergy JSC IFRS 2009_ФО ЭС 31-12-2014г. от 28 января без переоценки с примерными резервами" xfId="9007" xr:uid="{00000000-0005-0000-0000-0000FD170000}"/>
    <cellStyle name="_Komi_Valuation_Draft_1_12-09-03_DCF_Pavlodar_9_Лист1" xfId="2738" xr:uid="{00000000-0005-0000-0000-0000FE170000}"/>
    <cellStyle name="_Komi_Valuation_Draft_1_12-09-03_DCF_Pavlodar_9_Лист1_18" xfId="14377" xr:uid="{00000000-0005-0000-0000-0000FF170000}"/>
    <cellStyle name="_Komi_Valuation_Draft_1_12-09-03_DCF_Pavlodar_9_Лист4" xfId="9008" xr:uid="{00000000-0005-0000-0000-000000180000}"/>
    <cellStyle name="_Komi_Valuation_Draft_1_12-09-03_DCF_Pavlodar_9_СКЭ 7 месяцев ТЭП 2010г" xfId="2739" xr:uid="{00000000-0005-0000-0000-000001180000}"/>
    <cellStyle name="_Komi_Valuation_Draft_1_12-09-03_DCF_Pavlodar_9_СКЭ 7 месяцев ТЭП 2010г_18" xfId="14378" xr:uid="{00000000-0005-0000-0000-000002180000}"/>
    <cellStyle name="_Komi_Valuation_Draft_1_12-09-03_DCF_Pavlodar_9_СКЭ 7 месяцев ТЭП 2010г_Month Manager Report (Jan '11) расш для Регионов" xfId="9009" xr:uid="{00000000-0005-0000-0000-000003180000}"/>
    <cellStyle name="_Komi_Valuation_Draft_1_12-09-03_DCF_Pavlodar_9_ЦАЭК_ТС_ФМ_100$_до_2030_-_02-06.10.10" xfId="2740" xr:uid="{00000000-0005-0000-0000-000004180000}"/>
    <cellStyle name="_Komi_Valuation_Draft_1_12-09-03_DCF_Pavlodar_9_ЦАЭК_ТС_ФМ_100$_до_2030_-_02-06.10.10_18" xfId="14379" xr:uid="{00000000-0005-0000-0000-000005180000}"/>
    <cellStyle name="_Komi_Valuation_Draft_1_12-09-03_DCF_Pavlodar_9_ЦАЭК_ТС_ФМ_100$_до_2030_-_02-06.10.10_Book3" xfId="2741" xr:uid="{00000000-0005-0000-0000-000006180000}"/>
    <cellStyle name="_Komi_Valuation_Draft_1_12-09-03_DCF_Pavlodar_9_ЦАЭК_ТС_ФМ_100$_до_2030_-_02-06.10.10_Book3_18" xfId="14380" xr:uid="{00000000-0005-0000-0000-000007180000}"/>
    <cellStyle name="_Komi_Valuation_Draft_1_12-09-03_DCF_Pavlodar_9_ЦАЭК_ТС_ФМ_100$_до_2030_-_02-06.10.10_Financial Model Pavlodar 10.10.2010" xfId="2742" xr:uid="{00000000-0005-0000-0000-000008180000}"/>
    <cellStyle name="_Komi_Valuation_Draft_1_12-09-03_DCF_Pavlodar_9_ЦАЭК_ТС_ФМ_100$_до_2030_-_02-06.10.10_Financial Model Pavlodar 10.10.2010_18" xfId="14381" xr:uid="{00000000-0005-0000-0000-000009180000}"/>
    <cellStyle name="_Komi_Valuation_Draft_1_12-09-03_DCF_Pavlodar_9_ЦАЭК_ТС_ФМ_100$_до_2030_-_02-06.10.10_FinModel Pavlodar DH 2010.09.30_2" xfId="2743" xr:uid="{00000000-0005-0000-0000-00000A180000}"/>
    <cellStyle name="_Komi_Valuation_Draft_1_12-09-03_DCF_Pavlodar_9_ЦАЭК_ТС_ФМ_100$_до_2030_-_02-06.10.10_FinModel Pavlodar DH 2010.09.30_2_18" xfId="14382" xr:uid="{00000000-0005-0000-0000-00000B180000}"/>
    <cellStyle name="_Komi_Valuation_Draft_1_12-09-03_DCF_Pavlodar_9_ЦАЭК_ТС_ФМ_100$_до_2030_-_02-06.10.10_FinModel Pavlodar DH 2010.09.30_4" xfId="2744" xr:uid="{00000000-0005-0000-0000-00000C180000}"/>
    <cellStyle name="_Komi_Valuation_Draft_1_12-09-03_DCF_Pavlodar_9_ЦАЭК_ТС_ФМ_100$_до_2030_-_02-06.10.10_FinModel Pavlodar DH 2010.09.30_4_18" xfId="14383" xr:uid="{00000000-0005-0000-0000-00000D180000}"/>
    <cellStyle name="_Komi_Valuation_Draft_1_12-09-03_DCF_Pavlodar_9_ЦАЭК_ТС_ФМ_100$_до_2030_-_02-06.10.10_FinModel Petropavlovsk DH 2010.09.30_5" xfId="2745" xr:uid="{00000000-0005-0000-0000-00000E180000}"/>
    <cellStyle name="_Komi_Valuation_Draft_1_12-09-03_DCF_Pavlodar_9_ЦАЭК_ТС_ФМ_100$_до_2030_-_02-06.10.10_FinModel Petropavlovsk DH 2010.09.30_5_18" xfId="14384" xr:uid="{00000000-0005-0000-0000-00000F180000}"/>
    <cellStyle name="_Komi_Valuation_Draft_1_12-09-03_Worksheet in 2230 Consolidated SevKazEnergy JSC IFRS 2009" xfId="2746" xr:uid="{00000000-0005-0000-0000-000010180000}"/>
    <cellStyle name="_Komi_Valuation_Draft_1_12-09-03_Worksheet in 2230 Consolidated SevKazEnergy JSC IFRS 2009 2" xfId="9010" xr:uid="{00000000-0005-0000-0000-000011180000}"/>
    <cellStyle name="_Komi_Valuation_Draft_1_12-09-03_Worksheet in 2230 Consolidated SevKazEnergy JSC IFRS 2009_Ф_3" xfId="9011" xr:uid="{00000000-0005-0000-0000-000012180000}"/>
    <cellStyle name="_Komi_Valuation_Draft_1_12-09-03_Worksheet in 2230 Consolidated SevKazEnergy JSC IFRS 2009_ФО ЭС 31-12-2014г. от 28 января без переоценки с примерными резервами" xfId="9012" xr:uid="{00000000-0005-0000-0000-000013180000}"/>
    <cellStyle name="_Komi_Valuation_Draft_1_12-09-03_Лист1" xfId="2747" xr:uid="{00000000-0005-0000-0000-000014180000}"/>
    <cellStyle name="_Komi_Valuation_Draft_1_12-09-03_Лист1_18" xfId="14385" xr:uid="{00000000-0005-0000-0000-000015180000}"/>
    <cellStyle name="_Komi_Valuation_Draft_1_12-09-03_Лист4" xfId="9013" xr:uid="{00000000-0005-0000-0000-000016180000}"/>
    <cellStyle name="_Komi_Valuation_Draft_1_12-09-03_Модель до 2018 г " xfId="2748" xr:uid="{00000000-0005-0000-0000-000017180000}"/>
    <cellStyle name="_Komi_Valuation_Draft_1_12-09-03_Модель до 2018 г _18" xfId="14386" xr:uid="{00000000-0005-0000-0000-000018180000}"/>
    <cellStyle name="_Komi_Valuation_Draft_1_12-09-03_СКЭ 7 месяцев ТЭП 2010г" xfId="2749" xr:uid="{00000000-0005-0000-0000-000019180000}"/>
    <cellStyle name="_Komi_Valuation_Draft_1_12-09-03_СКЭ 7 месяцев ТЭП 2010г_18" xfId="14387" xr:uid="{00000000-0005-0000-0000-00001A180000}"/>
    <cellStyle name="_Komi_Valuation_Draft_1_12-09-03_СКЭ 7 месяцев ТЭП 2010г_Month Manager Report (Jan '11) расш для Регионов" xfId="9014" xr:uid="{00000000-0005-0000-0000-00001B180000}"/>
    <cellStyle name="_Komi_Valuation_Draft_1_12-09-03_ЦАЭК_ТС_ФМ_100$_до_2030_-_02-06.10.10" xfId="2750" xr:uid="{00000000-0005-0000-0000-00001C180000}"/>
    <cellStyle name="_Komi_Valuation_Draft_1_12-09-03_ЦАЭК_ТС_ФМ_100$_до_2030_-_02-06.10.10_18" xfId="14388" xr:uid="{00000000-0005-0000-0000-00001D180000}"/>
    <cellStyle name="_Komi_Valuation_Draft_1_12-09-03_ЦАЭК_ТС_ФМ_100$_до_2030_-_02-06.10.10_Book3" xfId="2751" xr:uid="{00000000-0005-0000-0000-00001E180000}"/>
    <cellStyle name="_Komi_Valuation_Draft_1_12-09-03_ЦАЭК_ТС_ФМ_100$_до_2030_-_02-06.10.10_Book3_18" xfId="14389" xr:uid="{00000000-0005-0000-0000-00001F180000}"/>
    <cellStyle name="_Komi_Valuation_Draft_1_12-09-03_ЦАЭК_ТС_ФМ_100$_до_2030_-_02-06.10.10_Financial Model Pavlodar 10.10.2010" xfId="2752" xr:uid="{00000000-0005-0000-0000-000020180000}"/>
    <cellStyle name="_Komi_Valuation_Draft_1_12-09-03_ЦАЭК_ТС_ФМ_100$_до_2030_-_02-06.10.10_Financial Model Pavlodar 10.10.2010_18" xfId="14390" xr:uid="{00000000-0005-0000-0000-000021180000}"/>
    <cellStyle name="_Komi_Valuation_Draft_1_12-09-03_ЦАЭК_ТС_ФМ_100$_до_2030_-_02-06.10.10_FinModel Pavlodar DH 2010.09.30_2" xfId="2753" xr:uid="{00000000-0005-0000-0000-000022180000}"/>
    <cellStyle name="_Komi_Valuation_Draft_1_12-09-03_ЦАЭК_ТС_ФМ_100$_до_2030_-_02-06.10.10_FinModel Pavlodar DH 2010.09.30_2_18" xfId="14391" xr:uid="{00000000-0005-0000-0000-000023180000}"/>
    <cellStyle name="_Komi_Valuation_Draft_1_12-09-03_ЦАЭК_ТС_ФМ_100$_до_2030_-_02-06.10.10_FinModel Pavlodar DH 2010.09.30_4" xfId="2754" xr:uid="{00000000-0005-0000-0000-000024180000}"/>
    <cellStyle name="_Komi_Valuation_Draft_1_12-09-03_ЦАЭК_ТС_ФМ_100$_до_2030_-_02-06.10.10_FinModel Pavlodar DH 2010.09.30_4_18" xfId="14392" xr:uid="{00000000-0005-0000-0000-000025180000}"/>
    <cellStyle name="_Komi_Valuation_Draft_1_12-09-03_ЦАЭК_ТС_ФМ_100$_до_2030_-_02-06.10.10_FinModel Petropavlovsk DH 2010.09.30_5" xfId="2755" xr:uid="{00000000-0005-0000-0000-000026180000}"/>
    <cellStyle name="_Komi_Valuation_Draft_1_12-09-03_ЦАЭК_ТС_ФМ_100$_до_2030_-_02-06.10.10_FinModel Petropavlovsk DH 2010.09.30_5_18" xfId="14393" xr:uid="{00000000-0005-0000-0000-000027180000}"/>
    <cellStyle name="_KPI-5" xfId="2756" xr:uid="{00000000-0005-0000-0000-000028180000}"/>
    <cellStyle name="_KPI-5 2" xfId="2757" xr:uid="{00000000-0005-0000-0000-000029180000}"/>
    <cellStyle name="_KPI-5 2 2" xfId="9015" xr:uid="{00000000-0005-0000-0000-00002A180000}"/>
    <cellStyle name="_KPI-5 2_18" xfId="14394" xr:uid="{00000000-0005-0000-0000-00002B180000}"/>
    <cellStyle name="_KPI-5_DCF" xfId="2758" xr:uid="{00000000-0005-0000-0000-00002C180000}"/>
    <cellStyle name="_KPI-5_DCF 2" xfId="2759" xr:uid="{00000000-0005-0000-0000-00002D180000}"/>
    <cellStyle name="_KPI-5_DCF 2 2" xfId="9016" xr:uid="{00000000-0005-0000-0000-00002E180000}"/>
    <cellStyle name="_KPI-5_DCF 2_18" xfId="14395" xr:uid="{00000000-0005-0000-0000-00002F180000}"/>
    <cellStyle name="_KPI-5_DCF 3 с увел  объемами 14 12 07 " xfId="2760" xr:uid="{00000000-0005-0000-0000-000030180000}"/>
    <cellStyle name="_KPI-5_DCF 3 с увел  объемами 14 12 07  2" xfId="2761" xr:uid="{00000000-0005-0000-0000-000031180000}"/>
    <cellStyle name="_KPI-5_DCF 3 с увел  объемами 14 12 07  2 2" xfId="9017" xr:uid="{00000000-0005-0000-0000-000032180000}"/>
    <cellStyle name="_KPI-5_DCF 3 с увел  объемами 14 12 07  2_18" xfId="14396" xr:uid="{00000000-0005-0000-0000-000033180000}"/>
    <cellStyle name="_KPI-5_DCF 3 с увел  объемами 14 12 07 _Northern_Lights_financial_model_v11" xfId="2762" xr:uid="{00000000-0005-0000-0000-000034180000}"/>
    <cellStyle name="_KPI-5_DCF 3 с увел  объемами 14 12 07 _Northern_Lights_financial_model_v11_18" xfId="14397" xr:uid="{00000000-0005-0000-0000-000035180000}"/>
    <cellStyle name="_KPI-5_DCF_Northern_Lights_financial_model_v11" xfId="2763" xr:uid="{00000000-0005-0000-0000-000036180000}"/>
    <cellStyle name="_KPI-5_DCF_Northern_Lights_financial_model_v11_18" xfId="14398" xr:uid="{00000000-0005-0000-0000-000037180000}"/>
    <cellStyle name="_KPI-5_DCF_Pavlodar_9" xfId="2764" xr:uid="{00000000-0005-0000-0000-000038180000}"/>
    <cellStyle name="_KPI-5_DCF_Pavlodar_9 2" xfId="2765" xr:uid="{00000000-0005-0000-0000-000039180000}"/>
    <cellStyle name="_KPI-5_DCF_Pavlodar_9 2 2" xfId="9018" xr:uid="{00000000-0005-0000-0000-00003A180000}"/>
    <cellStyle name="_KPI-5_DCF_Pavlodar_9 2_18" xfId="14399" xr:uid="{00000000-0005-0000-0000-00003B180000}"/>
    <cellStyle name="_KPI-5_DCF_Pavlodar_9_Northern_Lights_financial_model_v11" xfId="2766" xr:uid="{00000000-0005-0000-0000-00003C180000}"/>
    <cellStyle name="_KPI-5_DCF_Pavlodar_9_Northern_Lights_financial_model_v11_18" xfId="14400" xr:uid="{00000000-0005-0000-0000-00003D180000}"/>
    <cellStyle name="_KPI-5_Form 01(MB)" xfId="2767" xr:uid="{00000000-0005-0000-0000-00003E180000}"/>
    <cellStyle name="_KPI-5_Form 01(MB) 2" xfId="2768" xr:uid="{00000000-0005-0000-0000-00003F180000}"/>
    <cellStyle name="_KPI-5_Form 01(MB) 2 2" xfId="9019" xr:uid="{00000000-0005-0000-0000-000040180000}"/>
    <cellStyle name="_KPI-5_Form 01(MB) 2_18" xfId="14401" xr:uid="{00000000-0005-0000-0000-000041180000}"/>
    <cellStyle name="_KPI-5_Form 01(MB)_DCF" xfId="2769" xr:uid="{00000000-0005-0000-0000-000042180000}"/>
    <cellStyle name="_KPI-5_Form 01(MB)_DCF 2" xfId="2770" xr:uid="{00000000-0005-0000-0000-000043180000}"/>
    <cellStyle name="_KPI-5_Form 01(MB)_DCF 2 2" xfId="9020" xr:uid="{00000000-0005-0000-0000-000044180000}"/>
    <cellStyle name="_KPI-5_Form 01(MB)_DCF 2_18" xfId="14402" xr:uid="{00000000-0005-0000-0000-000045180000}"/>
    <cellStyle name="_KPI-5_Form 01(MB)_DCF 3 с увел  объемами 14 12 07 " xfId="2771" xr:uid="{00000000-0005-0000-0000-000046180000}"/>
    <cellStyle name="_KPI-5_Form 01(MB)_DCF 3 с увел  объемами 14 12 07  2" xfId="2772" xr:uid="{00000000-0005-0000-0000-000047180000}"/>
    <cellStyle name="_KPI-5_Form 01(MB)_DCF 3 с увел  объемами 14 12 07  2 2" xfId="9021" xr:uid="{00000000-0005-0000-0000-000048180000}"/>
    <cellStyle name="_KPI-5_Form 01(MB)_DCF 3 с увел  объемами 14 12 07  2_18" xfId="14403" xr:uid="{00000000-0005-0000-0000-000049180000}"/>
    <cellStyle name="_KPI-5_Form 01(MB)_DCF 3 с увел  объемами 14 12 07 _Northern_Lights_financial_model_v11" xfId="2773" xr:uid="{00000000-0005-0000-0000-00004A180000}"/>
    <cellStyle name="_KPI-5_Form 01(MB)_DCF 3 с увел  объемами 14 12 07 _Northern_Lights_financial_model_v11_18" xfId="14404" xr:uid="{00000000-0005-0000-0000-00004B180000}"/>
    <cellStyle name="_KPI-5_Form 01(MB)_DCF_Northern_Lights_financial_model_v11" xfId="2774" xr:uid="{00000000-0005-0000-0000-00004C180000}"/>
    <cellStyle name="_KPI-5_Form 01(MB)_DCF_Northern_Lights_financial_model_v11_18" xfId="14405" xr:uid="{00000000-0005-0000-0000-00004D180000}"/>
    <cellStyle name="_KPI-5_Form 01(MB)_DCF_Pavlodar_9" xfId="2775" xr:uid="{00000000-0005-0000-0000-00004E180000}"/>
    <cellStyle name="_KPI-5_Form 01(MB)_DCF_Pavlodar_9 2" xfId="2776" xr:uid="{00000000-0005-0000-0000-00004F180000}"/>
    <cellStyle name="_KPI-5_Form 01(MB)_DCF_Pavlodar_9 2 2" xfId="9022" xr:uid="{00000000-0005-0000-0000-000050180000}"/>
    <cellStyle name="_KPI-5_Form 01(MB)_DCF_Pavlodar_9 2_18" xfId="14406" xr:uid="{00000000-0005-0000-0000-000051180000}"/>
    <cellStyle name="_KPI-5_Form 01(MB)_DCF_Pavlodar_9_Northern_Lights_financial_model_v11" xfId="2777" xr:uid="{00000000-0005-0000-0000-000052180000}"/>
    <cellStyle name="_KPI-5_Form 01(MB)_DCF_Pavlodar_9_Northern_Lights_financial_model_v11_18" xfId="14407" xr:uid="{00000000-0005-0000-0000-000053180000}"/>
    <cellStyle name="_KPI-5_Form 01(MB)_Northern_Lights_financial_model_v11" xfId="2778" xr:uid="{00000000-0005-0000-0000-000054180000}"/>
    <cellStyle name="_KPI-5_Form 01(MB)_Northern_Lights_financial_model_v11_18" xfId="14408" xr:uid="{00000000-0005-0000-0000-000055180000}"/>
    <cellStyle name="_KPI-5_Form 01(MB)_Модель до 2018 г " xfId="2779" xr:uid="{00000000-0005-0000-0000-000056180000}"/>
    <cellStyle name="_KPI-5_Form 01(MB)_Модель до 2018 г _18" xfId="14409" xr:uid="{00000000-0005-0000-0000-000057180000}"/>
    <cellStyle name="_KPI-5_Links_NK" xfId="2780" xr:uid="{00000000-0005-0000-0000-000058180000}"/>
    <cellStyle name="_KPI-5_Links_NK 2" xfId="2781" xr:uid="{00000000-0005-0000-0000-000059180000}"/>
    <cellStyle name="_KPI-5_Links_NK 2 2" xfId="9023" xr:uid="{00000000-0005-0000-0000-00005A180000}"/>
    <cellStyle name="_KPI-5_Links_NK 2_18" xfId="14410" xr:uid="{00000000-0005-0000-0000-00005B180000}"/>
    <cellStyle name="_KPI-5_Links_NK_DCF" xfId="2782" xr:uid="{00000000-0005-0000-0000-00005C180000}"/>
    <cellStyle name="_KPI-5_Links_NK_DCF 2" xfId="2783" xr:uid="{00000000-0005-0000-0000-00005D180000}"/>
    <cellStyle name="_KPI-5_Links_NK_DCF 2 2" xfId="9024" xr:uid="{00000000-0005-0000-0000-00005E180000}"/>
    <cellStyle name="_KPI-5_Links_NK_DCF 2_18" xfId="14411" xr:uid="{00000000-0005-0000-0000-00005F180000}"/>
    <cellStyle name="_KPI-5_Links_NK_DCF 3 с увел  объемами 14 12 07 " xfId="2784" xr:uid="{00000000-0005-0000-0000-000060180000}"/>
    <cellStyle name="_KPI-5_Links_NK_DCF 3 с увел  объемами 14 12 07  2" xfId="2785" xr:uid="{00000000-0005-0000-0000-000061180000}"/>
    <cellStyle name="_KPI-5_Links_NK_DCF 3 с увел  объемами 14 12 07  2 2" xfId="9025" xr:uid="{00000000-0005-0000-0000-000062180000}"/>
    <cellStyle name="_KPI-5_Links_NK_DCF 3 с увел  объемами 14 12 07  2_18" xfId="14412" xr:uid="{00000000-0005-0000-0000-000063180000}"/>
    <cellStyle name="_KPI-5_Links_NK_DCF 3 с увел  объемами 14 12 07 _Northern_Lights_financial_model_v11" xfId="2786" xr:uid="{00000000-0005-0000-0000-000064180000}"/>
    <cellStyle name="_KPI-5_Links_NK_DCF 3 с увел  объемами 14 12 07 _Northern_Lights_financial_model_v11_18" xfId="14413" xr:uid="{00000000-0005-0000-0000-000065180000}"/>
    <cellStyle name="_KPI-5_Links_NK_DCF_Northern_Lights_financial_model_v11" xfId="2787" xr:uid="{00000000-0005-0000-0000-000066180000}"/>
    <cellStyle name="_KPI-5_Links_NK_DCF_Northern_Lights_financial_model_v11_18" xfId="14414" xr:uid="{00000000-0005-0000-0000-000067180000}"/>
    <cellStyle name="_KPI-5_Links_NK_DCF_Pavlodar_9" xfId="2788" xr:uid="{00000000-0005-0000-0000-000068180000}"/>
    <cellStyle name="_KPI-5_Links_NK_DCF_Pavlodar_9 2" xfId="2789" xr:uid="{00000000-0005-0000-0000-000069180000}"/>
    <cellStyle name="_KPI-5_Links_NK_DCF_Pavlodar_9 2 2" xfId="9026" xr:uid="{00000000-0005-0000-0000-00006A180000}"/>
    <cellStyle name="_KPI-5_Links_NK_DCF_Pavlodar_9 2_18" xfId="14415" xr:uid="{00000000-0005-0000-0000-00006B180000}"/>
    <cellStyle name="_KPI-5_Links_NK_DCF_Pavlodar_9_Northern_Lights_financial_model_v11" xfId="2790" xr:uid="{00000000-0005-0000-0000-00006C180000}"/>
    <cellStyle name="_KPI-5_Links_NK_DCF_Pavlodar_9_Northern_Lights_financial_model_v11_18" xfId="14416" xr:uid="{00000000-0005-0000-0000-00006D180000}"/>
    <cellStyle name="_KPI-5_Links_NK_Northern_Lights_financial_model_v11" xfId="2791" xr:uid="{00000000-0005-0000-0000-00006E180000}"/>
    <cellStyle name="_KPI-5_Links_NK_Northern_Lights_financial_model_v11_18" xfId="14417" xr:uid="{00000000-0005-0000-0000-00006F180000}"/>
    <cellStyle name="_KPI-5_Links_NK_Модель до 2018 г " xfId="2792" xr:uid="{00000000-0005-0000-0000-000070180000}"/>
    <cellStyle name="_KPI-5_Links_NK_Модель до 2018 г _18" xfId="14418" xr:uid="{00000000-0005-0000-0000-000071180000}"/>
    <cellStyle name="_KPI-5_Northern_Lights_financial_model_v11" xfId="2793" xr:uid="{00000000-0005-0000-0000-000072180000}"/>
    <cellStyle name="_KPI-5_Northern_Lights_financial_model_v11_18" xfId="14419" xr:uid="{00000000-0005-0000-0000-000073180000}"/>
    <cellStyle name="_KPI-5_Nsi" xfId="2794" xr:uid="{00000000-0005-0000-0000-000074180000}"/>
    <cellStyle name="_KPI-5_Nsi 2" xfId="2795" xr:uid="{00000000-0005-0000-0000-000075180000}"/>
    <cellStyle name="_KPI-5_Nsi 2 2" xfId="9027" xr:uid="{00000000-0005-0000-0000-000076180000}"/>
    <cellStyle name="_KPI-5_Nsi 2_18" xfId="14420" xr:uid="{00000000-0005-0000-0000-000077180000}"/>
    <cellStyle name="_KPI-5_Nsi(2)" xfId="2796" xr:uid="{00000000-0005-0000-0000-000078180000}"/>
    <cellStyle name="_KPI-5_Nsi(2) 2" xfId="2797" xr:uid="{00000000-0005-0000-0000-000079180000}"/>
    <cellStyle name="_KPI-5_Nsi(2) 2 2" xfId="9028" xr:uid="{00000000-0005-0000-0000-00007A180000}"/>
    <cellStyle name="_KPI-5_Nsi(2) 2_18" xfId="14421" xr:uid="{00000000-0005-0000-0000-00007B180000}"/>
    <cellStyle name="_KPI-5_Nsi(2)_DCF" xfId="2798" xr:uid="{00000000-0005-0000-0000-00007C180000}"/>
    <cellStyle name="_KPI-5_Nsi(2)_DCF 2" xfId="2799" xr:uid="{00000000-0005-0000-0000-00007D180000}"/>
    <cellStyle name="_KPI-5_Nsi(2)_DCF 2 2" xfId="9029" xr:uid="{00000000-0005-0000-0000-00007E180000}"/>
    <cellStyle name="_KPI-5_Nsi(2)_DCF 2_18" xfId="14422" xr:uid="{00000000-0005-0000-0000-00007F180000}"/>
    <cellStyle name="_KPI-5_Nsi(2)_DCF 3 с увел  объемами 14 12 07 " xfId="2800" xr:uid="{00000000-0005-0000-0000-000080180000}"/>
    <cellStyle name="_KPI-5_Nsi(2)_DCF 3 с увел  объемами 14 12 07  2" xfId="2801" xr:uid="{00000000-0005-0000-0000-000081180000}"/>
    <cellStyle name="_KPI-5_Nsi(2)_DCF 3 с увел  объемами 14 12 07  2 2" xfId="9030" xr:uid="{00000000-0005-0000-0000-000082180000}"/>
    <cellStyle name="_KPI-5_Nsi(2)_DCF 3 с увел  объемами 14 12 07  2_18" xfId="14423" xr:uid="{00000000-0005-0000-0000-000083180000}"/>
    <cellStyle name="_KPI-5_Nsi(2)_DCF 3 с увел  объемами 14 12 07 _Northern_Lights_financial_model_v11" xfId="2802" xr:uid="{00000000-0005-0000-0000-000084180000}"/>
    <cellStyle name="_KPI-5_Nsi(2)_DCF 3 с увел  объемами 14 12 07 _Northern_Lights_financial_model_v11_18" xfId="14424" xr:uid="{00000000-0005-0000-0000-000085180000}"/>
    <cellStyle name="_KPI-5_Nsi(2)_DCF_Northern_Lights_financial_model_v11" xfId="2803" xr:uid="{00000000-0005-0000-0000-000086180000}"/>
    <cellStyle name="_KPI-5_Nsi(2)_DCF_Northern_Lights_financial_model_v11_18" xfId="14425" xr:uid="{00000000-0005-0000-0000-000087180000}"/>
    <cellStyle name="_KPI-5_Nsi(2)_DCF_Pavlodar_9" xfId="2804" xr:uid="{00000000-0005-0000-0000-000088180000}"/>
    <cellStyle name="_KPI-5_Nsi(2)_DCF_Pavlodar_9 2" xfId="2805" xr:uid="{00000000-0005-0000-0000-000089180000}"/>
    <cellStyle name="_KPI-5_Nsi(2)_DCF_Pavlodar_9 2 2" xfId="9031" xr:uid="{00000000-0005-0000-0000-00008A180000}"/>
    <cellStyle name="_KPI-5_Nsi(2)_DCF_Pavlodar_9 2_18" xfId="14426" xr:uid="{00000000-0005-0000-0000-00008B180000}"/>
    <cellStyle name="_KPI-5_Nsi(2)_DCF_Pavlodar_9_Northern_Lights_financial_model_v11" xfId="2806" xr:uid="{00000000-0005-0000-0000-00008C180000}"/>
    <cellStyle name="_KPI-5_Nsi(2)_DCF_Pavlodar_9_Northern_Lights_financial_model_v11_18" xfId="14427" xr:uid="{00000000-0005-0000-0000-00008D180000}"/>
    <cellStyle name="_KPI-5_Nsi(2)_Northern_Lights_financial_model_v11" xfId="2807" xr:uid="{00000000-0005-0000-0000-00008E180000}"/>
    <cellStyle name="_KPI-5_Nsi(2)_Northern_Lights_financial_model_v11_18" xfId="14428" xr:uid="{00000000-0005-0000-0000-00008F180000}"/>
    <cellStyle name="_KPI-5_Nsi(2)_Модель до 2018 г " xfId="2808" xr:uid="{00000000-0005-0000-0000-000090180000}"/>
    <cellStyle name="_KPI-5_Nsi(2)_Модель до 2018 г _18" xfId="14429" xr:uid="{00000000-0005-0000-0000-000091180000}"/>
    <cellStyle name="_KPI-5_Nsi_158" xfId="2809" xr:uid="{00000000-0005-0000-0000-000092180000}"/>
    <cellStyle name="_KPI-5_Nsi_158 2" xfId="2810" xr:uid="{00000000-0005-0000-0000-000093180000}"/>
    <cellStyle name="_KPI-5_Nsi_158 2 2" xfId="9032" xr:uid="{00000000-0005-0000-0000-000094180000}"/>
    <cellStyle name="_KPI-5_Nsi_158 2_18" xfId="14430" xr:uid="{00000000-0005-0000-0000-000095180000}"/>
    <cellStyle name="_KPI-5_Nsi_158_DCF" xfId="2811" xr:uid="{00000000-0005-0000-0000-000096180000}"/>
    <cellStyle name="_KPI-5_Nsi_158_DCF 2" xfId="2812" xr:uid="{00000000-0005-0000-0000-000097180000}"/>
    <cellStyle name="_KPI-5_Nsi_158_DCF 2 2" xfId="9033" xr:uid="{00000000-0005-0000-0000-000098180000}"/>
    <cellStyle name="_KPI-5_Nsi_158_DCF 2_18" xfId="14431" xr:uid="{00000000-0005-0000-0000-000099180000}"/>
    <cellStyle name="_KPI-5_Nsi_158_DCF 3 с увел  объемами 14 12 07 " xfId="2813" xr:uid="{00000000-0005-0000-0000-00009A180000}"/>
    <cellStyle name="_KPI-5_Nsi_158_DCF 3 с увел  объемами 14 12 07  2" xfId="2814" xr:uid="{00000000-0005-0000-0000-00009B180000}"/>
    <cellStyle name="_KPI-5_Nsi_158_DCF 3 с увел  объемами 14 12 07  2 2" xfId="9034" xr:uid="{00000000-0005-0000-0000-00009C180000}"/>
    <cellStyle name="_KPI-5_Nsi_158_DCF 3 с увел  объемами 14 12 07  2_18" xfId="14432" xr:uid="{00000000-0005-0000-0000-00009D180000}"/>
    <cellStyle name="_KPI-5_Nsi_158_DCF 3 с увел  объемами 14 12 07 _Northern_Lights_financial_model_v11" xfId="2815" xr:uid="{00000000-0005-0000-0000-00009E180000}"/>
    <cellStyle name="_KPI-5_Nsi_158_DCF 3 с увел  объемами 14 12 07 _Northern_Lights_financial_model_v11_18" xfId="14433" xr:uid="{00000000-0005-0000-0000-00009F180000}"/>
    <cellStyle name="_KPI-5_Nsi_158_DCF_Northern_Lights_financial_model_v11" xfId="2816" xr:uid="{00000000-0005-0000-0000-0000A0180000}"/>
    <cellStyle name="_KPI-5_Nsi_158_DCF_Northern_Lights_financial_model_v11_18" xfId="14434" xr:uid="{00000000-0005-0000-0000-0000A1180000}"/>
    <cellStyle name="_KPI-5_Nsi_158_DCF_Pavlodar_9" xfId="2817" xr:uid="{00000000-0005-0000-0000-0000A2180000}"/>
    <cellStyle name="_KPI-5_Nsi_158_DCF_Pavlodar_9 2" xfId="2818" xr:uid="{00000000-0005-0000-0000-0000A3180000}"/>
    <cellStyle name="_KPI-5_Nsi_158_DCF_Pavlodar_9 2 2" xfId="9035" xr:uid="{00000000-0005-0000-0000-0000A4180000}"/>
    <cellStyle name="_KPI-5_Nsi_158_DCF_Pavlodar_9 2_18" xfId="14435" xr:uid="{00000000-0005-0000-0000-0000A5180000}"/>
    <cellStyle name="_KPI-5_Nsi_158_DCF_Pavlodar_9_Northern_Lights_financial_model_v11" xfId="2819" xr:uid="{00000000-0005-0000-0000-0000A6180000}"/>
    <cellStyle name="_KPI-5_Nsi_158_DCF_Pavlodar_9_Northern_Lights_financial_model_v11_18" xfId="14436" xr:uid="{00000000-0005-0000-0000-0000A7180000}"/>
    <cellStyle name="_KPI-5_Nsi_158_Northern_Lights_financial_model_v11" xfId="2820" xr:uid="{00000000-0005-0000-0000-0000A8180000}"/>
    <cellStyle name="_KPI-5_Nsi_158_Northern_Lights_financial_model_v11_18" xfId="14437" xr:uid="{00000000-0005-0000-0000-0000A9180000}"/>
    <cellStyle name="_KPI-5_Nsi_158_Модель до 2018 г " xfId="2821" xr:uid="{00000000-0005-0000-0000-0000AA180000}"/>
    <cellStyle name="_KPI-5_Nsi_158_Модель до 2018 г _18" xfId="14438" xr:uid="{00000000-0005-0000-0000-0000AB180000}"/>
    <cellStyle name="_KPI-5_Nsi_DCF" xfId="2822" xr:uid="{00000000-0005-0000-0000-0000AC180000}"/>
    <cellStyle name="_KPI-5_Nsi_DCF 2" xfId="2823" xr:uid="{00000000-0005-0000-0000-0000AD180000}"/>
    <cellStyle name="_KPI-5_Nsi_DCF 2 2" xfId="9036" xr:uid="{00000000-0005-0000-0000-0000AE180000}"/>
    <cellStyle name="_KPI-5_Nsi_DCF 2_18" xfId="14439" xr:uid="{00000000-0005-0000-0000-0000AF180000}"/>
    <cellStyle name="_KPI-5_Nsi_DCF 3 с увел  объемами 14 12 07 " xfId="2824" xr:uid="{00000000-0005-0000-0000-0000B0180000}"/>
    <cellStyle name="_KPI-5_Nsi_DCF 3 с увел  объемами 14 12 07  2" xfId="2825" xr:uid="{00000000-0005-0000-0000-0000B1180000}"/>
    <cellStyle name="_KPI-5_Nsi_DCF 3 с увел  объемами 14 12 07  2 2" xfId="9037" xr:uid="{00000000-0005-0000-0000-0000B2180000}"/>
    <cellStyle name="_KPI-5_Nsi_DCF 3 с увел  объемами 14 12 07  2_18" xfId="14440" xr:uid="{00000000-0005-0000-0000-0000B3180000}"/>
    <cellStyle name="_KPI-5_Nsi_DCF 3 с увел  объемами 14 12 07 _Northern_Lights_financial_model_v11" xfId="2826" xr:uid="{00000000-0005-0000-0000-0000B4180000}"/>
    <cellStyle name="_KPI-5_Nsi_DCF 3 с увел  объемами 14 12 07 _Northern_Lights_financial_model_v11_18" xfId="14441" xr:uid="{00000000-0005-0000-0000-0000B5180000}"/>
    <cellStyle name="_KPI-5_Nsi_DCF_Northern_Lights_financial_model_v11" xfId="2827" xr:uid="{00000000-0005-0000-0000-0000B6180000}"/>
    <cellStyle name="_KPI-5_Nsi_DCF_Northern_Lights_financial_model_v11_18" xfId="14442" xr:uid="{00000000-0005-0000-0000-0000B7180000}"/>
    <cellStyle name="_KPI-5_Nsi_DCF_Pavlodar_9" xfId="2828" xr:uid="{00000000-0005-0000-0000-0000B8180000}"/>
    <cellStyle name="_KPI-5_Nsi_DCF_Pavlodar_9 2" xfId="2829" xr:uid="{00000000-0005-0000-0000-0000B9180000}"/>
    <cellStyle name="_KPI-5_Nsi_DCF_Pavlodar_9 2 2" xfId="9038" xr:uid="{00000000-0005-0000-0000-0000BA180000}"/>
    <cellStyle name="_KPI-5_Nsi_DCF_Pavlodar_9 2_18" xfId="14443" xr:uid="{00000000-0005-0000-0000-0000BB180000}"/>
    <cellStyle name="_KPI-5_Nsi_DCF_Pavlodar_9_Northern_Lights_financial_model_v11" xfId="2830" xr:uid="{00000000-0005-0000-0000-0000BC180000}"/>
    <cellStyle name="_KPI-5_Nsi_DCF_Pavlodar_9_Northern_Lights_financial_model_v11_18" xfId="14444" xr:uid="{00000000-0005-0000-0000-0000BD180000}"/>
    <cellStyle name="_KPI-5_Nsi_Express" xfId="2831" xr:uid="{00000000-0005-0000-0000-0000BE180000}"/>
    <cellStyle name="_KPI-5_Nsi_Express 2" xfId="2832" xr:uid="{00000000-0005-0000-0000-0000BF180000}"/>
    <cellStyle name="_KPI-5_Nsi_Express 2 2" xfId="9039" xr:uid="{00000000-0005-0000-0000-0000C0180000}"/>
    <cellStyle name="_KPI-5_Nsi_Express 2_18" xfId="14445" xr:uid="{00000000-0005-0000-0000-0000C1180000}"/>
    <cellStyle name="_KPI-5_Nsi_Express_DCF" xfId="2833" xr:uid="{00000000-0005-0000-0000-0000C2180000}"/>
    <cellStyle name="_KPI-5_Nsi_Express_DCF 2" xfId="2834" xr:uid="{00000000-0005-0000-0000-0000C3180000}"/>
    <cellStyle name="_KPI-5_Nsi_Express_DCF 2 2" xfId="9040" xr:uid="{00000000-0005-0000-0000-0000C4180000}"/>
    <cellStyle name="_KPI-5_Nsi_Express_DCF 2_18" xfId="14446" xr:uid="{00000000-0005-0000-0000-0000C5180000}"/>
    <cellStyle name="_KPI-5_Nsi_Express_DCF 3 с увел  объемами 14 12 07 " xfId="2835" xr:uid="{00000000-0005-0000-0000-0000C6180000}"/>
    <cellStyle name="_KPI-5_Nsi_Express_DCF 3 с увел  объемами 14 12 07  2" xfId="2836" xr:uid="{00000000-0005-0000-0000-0000C7180000}"/>
    <cellStyle name="_KPI-5_Nsi_Express_DCF 3 с увел  объемами 14 12 07  2 2" xfId="9041" xr:uid="{00000000-0005-0000-0000-0000C8180000}"/>
    <cellStyle name="_KPI-5_Nsi_Express_DCF 3 с увел  объемами 14 12 07  2_18" xfId="14447" xr:uid="{00000000-0005-0000-0000-0000C9180000}"/>
    <cellStyle name="_KPI-5_Nsi_Express_DCF 3 с увел  объемами 14 12 07 _Northern_Lights_financial_model_v11" xfId="2837" xr:uid="{00000000-0005-0000-0000-0000CA180000}"/>
    <cellStyle name="_KPI-5_Nsi_Express_DCF 3 с увел  объемами 14 12 07 _Northern_Lights_financial_model_v11_18" xfId="14448" xr:uid="{00000000-0005-0000-0000-0000CB180000}"/>
    <cellStyle name="_KPI-5_Nsi_Express_DCF_Northern_Lights_financial_model_v11" xfId="2838" xr:uid="{00000000-0005-0000-0000-0000CC180000}"/>
    <cellStyle name="_KPI-5_Nsi_Express_DCF_Northern_Lights_financial_model_v11_18" xfId="14449" xr:uid="{00000000-0005-0000-0000-0000CD180000}"/>
    <cellStyle name="_KPI-5_Nsi_Express_DCF_Pavlodar_9" xfId="2839" xr:uid="{00000000-0005-0000-0000-0000CE180000}"/>
    <cellStyle name="_KPI-5_Nsi_Express_DCF_Pavlodar_9 2" xfId="2840" xr:uid="{00000000-0005-0000-0000-0000CF180000}"/>
    <cellStyle name="_KPI-5_Nsi_Express_DCF_Pavlodar_9 2 2" xfId="9042" xr:uid="{00000000-0005-0000-0000-0000D0180000}"/>
    <cellStyle name="_KPI-5_Nsi_Express_DCF_Pavlodar_9 2_18" xfId="14450" xr:uid="{00000000-0005-0000-0000-0000D1180000}"/>
    <cellStyle name="_KPI-5_Nsi_Express_DCF_Pavlodar_9_Northern_Lights_financial_model_v11" xfId="2841" xr:uid="{00000000-0005-0000-0000-0000D2180000}"/>
    <cellStyle name="_KPI-5_Nsi_Express_DCF_Pavlodar_9_Northern_Lights_financial_model_v11_18" xfId="14451" xr:uid="{00000000-0005-0000-0000-0000D3180000}"/>
    <cellStyle name="_KPI-5_Nsi_Express_Northern_Lights_financial_model_v11" xfId="2842" xr:uid="{00000000-0005-0000-0000-0000D4180000}"/>
    <cellStyle name="_KPI-5_Nsi_Express_Northern_Lights_financial_model_v11_18" xfId="14452" xr:uid="{00000000-0005-0000-0000-0000D5180000}"/>
    <cellStyle name="_KPI-5_Nsi_Express_Модель до 2018 г " xfId="2843" xr:uid="{00000000-0005-0000-0000-0000D6180000}"/>
    <cellStyle name="_KPI-5_Nsi_Express_Модель до 2018 г _18" xfId="14453" xr:uid="{00000000-0005-0000-0000-0000D7180000}"/>
    <cellStyle name="_KPI-5_Nsi_Northern_Lights_financial_model_v11" xfId="2844" xr:uid="{00000000-0005-0000-0000-0000D8180000}"/>
    <cellStyle name="_KPI-5_Nsi_Northern_Lights_financial_model_v11_18" xfId="14454" xr:uid="{00000000-0005-0000-0000-0000D9180000}"/>
    <cellStyle name="_KPI-5_Nsi_test" xfId="2845" xr:uid="{00000000-0005-0000-0000-0000DA180000}"/>
    <cellStyle name="_KPI-5_Nsi_test 2" xfId="2846" xr:uid="{00000000-0005-0000-0000-0000DB180000}"/>
    <cellStyle name="_KPI-5_Nsi_test 2 2" xfId="9043" xr:uid="{00000000-0005-0000-0000-0000DC180000}"/>
    <cellStyle name="_KPI-5_Nsi_test 2_18" xfId="14455" xr:uid="{00000000-0005-0000-0000-0000DD180000}"/>
    <cellStyle name="_KPI-5_Nsi_test_DCF" xfId="2847" xr:uid="{00000000-0005-0000-0000-0000DE180000}"/>
    <cellStyle name="_KPI-5_Nsi_test_DCF 2" xfId="2848" xr:uid="{00000000-0005-0000-0000-0000DF180000}"/>
    <cellStyle name="_KPI-5_Nsi_test_DCF 2 2" xfId="9044" xr:uid="{00000000-0005-0000-0000-0000E0180000}"/>
    <cellStyle name="_KPI-5_Nsi_test_DCF 2_18" xfId="14456" xr:uid="{00000000-0005-0000-0000-0000E1180000}"/>
    <cellStyle name="_KPI-5_Nsi_test_DCF 3 с увел  объемами 14 12 07 " xfId="2849" xr:uid="{00000000-0005-0000-0000-0000E2180000}"/>
    <cellStyle name="_KPI-5_Nsi_test_DCF 3 с увел  объемами 14 12 07  2" xfId="2850" xr:uid="{00000000-0005-0000-0000-0000E3180000}"/>
    <cellStyle name="_KPI-5_Nsi_test_DCF 3 с увел  объемами 14 12 07  2 2" xfId="9045" xr:uid="{00000000-0005-0000-0000-0000E4180000}"/>
    <cellStyle name="_KPI-5_Nsi_test_DCF 3 с увел  объемами 14 12 07  2_18" xfId="14457" xr:uid="{00000000-0005-0000-0000-0000E5180000}"/>
    <cellStyle name="_KPI-5_Nsi_test_DCF 3 с увел  объемами 14 12 07 _Northern_Lights_financial_model_v11" xfId="2851" xr:uid="{00000000-0005-0000-0000-0000E6180000}"/>
    <cellStyle name="_KPI-5_Nsi_test_DCF 3 с увел  объемами 14 12 07 _Northern_Lights_financial_model_v11_18" xfId="14458" xr:uid="{00000000-0005-0000-0000-0000E7180000}"/>
    <cellStyle name="_KPI-5_Nsi_test_DCF_Northern_Lights_financial_model_v11" xfId="2852" xr:uid="{00000000-0005-0000-0000-0000E8180000}"/>
    <cellStyle name="_KPI-5_Nsi_test_DCF_Northern_Lights_financial_model_v11_18" xfId="14459" xr:uid="{00000000-0005-0000-0000-0000E9180000}"/>
    <cellStyle name="_KPI-5_Nsi_test_DCF_Pavlodar_9" xfId="2853" xr:uid="{00000000-0005-0000-0000-0000EA180000}"/>
    <cellStyle name="_KPI-5_Nsi_test_DCF_Pavlodar_9 2" xfId="2854" xr:uid="{00000000-0005-0000-0000-0000EB180000}"/>
    <cellStyle name="_KPI-5_Nsi_test_DCF_Pavlodar_9 2 2" xfId="9046" xr:uid="{00000000-0005-0000-0000-0000EC180000}"/>
    <cellStyle name="_KPI-5_Nsi_test_DCF_Pavlodar_9 2_18" xfId="14460" xr:uid="{00000000-0005-0000-0000-0000ED180000}"/>
    <cellStyle name="_KPI-5_Nsi_test_DCF_Pavlodar_9_Northern_Lights_financial_model_v11" xfId="2855" xr:uid="{00000000-0005-0000-0000-0000EE180000}"/>
    <cellStyle name="_KPI-5_Nsi_test_DCF_Pavlodar_9_Northern_Lights_financial_model_v11_18" xfId="14461" xr:uid="{00000000-0005-0000-0000-0000EF180000}"/>
    <cellStyle name="_KPI-5_Nsi_test_Northern_Lights_financial_model_v11" xfId="2856" xr:uid="{00000000-0005-0000-0000-0000F0180000}"/>
    <cellStyle name="_KPI-5_Nsi_test_Northern_Lights_financial_model_v11_18" xfId="14462" xr:uid="{00000000-0005-0000-0000-0000F1180000}"/>
    <cellStyle name="_KPI-5_Nsi_test_Модель до 2018 г " xfId="2857" xr:uid="{00000000-0005-0000-0000-0000F2180000}"/>
    <cellStyle name="_KPI-5_Nsi_test_Модель до 2018 г _18" xfId="14463" xr:uid="{00000000-0005-0000-0000-0000F3180000}"/>
    <cellStyle name="_KPI-5_Nsi_Модель до 2018 г " xfId="2858" xr:uid="{00000000-0005-0000-0000-0000F4180000}"/>
    <cellStyle name="_KPI-5_Nsi_Модель до 2018 г _18" xfId="14464" xr:uid="{00000000-0005-0000-0000-0000F5180000}"/>
    <cellStyle name="_KPI-5_Nsi-Services" xfId="2859" xr:uid="{00000000-0005-0000-0000-0000F6180000}"/>
    <cellStyle name="_KPI-5_Nsi-Services 2" xfId="2860" xr:uid="{00000000-0005-0000-0000-0000F7180000}"/>
    <cellStyle name="_KPI-5_Nsi-Services 2 2" xfId="9047" xr:uid="{00000000-0005-0000-0000-0000F8180000}"/>
    <cellStyle name="_KPI-5_Nsi-Services 2_18" xfId="14465" xr:uid="{00000000-0005-0000-0000-0000F9180000}"/>
    <cellStyle name="_KPI-5_Nsi-Services_DCF" xfId="2861" xr:uid="{00000000-0005-0000-0000-0000FA180000}"/>
    <cellStyle name="_KPI-5_Nsi-Services_DCF 2" xfId="2862" xr:uid="{00000000-0005-0000-0000-0000FB180000}"/>
    <cellStyle name="_KPI-5_Nsi-Services_DCF 2 2" xfId="9048" xr:uid="{00000000-0005-0000-0000-0000FC180000}"/>
    <cellStyle name="_KPI-5_Nsi-Services_DCF 2_18" xfId="14466" xr:uid="{00000000-0005-0000-0000-0000FD180000}"/>
    <cellStyle name="_KPI-5_Nsi-Services_DCF 3 с увел  объемами 14 12 07 " xfId="2863" xr:uid="{00000000-0005-0000-0000-0000FE180000}"/>
    <cellStyle name="_KPI-5_Nsi-Services_DCF 3 с увел  объемами 14 12 07  2" xfId="2864" xr:uid="{00000000-0005-0000-0000-0000FF180000}"/>
    <cellStyle name="_KPI-5_Nsi-Services_DCF 3 с увел  объемами 14 12 07  2 2" xfId="9049" xr:uid="{00000000-0005-0000-0000-000000190000}"/>
    <cellStyle name="_KPI-5_Nsi-Services_DCF 3 с увел  объемами 14 12 07  2_18" xfId="14467" xr:uid="{00000000-0005-0000-0000-000001190000}"/>
    <cellStyle name="_KPI-5_Nsi-Services_DCF 3 с увел  объемами 14 12 07 _Northern_Lights_financial_model_v11" xfId="2865" xr:uid="{00000000-0005-0000-0000-000002190000}"/>
    <cellStyle name="_KPI-5_Nsi-Services_DCF 3 с увел  объемами 14 12 07 _Northern_Lights_financial_model_v11_18" xfId="14468" xr:uid="{00000000-0005-0000-0000-000003190000}"/>
    <cellStyle name="_KPI-5_Nsi-Services_DCF_Northern_Lights_financial_model_v11" xfId="2866" xr:uid="{00000000-0005-0000-0000-000004190000}"/>
    <cellStyle name="_KPI-5_Nsi-Services_DCF_Northern_Lights_financial_model_v11_18" xfId="14469" xr:uid="{00000000-0005-0000-0000-000005190000}"/>
    <cellStyle name="_KPI-5_Nsi-Services_DCF_Pavlodar_9" xfId="2867" xr:uid="{00000000-0005-0000-0000-000006190000}"/>
    <cellStyle name="_KPI-5_Nsi-Services_DCF_Pavlodar_9 2" xfId="2868" xr:uid="{00000000-0005-0000-0000-000007190000}"/>
    <cellStyle name="_KPI-5_Nsi-Services_DCF_Pavlodar_9 2 2" xfId="9050" xr:uid="{00000000-0005-0000-0000-000008190000}"/>
    <cellStyle name="_KPI-5_Nsi-Services_DCF_Pavlodar_9 2_18" xfId="14470" xr:uid="{00000000-0005-0000-0000-000009190000}"/>
    <cellStyle name="_KPI-5_Nsi-Services_DCF_Pavlodar_9_Northern_Lights_financial_model_v11" xfId="2869" xr:uid="{00000000-0005-0000-0000-00000A190000}"/>
    <cellStyle name="_KPI-5_Nsi-Services_DCF_Pavlodar_9_Northern_Lights_financial_model_v11_18" xfId="14471" xr:uid="{00000000-0005-0000-0000-00000B190000}"/>
    <cellStyle name="_KPI-5_Nsi-Services_Northern_Lights_financial_model_v11" xfId="2870" xr:uid="{00000000-0005-0000-0000-00000C190000}"/>
    <cellStyle name="_KPI-5_Nsi-Services_Northern_Lights_financial_model_v11_18" xfId="14472" xr:uid="{00000000-0005-0000-0000-00000D190000}"/>
    <cellStyle name="_KPI-5_Nsi-Services_Модель до 2018 г " xfId="2871" xr:uid="{00000000-0005-0000-0000-00000E190000}"/>
    <cellStyle name="_KPI-5_Nsi-Services_Модель до 2018 г _18" xfId="14473" xr:uid="{00000000-0005-0000-0000-00000F190000}"/>
    <cellStyle name="_KPI-5_S0400" xfId="2872" xr:uid="{00000000-0005-0000-0000-000010190000}"/>
    <cellStyle name="_KPI-5_S0400 2" xfId="2873" xr:uid="{00000000-0005-0000-0000-000011190000}"/>
    <cellStyle name="_KPI-5_S0400 2 2" xfId="9051" xr:uid="{00000000-0005-0000-0000-000012190000}"/>
    <cellStyle name="_KPI-5_S0400 2_18" xfId="14474" xr:uid="{00000000-0005-0000-0000-000013190000}"/>
    <cellStyle name="_KPI-5_S0400_DCF" xfId="2874" xr:uid="{00000000-0005-0000-0000-000014190000}"/>
    <cellStyle name="_KPI-5_S0400_DCF 2" xfId="2875" xr:uid="{00000000-0005-0000-0000-000015190000}"/>
    <cellStyle name="_KPI-5_S0400_DCF 2 2" xfId="9052" xr:uid="{00000000-0005-0000-0000-000016190000}"/>
    <cellStyle name="_KPI-5_S0400_DCF 2_18" xfId="14475" xr:uid="{00000000-0005-0000-0000-000017190000}"/>
    <cellStyle name="_KPI-5_S0400_DCF 3 с увел  объемами 14 12 07 " xfId="2876" xr:uid="{00000000-0005-0000-0000-000018190000}"/>
    <cellStyle name="_KPI-5_S0400_DCF 3 с увел  объемами 14 12 07  2" xfId="2877" xr:uid="{00000000-0005-0000-0000-000019190000}"/>
    <cellStyle name="_KPI-5_S0400_DCF 3 с увел  объемами 14 12 07  2 2" xfId="9053" xr:uid="{00000000-0005-0000-0000-00001A190000}"/>
    <cellStyle name="_KPI-5_S0400_DCF 3 с увел  объемами 14 12 07  2_18" xfId="14476" xr:uid="{00000000-0005-0000-0000-00001B190000}"/>
    <cellStyle name="_KPI-5_S0400_DCF 3 с увел  объемами 14 12 07 _Northern_Lights_financial_model_v11" xfId="2878" xr:uid="{00000000-0005-0000-0000-00001C190000}"/>
    <cellStyle name="_KPI-5_S0400_DCF 3 с увел  объемами 14 12 07 _Northern_Lights_financial_model_v11_18" xfId="14477" xr:uid="{00000000-0005-0000-0000-00001D190000}"/>
    <cellStyle name="_KPI-5_S0400_DCF_Northern_Lights_financial_model_v11" xfId="2879" xr:uid="{00000000-0005-0000-0000-00001E190000}"/>
    <cellStyle name="_KPI-5_S0400_DCF_Northern_Lights_financial_model_v11_18" xfId="14478" xr:uid="{00000000-0005-0000-0000-00001F190000}"/>
    <cellStyle name="_KPI-5_S0400_DCF_Pavlodar_9" xfId="2880" xr:uid="{00000000-0005-0000-0000-000020190000}"/>
    <cellStyle name="_KPI-5_S0400_DCF_Pavlodar_9 2" xfId="2881" xr:uid="{00000000-0005-0000-0000-000021190000}"/>
    <cellStyle name="_KPI-5_S0400_DCF_Pavlodar_9 2 2" xfId="9054" xr:uid="{00000000-0005-0000-0000-000022190000}"/>
    <cellStyle name="_KPI-5_S0400_DCF_Pavlodar_9 2_18" xfId="14479" xr:uid="{00000000-0005-0000-0000-000023190000}"/>
    <cellStyle name="_KPI-5_S0400_DCF_Pavlodar_9_Northern_Lights_financial_model_v11" xfId="2882" xr:uid="{00000000-0005-0000-0000-000024190000}"/>
    <cellStyle name="_KPI-5_S0400_DCF_Pavlodar_9_Northern_Lights_financial_model_v11_18" xfId="14480" xr:uid="{00000000-0005-0000-0000-000025190000}"/>
    <cellStyle name="_KPI-5_S0400_Northern_Lights_financial_model_v11" xfId="2883" xr:uid="{00000000-0005-0000-0000-000026190000}"/>
    <cellStyle name="_KPI-5_S0400_Northern_Lights_financial_model_v11_18" xfId="14481" xr:uid="{00000000-0005-0000-0000-000027190000}"/>
    <cellStyle name="_KPI-5_S0400_Модель до 2018 г " xfId="2884" xr:uid="{00000000-0005-0000-0000-000028190000}"/>
    <cellStyle name="_KPI-5_S0400_Модель до 2018 г _18" xfId="14482" xr:uid="{00000000-0005-0000-0000-000029190000}"/>
    <cellStyle name="_KPI-5_S13001" xfId="2885" xr:uid="{00000000-0005-0000-0000-00002A190000}"/>
    <cellStyle name="_KPI-5_S13001 2" xfId="2886" xr:uid="{00000000-0005-0000-0000-00002B190000}"/>
    <cellStyle name="_KPI-5_S13001 2 2" xfId="9055" xr:uid="{00000000-0005-0000-0000-00002C190000}"/>
    <cellStyle name="_KPI-5_S13001 2_18" xfId="14483" xr:uid="{00000000-0005-0000-0000-00002D190000}"/>
    <cellStyle name="_KPI-5_S13001_DCF" xfId="2887" xr:uid="{00000000-0005-0000-0000-00002E190000}"/>
    <cellStyle name="_KPI-5_S13001_DCF 2" xfId="2888" xr:uid="{00000000-0005-0000-0000-00002F190000}"/>
    <cellStyle name="_KPI-5_S13001_DCF 2 2" xfId="9056" xr:uid="{00000000-0005-0000-0000-000030190000}"/>
    <cellStyle name="_KPI-5_S13001_DCF 2_18" xfId="14484" xr:uid="{00000000-0005-0000-0000-000031190000}"/>
    <cellStyle name="_KPI-5_S13001_DCF 3 с увел  объемами 14 12 07 " xfId="2889" xr:uid="{00000000-0005-0000-0000-000032190000}"/>
    <cellStyle name="_KPI-5_S13001_DCF 3 с увел  объемами 14 12 07  2" xfId="2890" xr:uid="{00000000-0005-0000-0000-000033190000}"/>
    <cellStyle name="_KPI-5_S13001_DCF 3 с увел  объемами 14 12 07  2 2" xfId="9057" xr:uid="{00000000-0005-0000-0000-000034190000}"/>
    <cellStyle name="_KPI-5_S13001_DCF 3 с увел  объемами 14 12 07  2_18" xfId="14485" xr:uid="{00000000-0005-0000-0000-000035190000}"/>
    <cellStyle name="_KPI-5_S13001_DCF 3 с увел  объемами 14 12 07 _Northern_Lights_financial_model_v11" xfId="2891" xr:uid="{00000000-0005-0000-0000-000036190000}"/>
    <cellStyle name="_KPI-5_S13001_DCF 3 с увел  объемами 14 12 07 _Northern_Lights_financial_model_v11_18" xfId="14486" xr:uid="{00000000-0005-0000-0000-000037190000}"/>
    <cellStyle name="_KPI-5_S13001_DCF_Northern_Lights_financial_model_v11" xfId="2892" xr:uid="{00000000-0005-0000-0000-000038190000}"/>
    <cellStyle name="_KPI-5_S13001_DCF_Northern_Lights_financial_model_v11_18" xfId="14487" xr:uid="{00000000-0005-0000-0000-000039190000}"/>
    <cellStyle name="_KPI-5_S13001_DCF_Pavlodar_9" xfId="2893" xr:uid="{00000000-0005-0000-0000-00003A190000}"/>
    <cellStyle name="_KPI-5_S13001_DCF_Pavlodar_9 2" xfId="2894" xr:uid="{00000000-0005-0000-0000-00003B190000}"/>
    <cellStyle name="_KPI-5_S13001_DCF_Pavlodar_9 2 2" xfId="9058" xr:uid="{00000000-0005-0000-0000-00003C190000}"/>
    <cellStyle name="_KPI-5_S13001_DCF_Pavlodar_9 2_18" xfId="14488" xr:uid="{00000000-0005-0000-0000-00003D190000}"/>
    <cellStyle name="_KPI-5_S13001_DCF_Pavlodar_9_Northern_Lights_financial_model_v11" xfId="2895" xr:uid="{00000000-0005-0000-0000-00003E190000}"/>
    <cellStyle name="_KPI-5_S13001_DCF_Pavlodar_9_Northern_Lights_financial_model_v11_18" xfId="14489" xr:uid="{00000000-0005-0000-0000-00003F190000}"/>
    <cellStyle name="_KPI-5_S13001_Northern_Lights_financial_model_v11" xfId="2896" xr:uid="{00000000-0005-0000-0000-000040190000}"/>
    <cellStyle name="_KPI-5_S13001_Northern_Lights_financial_model_v11_18" xfId="14490" xr:uid="{00000000-0005-0000-0000-000041190000}"/>
    <cellStyle name="_KPI-5_S13001_Модель до 2018 г " xfId="2897" xr:uid="{00000000-0005-0000-0000-000042190000}"/>
    <cellStyle name="_KPI-5_S13001_Модель до 2018 г _18" xfId="14491" xr:uid="{00000000-0005-0000-0000-000043190000}"/>
    <cellStyle name="_KPI-5_SOFI_TEPs_AOK_130902" xfId="2898" xr:uid="{00000000-0005-0000-0000-000044190000}"/>
    <cellStyle name="_KPI-5_SOFI_TEPs_AOK_130902 2" xfId="14492" xr:uid="{00000000-0005-0000-0000-000045190000}"/>
    <cellStyle name="_KPI-5_SOFI_TEPs_AOK_130902_18" xfId="14493" xr:uid="{00000000-0005-0000-0000-000046190000}"/>
    <cellStyle name="_KPI-5_SOFI_TEPs_AOK_130902_DCF" xfId="2899" xr:uid="{00000000-0005-0000-0000-000047190000}"/>
    <cellStyle name="_KPI-5_SOFI_TEPs_AOK_130902_DCF 2" xfId="2900" xr:uid="{00000000-0005-0000-0000-000048190000}"/>
    <cellStyle name="_KPI-5_SOFI_TEPs_AOK_130902_DCF 2 2" xfId="9059" xr:uid="{00000000-0005-0000-0000-000049190000}"/>
    <cellStyle name="_KPI-5_SOFI_TEPs_AOK_130902_DCF 2_18" xfId="14494" xr:uid="{00000000-0005-0000-0000-00004A190000}"/>
    <cellStyle name="_KPI-5_SOFI_TEPs_AOK_130902_DCF 3 с увел  объемами 14 12 07 " xfId="2901" xr:uid="{00000000-0005-0000-0000-00004B190000}"/>
    <cellStyle name="_KPI-5_SOFI_TEPs_AOK_130902_DCF 3 с увел  объемами 14 12 07  2" xfId="2902" xr:uid="{00000000-0005-0000-0000-00004C190000}"/>
    <cellStyle name="_KPI-5_SOFI_TEPs_AOK_130902_DCF 3 с увел  объемами 14 12 07  2 2" xfId="9060" xr:uid="{00000000-0005-0000-0000-00004D190000}"/>
    <cellStyle name="_KPI-5_SOFI_TEPs_AOK_130902_DCF 3 с увел  объемами 14 12 07  2_18" xfId="14495" xr:uid="{00000000-0005-0000-0000-00004E190000}"/>
    <cellStyle name="_KPI-5_SOFI_TEPs_AOK_130902_DCF 3 с увел  объемами 14 12 07 _18" xfId="14496" xr:uid="{00000000-0005-0000-0000-00004F190000}"/>
    <cellStyle name="_KPI-5_SOFI_TEPs_AOK_130902_DCF 3 с увел  объемами 14 12 07 _Northern_Lights_financial_model_v11" xfId="2903" xr:uid="{00000000-0005-0000-0000-000050190000}"/>
    <cellStyle name="_KPI-5_SOFI_TEPs_AOK_130902_DCF 3 с увел  объемами 14 12 07 _Northern_Lights_financial_model_v11_18" xfId="14497" xr:uid="{00000000-0005-0000-0000-000051190000}"/>
    <cellStyle name="_KPI-5_SOFI_TEPs_AOK_130902_DCF_18" xfId="14498" xr:uid="{00000000-0005-0000-0000-000052190000}"/>
    <cellStyle name="_KPI-5_SOFI_TEPs_AOK_130902_DCF_Northern_Lights_financial_model_v11" xfId="2904" xr:uid="{00000000-0005-0000-0000-000053190000}"/>
    <cellStyle name="_KPI-5_SOFI_TEPs_AOK_130902_DCF_Northern_Lights_financial_model_v11_18" xfId="14499" xr:uid="{00000000-0005-0000-0000-000054190000}"/>
    <cellStyle name="_KPI-5_SOFI_TEPs_AOK_130902_DCF_Pavlodar_9" xfId="2905" xr:uid="{00000000-0005-0000-0000-000055190000}"/>
    <cellStyle name="_KPI-5_SOFI_TEPs_AOK_130902_DCF_Pavlodar_9 2" xfId="14500" xr:uid="{00000000-0005-0000-0000-000056190000}"/>
    <cellStyle name="_KPI-5_SOFI_TEPs_AOK_130902_DCF_Pavlodar_9_18" xfId="14501" xr:uid="{00000000-0005-0000-0000-000057190000}"/>
    <cellStyle name="_KPI-5_SOFI_TEPs_AOK_130902_Dogovora" xfId="2906" xr:uid="{00000000-0005-0000-0000-000058190000}"/>
    <cellStyle name="_KPI-5_SOFI_TEPs_AOK_130902_Dogovora 2" xfId="2907" xr:uid="{00000000-0005-0000-0000-000059190000}"/>
    <cellStyle name="_KPI-5_SOFI_TEPs_AOK_130902_Dogovora 2 2" xfId="9061" xr:uid="{00000000-0005-0000-0000-00005A190000}"/>
    <cellStyle name="_KPI-5_SOFI_TEPs_AOK_130902_Dogovora 2_18" xfId="14502" xr:uid="{00000000-0005-0000-0000-00005B190000}"/>
    <cellStyle name="_KPI-5_SOFI_TEPs_AOK_130902_Dogovora_DCF" xfId="2908" xr:uid="{00000000-0005-0000-0000-00005C190000}"/>
    <cellStyle name="_KPI-5_SOFI_TEPs_AOK_130902_Dogovora_DCF 2" xfId="2909" xr:uid="{00000000-0005-0000-0000-00005D190000}"/>
    <cellStyle name="_KPI-5_SOFI_TEPs_AOK_130902_Dogovora_DCF 2 2" xfId="9062" xr:uid="{00000000-0005-0000-0000-00005E190000}"/>
    <cellStyle name="_KPI-5_SOFI_TEPs_AOK_130902_Dogovora_DCF 2_18" xfId="14503" xr:uid="{00000000-0005-0000-0000-00005F190000}"/>
    <cellStyle name="_KPI-5_SOFI_TEPs_AOK_130902_Dogovora_DCF 3 с увел  объемами 14 12 07 " xfId="2910" xr:uid="{00000000-0005-0000-0000-000060190000}"/>
    <cellStyle name="_KPI-5_SOFI_TEPs_AOK_130902_Dogovora_DCF 3 с увел  объемами 14 12 07  2" xfId="2911" xr:uid="{00000000-0005-0000-0000-000061190000}"/>
    <cellStyle name="_KPI-5_SOFI_TEPs_AOK_130902_Dogovora_DCF 3 с увел  объемами 14 12 07  2 2" xfId="9063" xr:uid="{00000000-0005-0000-0000-000062190000}"/>
    <cellStyle name="_KPI-5_SOFI_TEPs_AOK_130902_Dogovora_DCF 3 с увел  объемами 14 12 07  2_18" xfId="14504" xr:uid="{00000000-0005-0000-0000-000063190000}"/>
    <cellStyle name="_KPI-5_SOFI_TEPs_AOK_130902_Dogovora_DCF 3 с увел  объемами 14 12 07 _Northern_Lights_financial_model_v11" xfId="2912" xr:uid="{00000000-0005-0000-0000-000064190000}"/>
    <cellStyle name="_KPI-5_SOFI_TEPs_AOK_130902_Dogovora_DCF 3 с увел  объемами 14 12 07 _Northern_Lights_financial_model_v11_18" xfId="14505" xr:uid="{00000000-0005-0000-0000-000065190000}"/>
    <cellStyle name="_KPI-5_SOFI_TEPs_AOK_130902_Dogovora_DCF_Northern_Lights_financial_model_v11" xfId="2913" xr:uid="{00000000-0005-0000-0000-000066190000}"/>
    <cellStyle name="_KPI-5_SOFI_TEPs_AOK_130902_Dogovora_DCF_Northern_Lights_financial_model_v11_18" xfId="14506" xr:uid="{00000000-0005-0000-0000-000067190000}"/>
    <cellStyle name="_KPI-5_SOFI_TEPs_AOK_130902_Dogovora_DCF_Pavlodar_9" xfId="2914" xr:uid="{00000000-0005-0000-0000-000068190000}"/>
    <cellStyle name="_KPI-5_SOFI_TEPs_AOK_130902_Dogovora_DCF_Pavlodar_9 2" xfId="2915" xr:uid="{00000000-0005-0000-0000-000069190000}"/>
    <cellStyle name="_KPI-5_SOFI_TEPs_AOK_130902_Dogovora_DCF_Pavlodar_9 2 2" xfId="9064" xr:uid="{00000000-0005-0000-0000-00006A190000}"/>
    <cellStyle name="_KPI-5_SOFI_TEPs_AOK_130902_Dogovora_DCF_Pavlodar_9 2_18" xfId="14507" xr:uid="{00000000-0005-0000-0000-00006B190000}"/>
    <cellStyle name="_KPI-5_SOFI_TEPs_AOK_130902_Dogovora_DCF_Pavlodar_9_Northern_Lights_financial_model_v11" xfId="2916" xr:uid="{00000000-0005-0000-0000-00006C190000}"/>
    <cellStyle name="_KPI-5_SOFI_TEPs_AOK_130902_Dogovora_DCF_Pavlodar_9_Northern_Lights_financial_model_v11_18" xfId="14508" xr:uid="{00000000-0005-0000-0000-00006D190000}"/>
    <cellStyle name="_KPI-5_SOFI_TEPs_AOK_130902_Dogovora_Northern_Lights_financial_model_v11" xfId="2917" xr:uid="{00000000-0005-0000-0000-00006E190000}"/>
    <cellStyle name="_KPI-5_SOFI_TEPs_AOK_130902_Dogovora_Northern_Lights_financial_model_v11_18" xfId="14509" xr:uid="{00000000-0005-0000-0000-00006F190000}"/>
    <cellStyle name="_KPI-5_SOFI_TEPs_AOK_130902_Dogovora_Модель до 2018 г " xfId="2918" xr:uid="{00000000-0005-0000-0000-000070190000}"/>
    <cellStyle name="_KPI-5_SOFI_TEPs_AOK_130902_Dogovora_Модель до 2018 г _18" xfId="14510" xr:uid="{00000000-0005-0000-0000-000071190000}"/>
    <cellStyle name="_KPI-5_SOFI_TEPs_AOK_130902_S14206_Akt_sverki" xfId="2919" xr:uid="{00000000-0005-0000-0000-000072190000}"/>
    <cellStyle name="_KPI-5_SOFI_TEPs_AOK_130902_S14206_Akt_sverki 2" xfId="2920" xr:uid="{00000000-0005-0000-0000-000073190000}"/>
    <cellStyle name="_KPI-5_SOFI_TEPs_AOK_130902_S14206_Akt_sverki 2 2" xfId="9065" xr:uid="{00000000-0005-0000-0000-000074190000}"/>
    <cellStyle name="_KPI-5_SOFI_TEPs_AOK_130902_S14206_Akt_sverki 2_18" xfId="14511" xr:uid="{00000000-0005-0000-0000-000075190000}"/>
    <cellStyle name="_KPI-5_SOFI_TEPs_AOK_130902_S14206_Akt_sverki_DCF" xfId="2921" xr:uid="{00000000-0005-0000-0000-000076190000}"/>
    <cellStyle name="_KPI-5_SOFI_TEPs_AOK_130902_S14206_Akt_sverki_DCF 2" xfId="2922" xr:uid="{00000000-0005-0000-0000-000077190000}"/>
    <cellStyle name="_KPI-5_SOFI_TEPs_AOK_130902_S14206_Akt_sverki_DCF 2 2" xfId="9066" xr:uid="{00000000-0005-0000-0000-000078190000}"/>
    <cellStyle name="_KPI-5_SOFI_TEPs_AOK_130902_S14206_Akt_sverki_DCF 2_18" xfId="14512" xr:uid="{00000000-0005-0000-0000-000079190000}"/>
    <cellStyle name="_KPI-5_SOFI_TEPs_AOK_130902_S14206_Akt_sverki_DCF 3 с увел  объемами 14 12 07 " xfId="2923" xr:uid="{00000000-0005-0000-0000-00007A190000}"/>
    <cellStyle name="_KPI-5_SOFI_TEPs_AOK_130902_S14206_Akt_sverki_DCF 3 с увел  объемами 14 12 07  2" xfId="2924" xr:uid="{00000000-0005-0000-0000-00007B190000}"/>
    <cellStyle name="_KPI-5_SOFI_TEPs_AOK_130902_S14206_Akt_sverki_DCF 3 с увел  объемами 14 12 07  2 2" xfId="9067" xr:uid="{00000000-0005-0000-0000-00007C190000}"/>
    <cellStyle name="_KPI-5_SOFI_TEPs_AOK_130902_S14206_Akt_sverki_DCF 3 с увел  объемами 14 12 07  2_18" xfId="14513" xr:uid="{00000000-0005-0000-0000-00007D190000}"/>
    <cellStyle name="_KPI-5_SOFI_TEPs_AOK_130902_S14206_Akt_sverki_DCF 3 с увел  объемами 14 12 07 _Northern_Lights_financial_model_v11" xfId="2925" xr:uid="{00000000-0005-0000-0000-00007E190000}"/>
    <cellStyle name="_KPI-5_SOFI_TEPs_AOK_130902_S14206_Akt_sverki_DCF 3 с увел  объемами 14 12 07 _Northern_Lights_financial_model_v11_18" xfId="14514" xr:uid="{00000000-0005-0000-0000-00007F190000}"/>
    <cellStyle name="_KPI-5_SOFI_TEPs_AOK_130902_S14206_Akt_sverki_DCF_Northern_Lights_financial_model_v11" xfId="2926" xr:uid="{00000000-0005-0000-0000-000080190000}"/>
    <cellStyle name="_KPI-5_SOFI_TEPs_AOK_130902_S14206_Akt_sverki_DCF_Northern_Lights_financial_model_v11_18" xfId="14515" xr:uid="{00000000-0005-0000-0000-000081190000}"/>
    <cellStyle name="_KPI-5_SOFI_TEPs_AOK_130902_S14206_Akt_sverki_DCF_Pavlodar_9" xfId="2927" xr:uid="{00000000-0005-0000-0000-000082190000}"/>
    <cellStyle name="_KPI-5_SOFI_TEPs_AOK_130902_S14206_Akt_sverki_DCF_Pavlodar_9 2" xfId="2928" xr:uid="{00000000-0005-0000-0000-000083190000}"/>
    <cellStyle name="_KPI-5_SOFI_TEPs_AOK_130902_S14206_Akt_sverki_DCF_Pavlodar_9 2 2" xfId="9068" xr:uid="{00000000-0005-0000-0000-000084190000}"/>
    <cellStyle name="_KPI-5_SOFI_TEPs_AOK_130902_S14206_Akt_sverki_DCF_Pavlodar_9 2_18" xfId="14516" xr:uid="{00000000-0005-0000-0000-000085190000}"/>
    <cellStyle name="_KPI-5_SOFI_TEPs_AOK_130902_S14206_Akt_sverki_DCF_Pavlodar_9_Northern_Lights_financial_model_v11" xfId="2929" xr:uid="{00000000-0005-0000-0000-000086190000}"/>
    <cellStyle name="_KPI-5_SOFI_TEPs_AOK_130902_S14206_Akt_sverki_DCF_Pavlodar_9_Northern_Lights_financial_model_v11_18" xfId="14517" xr:uid="{00000000-0005-0000-0000-000087190000}"/>
    <cellStyle name="_KPI-5_SOFI_TEPs_AOK_130902_S14206_Akt_sverki_Northern_Lights_financial_model_v11" xfId="2930" xr:uid="{00000000-0005-0000-0000-000088190000}"/>
    <cellStyle name="_KPI-5_SOFI_TEPs_AOK_130902_S14206_Akt_sverki_Northern_Lights_financial_model_v11_18" xfId="14518" xr:uid="{00000000-0005-0000-0000-000089190000}"/>
    <cellStyle name="_KPI-5_SOFI_TEPs_AOK_130902_S14206_Akt_sverki_Договора_Express_4m2003_new" xfId="2931" xr:uid="{00000000-0005-0000-0000-00008A190000}"/>
    <cellStyle name="_KPI-5_SOFI_TEPs_AOK_130902_S14206_Akt_sverki_Договора_Express_4m2003_new 2" xfId="2932" xr:uid="{00000000-0005-0000-0000-00008B190000}"/>
    <cellStyle name="_KPI-5_SOFI_TEPs_AOK_130902_S14206_Akt_sverki_Договора_Express_4m2003_new 2 2" xfId="9069" xr:uid="{00000000-0005-0000-0000-00008C190000}"/>
    <cellStyle name="_KPI-5_SOFI_TEPs_AOK_130902_S14206_Akt_sverki_Договора_Express_4m2003_new 2_18" xfId="14519" xr:uid="{00000000-0005-0000-0000-00008D190000}"/>
    <cellStyle name="_KPI-5_SOFI_TEPs_AOK_130902_S14206_Akt_sverki_Договора_Express_4m2003_new_DCF" xfId="2933" xr:uid="{00000000-0005-0000-0000-00008E190000}"/>
    <cellStyle name="_KPI-5_SOFI_TEPs_AOK_130902_S14206_Akt_sverki_Договора_Express_4m2003_new_DCF 2" xfId="2934" xr:uid="{00000000-0005-0000-0000-00008F190000}"/>
    <cellStyle name="_KPI-5_SOFI_TEPs_AOK_130902_S14206_Akt_sverki_Договора_Express_4m2003_new_DCF 2 2" xfId="9070" xr:uid="{00000000-0005-0000-0000-000090190000}"/>
    <cellStyle name="_KPI-5_SOFI_TEPs_AOK_130902_S14206_Akt_sverki_Договора_Express_4m2003_new_DCF 2_18" xfId="14520" xr:uid="{00000000-0005-0000-0000-000091190000}"/>
    <cellStyle name="_KPI-5_SOFI_TEPs_AOK_130902_S14206_Akt_sverki_Договора_Express_4m2003_new_DCF 3 с увел  объемами 14 12 07 " xfId="2935" xr:uid="{00000000-0005-0000-0000-000092190000}"/>
    <cellStyle name="_KPI-5_SOFI_TEPs_AOK_130902_S14206_Akt_sverki_Договора_Express_4m2003_new_DCF 3 с увел  объемами 14 12 07  2" xfId="2936" xr:uid="{00000000-0005-0000-0000-000093190000}"/>
    <cellStyle name="_KPI-5_SOFI_TEPs_AOK_130902_S14206_Akt_sverki_Договора_Express_4m2003_new_DCF 3 с увел  объемами 14 12 07  2 2" xfId="9071" xr:uid="{00000000-0005-0000-0000-000094190000}"/>
    <cellStyle name="_KPI-5_SOFI_TEPs_AOK_130902_S14206_Akt_sverki_Договора_Express_4m2003_new_DCF 3 с увел  объемами 14 12 07  2_18" xfId="14521" xr:uid="{00000000-0005-0000-0000-000095190000}"/>
    <cellStyle name="_KPI-5_SOFI_TEPs_AOK_130902_S14206_Akt_sverki_Договора_Express_4m2003_new_DCF 3 с увел  объемами 14 12 07 _Northern_Lights_financial_model_v11" xfId="2937" xr:uid="{00000000-0005-0000-0000-000096190000}"/>
    <cellStyle name="_KPI-5_SOFI_TEPs_AOK_130902_S14206_Akt_sverki_Договора_Express_4m2003_new_DCF 3 с увел  объемами 14 12 07 _Northern_Lights_financial_model_v11_18" xfId="14522" xr:uid="{00000000-0005-0000-0000-000097190000}"/>
    <cellStyle name="_KPI-5_SOFI_TEPs_AOK_130902_S14206_Akt_sverki_Договора_Express_4m2003_new_DCF_Northern_Lights_financial_model_v11" xfId="2938" xr:uid="{00000000-0005-0000-0000-000098190000}"/>
    <cellStyle name="_KPI-5_SOFI_TEPs_AOK_130902_S14206_Akt_sverki_Договора_Express_4m2003_new_DCF_Northern_Lights_financial_model_v11_18" xfId="14523" xr:uid="{00000000-0005-0000-0000-000099190000}"/>
    <cellStyle name="_KPI-5_SOFI_TEPs_AOK_130902_S14206_Akt_sverki_Договора_Express_4m2003_new_DCF_Pavlodar_9" xfId="2939" xr:uid="{00000000-0005-0000-0000-00009A190000}"/>
    <cellStyle name="_KPI-5_SOFI_TEPs_AOK_130902_S14206_Akt_sverki_Договора_Express_4m2003_new_DCF_Pavlodar_9 2" xfId="2940" xr:uid="{00000000-0005-0000-0000-00009B190000}"/>
    <cellStyle name="_KPI-5_SOFI_TEPs_AOK_130902_S14206_Akt_sverki_Договора_Express_4m2003_new_DCF_Pavlodar_9 2 2" xfId="9072" xr:uid="{00000000-0005-0000-0000-00009C190000}"/>
    <cellStyle name="_KPI-5_SOFI_TEPs_AOK_130902_S14206_Akt_sverki_Договора_Express_4m2003_new_DCF_Pavlodar_9 2_18" xfId="14524" xr:uid="{00000000-0005-0000-0000-00009D190000}"/>
    <cellStyle name="_KPI-5_SOFI_TEPs_AOK_130902_S14206_Akt_sverki_Договора_Express_4m2003_new_DCF_Pavlodar_9_Northern_Lights_financial_model_v11" xfId="2941" xr:uid="{00000000-0005-0000-0000-00009E190000}"/>
    <cellStyle name="_KPI-5_SOFI_TEPs_AOK_130902_S14206_Akt_sverki_Договора_Express_4m2003_new_DCF_Pavlodar_9_Northern_Lights_financial_model_v11_18" xfId="14525" xr:uid="{00000000-0005-0000-0000-00009F190000}"/>
    <cellStyle name="_KPI-5_SOFI_TEPs_AOK_130902_S14206_Akt_sverki_Договора_Express_4m2003_new_Northern_Lights_financial_model_v11" xfId="2942" xr:uid="{00000000-0005-0000-0000-0000A0190000}"/>
    <cellStyle name="_KPI-5_SOFI_TEPs_AOK_130902_S14206_Akt_sverki_Договора_Express_4m2003_new_Northern_Lights_financial_model_v11_18" xfId="14526" xr:uid="{00000000-0005-0000-0000-0000A1190000}"/>
    <cellStyle name="_KPI-5_SOFI_TEPs_AOK_130902_S14206_Akt_sverki_Договора_Express_4m2003_new_Модель до 2018 г " xfId="2943" xr:uid="{00000000-0005-0000-0000-0000A2190000}"/>
    <cellStyle name="_KPI-5_SOFI_TEPs_AOK_130902_S14206_Akt_sverki_Договора_Express_4m2003_new_Модель до 2018 г _18" xfId="14527" xr:uid="{00000000-0005-0000-0000-0000A3190000}"/>
    <cellStyle name="_KPI-5_SOFI_TEPs_AOK_130902_S14206_Akt_sverki_Модель до 2018 г " xfId="2944" xr:uid="{00000000-0005-0000-0000-0000A4190000}"/>
    <cellStyle name="_KPI-5_SOFI_TEPs_AOK_130902_S14206_Akt_sverki_Модель до 2018 г _18" xfId="14528" xr:uid="{00000000-0005-0000-0000-0000A5190000}"/>
    <cellStyle name="_KPI-5_SOFI_TEPs_AOK_130902_S15202_Akt_sverki" xfId="2945" xr:uid="{00000000-0005-0000-0000-0000A6190000}"/>
    <cellStyle name="_KPI-5_SOFI_TEPs_AOK_130902_S15202_Akt_sverki 2" xfId="2946" xr:uid="{00000000-0005-0000-0000-0000A7190000}"/>
    <cellStyle name="_KPI-5_SOFI_TEPs_AOK_130902_S15202_Akt_sverki 2 2" xfId="9073" xr:uid="{00000000-0005-0000-0000-0000A8190000}"/>
    <cellStyle name="_KPI-5_SOFI_TEPs_AOK_130902_S15202_Akt_sverki 2_18" xfId="14529" xr:uid="{00000000-0005-0000-0000-0000A9190000}"/>
    <cellStyle name="_KPI-5_SOFI_TEPs_AOK_130902_S15202_Akt_sverki_DCF" xfId="2947" xr:uid="{00000000-0005-0000-0000-0000AA190000}"/>
    <cellStyle name="_KPI-5_SOFI_TEPs_AOK_130902_S15202_Akt_sverki_DCF 2" xfId="2948" xr:uid="{00000000-0005-0000-0000-0000AB190000}"/>
    <cellStyle name="_KPI-5_SOFI_TEPs_AOK_130902_S15202_Akt_sverki_DCF 2 2" xfId="9074" xr:uid="{00000000-0005-0000-0000-0000AC190000}"/>
    <cellStyle name="_KPI-5_SOFI_TEPs_AOK_130902_S15202_Akt_sverki_DCF 2_18" xfId="14530" xr:uid="{00000000-0005-0000-0000-0000AD190000}"/>
    <cellStyle name="_KPI-5_SOFI_TEPs_AOK_130902_S15202_Akt_sverki_DCF 3 с увел  объемами 14 12 07 " xfId="2949" xr:uid="{00000000-0005-0000-0000-0000AE190000}"/>
    <cellStyle name="_KPI-5_SOFI_TEPs_AOK_130902_S15202_Akt_sverki_DCF 3 с увел  объемами 14 12 07  2" xfId="2950" xr:uid="{00000000-0005-0000-0000-0000AF190000}"/>
    <cellStyle name="_KPI-5_SOFI_TEPs_AOK_130902_S15202_Akt_sverki_DCF 3 с увел  объемами 14 12 07  2 2" xfId="9075" xr:uid="{00000000-0005-0000-0000-0000B0190000}"/>
    <cellStyle name="_KPI-5_SOFI_TEPs_AOK_130902_S15202_Akt_sverki_DCF 3 с увел  объемами 14 12 07  2_18" xfId="14531" xr:uid="{00000000-0005-0000-0000-0000B1190000}"/>
    <cellStyle name="_KPI-5_SOFI_TEPs_AOK_130902_S15202_Akt_sverki_DCF 3 с увел  объемами 14 12 07 _Northern_Lights_financial_model_v11" xfId="2951" xr:uid="{00000000-0005-0000-0000-0000B2190000}"/>
    <cellStyle name="_KPI-5_SOFI_TEPs_AOK_130902_S15202_Akt_sverki_DCF 3 с увел  объемами 14 12 07 _Northern_Lights_financial_model_v11_18" xfId="14532" xr:uid="{00000000-0005-0000-0000-0000B3190000}"/>
    <cellStyle name="_KPI-5_SOFI_TEPs_AOK_130902_S15202_Akt_sverki_DCF_Northern_Lights_financial_model_v11" xfId="2952" xr:uid="{00000000-0005-0000-0000-0000B4190000}"/>
    <cellStyle name="_KPI-5_SOFI_TEPs_AOK_130902_S15202_Akt_sverki_DCF_Northern_Lights_financial_model_v11_18" xfId="14533" xr:uid="{00000000-0005-0000-0000-0000B5190000}"/>
    <cellStyle name="_KPI-5_SOFI_TEPs_AOK_130902_S15202_Akt_sverki_DCF_Pavlodar_9" xfId="2953" xr:uid="{00000000-0005-0000-0000-0000B6190000}"/>
    <cellStyle name="_KPI-5_SOFI_TEPs_AOK_130902_S15202_Akt_sverki_DCF_Pavlodar_9 2" xfId="2954" xr:uid="{00000000-0005-0000-0000-0000B7190000}"/>
    <cellStyle name="_KPI-5_SOFI_TEPs_AOK_130902_S15202_Akt_sverki_DCF_Pavlodar_9 2 2" xfId="9076" xr:uid="{00000000-0005-0000-0000-0000B8190000}"/>
    <cellStyle name="_KPI-5_SOFI_TEPs_AOK_130902_S15202_Akt_sverki_DCF_Pavlodar_9 2_18" xfId="14534" xr:uid="{00000000-0005-0000-0000-0000B9190000}"/>
    <cellStyle name="_KPI-5_SOFI_TEPs_AOK_130902_S15202_Akt_sverki_DCF_Pavlodar_9_Northern_Lights_financial_model_v11" xfId="2955" xr:uid="{00000000-0005-0000-0000-0000BA190000}"/>
    <cellStyle name="_KPI-5_SOFI_TEPs_AOK_130902_S15202_Akt_sverki_DCF_Pavlodar_9_Northern_Lights_financial_model_v11_18" xfId="14535" xr:uid="{00000000-0005-0000-0000-0000BB190000}"/>
    <cellStyle name="_KPI-5_SOFI_TEPs_AOK_130902_S15202_Akt_sverki_Northern_Lights_financial_model_v11" xfId="2956" xr:uid="{00000000-0005-0000-0000-0000BC190000}"/>
    <cellStyle name="_KPI-5_SOFI_TEPs_AOK_130902_S15202_Akt_sverki_Northern_Lights_financial_model_v11_18" xfId="14536" xr:uid="{00000000-0005-0000-0000-0000BD190000}"/>
    <cellStyle name="_KPI-5_SOFI_TEPs_AOK_130902_S15202_Akt_sverki_Договора_Express_4m2003_new" xfId="2957" xr:uid="{00000000-0005-0000-0000-0000BE190000}"/>
    <cellStyle name="_KPI-5_SOFI_TEPs_AOK_130902_S15202_Akt_sverki_Договора_Express_4m2003_new 2" xfId="2958" xr:uid="{00000000-0005-0000-0000-0000BF190000}"/>
    <cellStyle name="_KPI-5_SOFI_TEPs_AOK_130902_S15202_Akt_sverki_Договора_Express_4m2003_new 2 2" xfId="9077" xr:uid="{00000000-0005-0000-0000-0000C0190000}"/>
    <cellStyle name="_KPI-5_SOFI_TEPs_AOK_130902_S15202_Akt_sverki_Договора_Express_4m2003_new 2_18" xfId="14537" xr:uid="{00000000-0005-0000-0000-0000C1190000}"/>
    <cellStyle name="_KPI-5_SOFI_TEPs_AOK_130902_S15202_Akt_sverki_Договора_Express_4m2003_new_DCF" xfId="2959" xr:uid="{00000000-0005-0000-0000-0000C2190000}"/>
    <cellStyle name="_KPI-5_SOFI_TEPs_AOK_130902_S15202_Akt_sverki_Договора_Express_4m2003_new_DCF 2" xfId="2960" xr:uid="{00000000-0005-0000-0000-0000C3190000}"/>
    <cellStyle name="_KPI-5_SOFI_TEPs_AOK_130902_S15202_Akt_sverki_Договора_Express_4m2003_new_DCF 2 2" xfId="9078" xr:uid="{00000000-0005-0000-0000-0000C4190000}"/>
    <cellStyle name="_KPI-5_SOFI_TEPs_AOK_130902_S15202_Akt_sverki_Договора_Express_4m2003_new_DCF 2_18" xfId="14538" xr:uid="{00000000-0005-0000-0000-0000C5190000}"/>
    <cellStyle name="_KPI-5_SOFI_TEPs_AOK_130902_S15202_Akt_sverki_Договора_Express_4m2003_new_DCF 3 с увел  объемами 14 12 07 " xfId="2961" xr:uid="{00000000-0005-0000-0000-0000C6190000}"/>
    <cellStyle name="_KPI-5_SOFI_TEPs_AOK_130902_S15202_Akt_sverki_Договора_Express_4m2003_new_DCF 3 с увел  объемами 14 12 07  2" xfId="2962" xr:uid="{00000000-0005-0000-0000-0000C7190000}"/>
    <cellStyle name="_KPI-5_SOFI_TEPs_AOK_130902_S15202_Akt_sverki_Договора_Express_4m2003_new_DCF 3 с увел  объемами 14 12 07  2 2" xfId="9079" xr:uid="{00000000-0005-0000-0000-0000C8190000}"/>
    <cellStyle name="_KPI-5_SOFI_TEPs_AOK_130902_S15202_Akt_sverki_Договора_Express_4m2003_new_DCF 3 с увел  объемами 14 12 07  2_18" xfId="14539" xr:uid="{00000000-0005-0000-0000-0000C9190000}"/>
    <cellStyle name="_KPI-5_SOFI_TEPs_AOK_130902_S15202_Akt_sverki_Договора_Express_4m2003_new_DCF 3 с увел  объемами 14 12 07 _Northern_Lights_financial_model_v11" xfId="2963" xr:uid="{00000000-0005-0000-0000-0000CA190000}"/>
    <cellStyle name="_KPI-5_SOFI_TEPs_AOK_130902_S15202_Akt_sverki_Договора_Express_4m2003_new_DCF 3 с увел  объемами 14 12 07 _Northern_Lights_financial_model_v11_18" xfId="14540" xr:uid="{00000000-0005-0000-0000-0000CB190000}"/>
    <cellStyle name="_KPI-5_SOFI_TEPs_AOK_130902_S15202_Akt_sverki_Договора_Express_4m2003_new_DCF_Northern_Lights_financial_model_v11" xfId="2964" xr:uid="{00000000-0005-0000-0000-0000CC190000}"/>
    <cellStyle name="_KPI-5_SOFI_TEPs_AOK_130902_S15202_Akt_sverki_Договора_Express_4m2003_new_DCF_Northern_Lights_financial_model_v11_18" xfId="14541" xr:uid="{00000000-0005-0000-0000-0000CD190000}"/>
    <cellStyle name="_KPI-5_SOFI_TEPs_AOK_130902_S15202_Akt_sverki_Договора_Express_4m2003_new_DCF_Pavlodar_9" xfId="2965" xr:uid="{00000000-0005-0000-0000-0000CE190000}"/>
    <cellStyle name="_KPI-5_SOFI_TEPs_AOK_130902_S15202_Akt_sverki_Договора_Express_4m2003_new_DCF_Pavlodar_9 2" xfId="2966" xr:uid="{00000000-0005-0000-0000-0000CF190000}"/>
    <cellStyle name="_KPI-5_SOFI_TEPs_AOK_130902_S15202_Akt_sverki_Договора_Express_4m2003_new_DCF_Pavlodar_9 2 2" xfId="9080" xr:uid="{00000000-0005-0000-0000-0000D0190000}"/>
    <cellStyle name="_KPI-5_SOFI_TEPs_AOK_130902_S15202_Akt_sverki_Договора_Express_4m2003_new_DCF_Pavlodar_9 2_18" xfId="14542" xr:uid="{00000000-0005-0000-0000-0000D1190000}"/>
    <cellStyle name="_KPI-5_SOFI_TEPs_AOK_130902_S15202_Akt_sverki_Договора_Express_4m2003_new_DCF_Pavlodar_9_Northern_Lights_financial_model_v11" xfId="2967" xr:uid="{00000000-0005-0000-0000-0000D2190000}"/>
    <cellStyle name="_KPI-5_SOFI_TEPs_AOK_130902_S15202_Akt_sverki_Договора_Express_4m2003_new_DCF_Pavlodar_9_Northern_Lights_financial_model_v11_18" xfId="14543" xr:uid="{00000000-0005-0000-0000-0000D3190000}"/>
    <cellStyle name="_KPI-5_SOFI_TEPs_AOK_130902_S15202_Akt_sverki_Договора_Express_4m2003_new_Northern_Lights_financial_model_v11" xfId="2968" xr:uid="{00000000-0005-0000-0000-0000D4190000}"/>
    <cellStyle name="_KPI-5_SOFI_TEPs_AOK_130902_S15202_Akt_sverki_Договора_Express_4m2003_new_Northern_Lights_financial_model_v11_18" xfId="14544" xr:uid="{00000000-0005-0000-0000-0000D5190000}"/>
    <cellStyle name="_KPI-5_SOFI_TEPs_AOK_130902_S15202_Akt_sverki_Договора_Express_4m2003_new_Модель до 2018 г " xfId="2969" xr:uid="{00000000-0005-0000-0000-0000D6190000}"/>
    <cellStyle name="_KPI-5_SOFI_TEPs_AOK_130902_S15202_Akt_sverki_Договора_Express_4m2003_new_Модель до 2018 г _18" xfId="14545" xr:uid="{00000000-0005-0000-0000-0000D7190000}"/>
    <cellStyle name="_KPI-5_SOFI_TEPs_AOK_130902_S15202_Akt_sverki_Модель до 2018 г " xfId="2970" xr:uid="{00000000-0005-0000-0000-0000D8190000}"/>
    <cellStyle name="_KPI-5_SOFI_TEPs_AOK_130902_S15202_Akt_sverki_Модель до 2018 г _18" xfId="14546" xr:uid="{00000000-0005-0000-0000-0000D9190000}"/>
    <cellStyle name="_KPI-5_SOFI_TEPs_AOK_130902_Договора_Express_4m2003_new" xfId="2971" xr:uid="{00000000-0005-0000-0000-0000DA190000}"/>
    <cellStyle name="_KPI-5_SOFI_TEPs_AOK_130902_Договора_Express_4m2003_new 2" xfId="2972" xr:uid="{00000000-0005-0000-0000-0000DB190000}"/>
    <cellStyle name="_KPI-5_SOFI_TEPs_AOK_130902_Договора_Express_4m2003_new 2 2" xfId="9081" xr:uid="{00000000-0005-0000-0000-0000DC190000}"/>
    <cellStyle name="_KPI-5_SOFI_TEPs_AOK_130902_Договора_Express_4m2003_new 2_18" xfId="14547" xr:uid="{00000000-0005-0000-0000-0000DD190000}"/>
    <cellStyle name="_KPI-5_SOFI_TEPs_AOK_130902_Договора_Express_4m2003_new_DCF" xfId="2973" xr:uid="{00000000-0005-0000-0000-0000DE190000}"/>
    <cellStyle name="_KPI-5_SOFI_TEPs_AOK_130902_Договора_Express_4m2003_new_DCF 2" xfId="2974" xr:uid="{00000000-0005-0000-0000-0000DF190000}"/>
    <cellStyle name="_KPI-5_SOFI_TEPs_AOK_130902_Договора_Express_4m2003_new_DCF 2 2" xfId="9082" xr:uid="{00000000-0005-0000-0000-0000E0190000}"/>
    <cellStyle name="_KPI-5_SOFI_TEPs_AOK_130902_Договора_Express_4m2003_new_DCF 2_18" xfId="14548" xr:uid="{00000000-0005-0000-0000-0000E1190000}"/>
    <cellStyle name="_KPI-5_SOFI_TEPs_AOK_130902_Договора_Express_4m2003_new_DCF 3 с увел  объемами 14 12 07 " xfId="2975" xr:uid="{00000000-0005-0000-0000-0000E2190000}"/>
    <cellStyle name="_KPI-5_SOFI_TEPs_AOK_130902_Договора_Express_4m2003_new_DCF 3 с увел  объемами 14 12 07  2" xfId="2976" xr:uid="{00000000-0005-0000-0000-0000E3190000}"/>
    <cellStyle name="_KPI-5_SOFI_TEPs_AOK_130902_Договора_Express_4m2003_new_DCF 3 с увел  объемами 14 12 07  2 2" xfId="9083" xr:uid="{00000000-0005-0000-0000-0000E4190000}"/>
    <cellStyle name="_KPI-5_SOFI_TEPs_AOK_130902_Договора_Express_4m2003_new_DCF 3 с увел  объемами 14 12 07  2_18" xfId="14549" xr:uid="{00000000-0005-0000-0000-0000E5190000}"/>
    <cellStyle name="_KPI-5_SOFI_TEPs_AOK_130902_Договора_Express_4m2003_new_DCF 3 с увел  объемами 14 12 07 _Northern_Lights_financial_model_v11" xfId="2977" xr:uid="{00000000-0005-0000-0000-0000E6190000}"/>
    <cellStyle name="_KPI-5_SOFI_TEPs_AOK_130902_Договора_Express_4m2003_new_DCF 3 с увел  объемами 14 12 07 _Northern_Lights_financial_model_v11_18" xfId="14550" xr:uid="{00000000-0005-0000-0000-0000E7190000}"/>
    <cellStyle name="_KPI-5_SOFI_TEPs_AOK_130902_Договора_Express_4m2003_new_DCF_Northern_Lights_financial_model_v11" xfId="2978" xr:uid="{00000000-0005-0000-0000-0000E8190000}"/>
    <cellStyle name="_KPI-5_SOFI_TEPs_AOK_130902_Договора_Express_4m2003_new_DCF_Northern_Lights_financial_model_v11_18" xfId="14551" xr:uid="{00000000-0005-0000-0000-0000E9190000}"/>
    <cellStyle name="_KPI-5_SOFI_TEPs_AOK_130902_Договора_Express_4m2003_new_DCF_Pavlodar_9" xfId="2979" xr:uid="{00000000-0005-0000-0000-0000EA190000}"/>
    <cellStyle name="_KPI-5_SOFI_TEPs_AOK_130902_Договора_Express_4m2003_new_DCF_Pavlodar_9 2" xfId="2980" xr:uid="{00000000-0005-0000-0000-0000EB190000}"/>
    <cellStyle name="_KPI-5_SOFI_TEPs_AOK_130902_Договора_Express_4m2003_new_DCF_Pavlodar_9 2 2" xfId="9084" xr:uid="{00000000-0005-0000-0000-0000EC190000}"/>
    <cellStyle name="_KPI-5_SOFI_TEPs_AOK_130902_Договора_Express_4m2003_new_DCF_Pavlodar_9 2_18" xfId="14552" xr:uid="{00000000-0005-0000-0000-0000ED190000}"/>
    <cellStyle name="_KPI-5_SOFI_TEPs_AOK_130902_Договора_Express_4m2003_new_DCF_Pavlodar_9_Northern_Lights_financial_model_v11" xfId="2981" xr:uid="{00000000-0005-0000-0000-0000EE190000}"/>
    <cellStyle name="_KPI-5_SOFI_TEPs_AOK_130902_Договора_Express_4m2003_new_DCF_Pavlodar_9_Northern_Lights_financial_model_v11_18" xfId="14553" xr:uid="{00000000-0005-0000-0000-0000EF190000}"/>
    <cellStyle name="_KPI-5_SOFI_TEPs_AOK_130902_Договора_Express_4m2003_new_Northern_Lights_financial_model_v11" xfId="2982" xr:uid="{00000000-0005-0000-0000-0000F0190000}"/>
    <cellStyle name="_KPI-5_SOFI_TEPs_AOK_130902_Договора_Express_4m2003_new_Northern_Lights_financial_model_v11_18" xfId="14554" xr:uid="{00000000-0005-0000-0000-0000F1190000}"/>
    <cellStyle name="_KPI-5_SOFI_TEPs_AOK_130902_Договора_Express_4m2003_new_Модель до 2018 г " xfId="2983" xr:uid="{00000000-0005-0000-0000-0000F2190000}"/>
    <cellStyle name="_KPI-5_SOFI_TEPs_AOK_130902_Договора_Express_4m2003_new_Модель до 2018 г _18" xfId="14555" xr:uid="{00000000-0005-0000-0000-0000F3190000}"/>
    <cellStyle name="_KPI-5_SOFI_TEPs_AOK_130902_Книга1" xfId="2984" xr:uid="{00000000-0005-0000-0000-0000F4190000}"/>
    <cellStyle name="_KPI-5_SOFI_TEPs_AOK_130902_Книга1 2" xfId="2985" xr:uid="{00000000-0005-0000-0000-0000F5190000}"/>
    <cellStyle name="_KPI-5_SOFI_TEPs_AOK_130902_Книга1 2 2" xfId="9085" xr:uid="{00000000-0005-0000-0000-0000F6190000}"/>
    <cellStyle name="_KPI-5_SOFI_TEPs_AOK_130902_Книга1 2_18" xfId="14556" xr:uid="{00000000-0005-0000-0000-0000F7190000}"/>
    <cellStyle name="_KPI-5_SOFI_TEPs_AOK_130902_Книга1_DCF" xfId="2986" xr:uid="{00000000-0005-0000-0000-0000F8190000}"/>
    <cellStyle name="_KPI-5_SOFI_TEPs_AOK_130902_Книга1_DCF 2" xfId="2987" xr:uid="{00000000-0005-0000-0000-0000F9190000}"/>
    <cellStyle name="_KPI-5_SOFI_TEPs_AOK_130902_Книга1_DCF 2 2" xfId="9086" xr:uid="{00000000-0005-0000-0000-0000FA190000}"/>
    <cellStyle name="_KPI-5_SOFI_TEPs_AOK_130902_Книга1_DCF 2_18" xfId="14557" xr:uid="{00000000-0005-0000-0000-0000FB190000}"/>
    <cellStyle name="_KPI-5_SOFI_TEPs_AOK_130902_Книга1_DCF 3 с увел  объемами 14 12 07 " xfId="2988" xr:uid="{00000000-0005-0000-0000-0000FC190000}"/>
    <cellStyle name="_KPI-5_SOFI_TEPs_AOK_130902_Книга1_DCF 3 с увел  объемами 14 12 07  2" xfId="2989" xr:uid="{00000000-0005-0000-0000-0000FD190000}"/>
    <cellStyle name="_KPI-5_SOFI_TEPs_AOK_130902_Книга1_DCF 3 с увел  объемами 14 12 07  2 2" xfId="9087" xr:uid="{00000000-0005-0000-0000-0000FE190000}"/>
    <cellStyle name="_KPI-5_SOFI_TEPs_AOK_130902_Книга1_DCF 3 с увел  объемами 14 12 07  2_18" xfId="14558" xr:uid="{00000000-0005-0000-0000-0000FF190000}"/>
    <cellStyle name="_KPI-5_SOFI_TEPs_AOK_130902_Книга1_DCF 3 с увел  объемами 14 12 07 _Northern_Lights_financial_model_v11" xfId="2990" xr:uid="{00000000-0005-0000-0000-0000001A0000}"/>
    <cellStyle name="_KPI-5_SOFI_TEPs_AOK_130902_Книга1_DCF 3 с увел  объемами 14 12 07 _Northern_Lights_financial_model_v11_18" xfId="14559" xr:uid="{00000000-0005-0000-0000-0000011A0000}"/>
    <cellStyle name="_KPI-5_SOFI_TEPs_AOK_130902_Книга1_DCF_Northern_Lights_financial_model_v11" xfId="2991" xr:uid="{00000000-0005-0000-0000-0000021A0000}"/>
    <cellStyle name="_KPI-5_SOFI_TEPs_AOK_130902_Книга1_DCF_Northern_Lights_financial_model_v11_18" xfId="14560" xr:uid="{00000000-0005-0000-0000-0000031A0000}"/>
    <cellStyle name="_KPI-5_SOFI_TEPs_AOK_130902_Книга1_DCF_Pavlodar_9" xfId="2992" xr:uid="{00000000-0005-0000-0000-0000041A0000}"/>
    <cellStyle name="_KPI-5_SOFI_TEPs_AOK_130902_Книга1_DCF_Pavlodar_9 2" xfId="2993" xr:uid="{00000000-0005-0000-0000-0000051A0000}"/>
    <cellStyle name="_KPI-5_SOFI_TEPs_AOK_130902_Книга1_DCF_Pavlodar_9 2 2" xfId="9088" xr:uid="{00000000-0005-0000-0000-0000061A0000}"/>
    <cellStyle name="_KPI-5_SOFI_TEPs_AOK_130902_Книга1_DCF_Pavlodar_9 2_18" xfId="14561" xr:uid="{00000000-0005-0000-0000-0000071A0000}"/>
    <cellStyle name="_KPI-5_SOFI_TEPs_AOK_130902_Книга1_DCF_Pavlodar_9_Northern_Lights_financial_model_v11" xfId="2994" xr:uid="{00000000-0005-0000-0000-0000081A0000}"/>
    <cellStyle name="_KPI-5_SOFI_TEPs_AOK_130902_Книга1_DCF_Pavlodar_9_Northern_Lights_financial_model_v11_18" xfId="14562" xr:uid="{00000000-0005-0000-0000-0000091A0000}"/>
    <cellStyle name="_KPI-5_SOFI_TEPs_AOK_130902_Книга1_Northern_Lights_financial_model_v11" xfId="2995" xr:uid="{00000000-0005-0000-0000-00000A1A0000}"/>
    <cellStyle name="_KPI-5_SOFI_TEPs_AOK_130902_Книга1_Northern_Lights_financial_model_v11_18" xfId="14563" xr:uid="{00000000-0005-0000-0000-00000B1A0000}"/>
    <cellStyle name="_KPI-5_SOFI_TEPs_AOK_130902_Книга1_Модель до 2018 г " xfId="2996" xr:uid="{00000000-0005-0000-0000-00000C1A0000}"/>
    <cellStyle name="_KPI-5_SOFI_TEPs_AOK_130902_Книга1_Модель до 2018 г _18" xfId="14564" xr:uid="{00000000-0005-0000-0000-00000D1A0000}"/>
    <cellStyle name="_KPI-5_SOFI_TEPs_AOK_130902_Модель до 2018 г " xfId="2997" xr:uid="{00000000-0005-0000-0000-00000E1A0000}"/>
    <cellStyle name="_KPI-5_SOFI_TEPs_AOK_130902_Модель до 2018 г _18" xfId="14565" xr:uid="{00000000-0005-0000-0000-00000F1A0000}"/>
    <cellStyle name="_KPI-5_Sofi145a" xfId="2998" xr:uid="{00000000-0005-0000-0000-0000101A0000}"/>
    <cellStyle name="_KPI-5_Sofi145a 2" xfId="2999" xr:uid="{00000000-0005-0000-0000-0000111A0000}"/>
    <cellStyle name="_KPI-5_Sofi145a 2 2" xfId="9089" xr:uid="{00000000-0005-0000-0000-0000121A0000}"/>
    <cellStyle name="_KPI-5_Sofi145a 2_18" xfId="14566" xr:uid="{00000000-0005-0000-0000-0000131A0000}"/>
    <cellStyle name="_KPI-5_Sofi145a_DCF" xfId="3000" xr:uid="{00000000-0005-0000-0000-0000141A0000}"/>
    <cellStyle name="_KPI-5_Sofi145a_DCF 2" xfId="3001" xr:uid="{00000000-0005-0000-0000-0000151A0000}"/>
    <cellStyle name="_KPI-5_Sofi145a_DCF 2 2" xfId="9090" xr:uid="{00000000-0005-0000-0000-0000161A0000}"/>
    <cellStyle name="_KPI-5_Sofi145a_DCF 2_18" xfId="14567" xr:uid="{00000000-0005-0000-0000-0000171A0000}"/>
    <cellStyle name="_KPI-5_Sofi145a_DCF 3 с увел  объемами 14 12 07 " xfId="3002" xr:uid="{00000000-0005-0000-0000-0000181A0000}"/>
    <cellStyle name="_KPI-5_Sofi145a_DCF 3 с увел  объемами 14 12 07  2" xfId="3003" xr:uid="{00000000-0005-0000-0000-0000191A0000}"/>
    <cellStyle name="_KPI-5_Sofi145a_DCF 3 с увел  объемами 14 12 07  2 2" xfId="9091" xr:uid="{00000000-0005-0000-0000-00001A1A0000}"/>
    <cellStyle name="_KPI-5_Sofi145a_DCF 3 с увел  объемами 14 12 07  2_18" xfId="14568" xr:uid="{00000000-0005-0000-0000-00001B1A0000}"/>
    <cellStyle name="_KPI-5_Sofi145a_DCF 3 с увел  объемами 14 12 07 _Northern_Lights_financial_model_v11" xfId="3004" xr:uid="{00000000-0005-0000-0000-00001C1A0000}"/>
    <cellStyle name="_KPI-5_Sofi145a_DCF 3 с увел  объемами 14 12 07 _Northern_Lights_financial_model_v11_18" xfId="14569" xr:uid="{00000000-0005-0000-0000-00001D1A0000}"/>
    <cellStyle name="_KPI-5_Sofi145a_DCF_Northern_Lights_financial_model_v11" xfId="3005" xr:uid="{00000000-0005-0000-0000-00001E1A0000}"/>
    <cellStyle name="_KPI-5_Sofi145a_DCF_Northern_Lights_financial_model_v11_18" xfId="14570" xr:uid="{00000000-0005-0000-0000-00001F1A0000}"/>
    <cellStyle name="_KPI-5_Sofi145a_DCF_Pavlodar_9" xfId="3006" xr:uid="{00000000-0005-0000-0000-0000201A0000}"/>
    <cellStyle name="_KPI-5_Sofi145a_DCF_Pavlodar_9 2" xfId="3007" xr:uid="{00000000-0005-0000-0000-0000211A0000}"/>
    <cellStyle name="_KPI-5_Sofi145a_DCF_Pavlodar_9 2 2" xfId="9092" xr:uid="{00000000-0005-0000-0000-0000221A0000}"/>
    <cellStyle name="_KPI-5_Sofi145a_DCF_Pavlodar_9 2_18" xfId="14571" xr:uid="{00000000-0005-0000-0000-0000231A0000}"/>
    <cellStyle name="_KPI-5_Sofi145a_DCF_Pavlodar_9_Northern_Lights_financial_model_v11" xfId="3008" xr:uid="{00000000-0005-0000-0000-0000241A0000}"/>
    <cellStyle name="_KPI-5_Sofi145a_DCF_Pavlodar_9_Northern_Lights_financial_model_v11_18" xfId="14572" xr:uid="{00000000-0005-0000-0000-0000251A0000}"/>
    <cellStyle name="_KPI-5_Sofi145a_Northern_Lights_financial_model_v11" xfId="3009" xr:uid="{00000000-0005-0000-0000-0000261A0000}"/>
    <cellStyle name="_KPI-5_Sofi145a_Northern_Lights_financial_model_v11_18" xfId="14573" xr:uid="{00000000-0005-0000-0000-0000271A0000}"/>
    <cellStyle name="_KPI-5_Sofi145a_Модель до 2018 г " xfId="3010" xr:uid="{00000000-0005-0000-0000-0000281A0000}"/>
    <cellStyle name="_KPI-5_Sofi145a_Модель до 2018 г _18" xfId="14574" xr:uid="{00000000-0005-0000-0000-0000291A0000}"/>
    <cellStyle name="_KPI-5_Sofi153" xfId="3011" xr:uid="{00000000-0005-0000-0000-00002A1A0000}"/>
    <cellStyle name="_KPI-5_Sofi153 2" xfId="3012" xr:uid="{00000000-0005-0000-0000-00002B1A0000}"/>
    <cellStyle name="_KPI-5_Sofi153 2 2" xfId="9093" xr:uid="{00000000-0005-0000-0000-00002C1A0000}"/>
    <cellStyle name="_KPI-5_Sofi153 2_18" xfId="14575" xr:uid="{00000000-0005-0000-0000-00002D1A0000}"/>
    <cellStyle name="_KPI-5_Sofi153_DCF" xfId="3013" xr:uid="{00000000-0005-0000-0000-00002E1A0000}"/>
    <cellStyle name="_KPI-5_Sofi153_DCF 2" xfId="3014" xr:uid="{00000000-0005-0000-0000-00002F1A0000}"/>
    <cellStyle name="_KPI-5_Sofi153_DCF 2 2" xfId="9094" xr:uid="{00000000-0005-0000-0000-0000301A0000}"/>
    <cellStyle name="_KPI-5_Sofi153_DCF 2_18" xfId="14576" xr:uid="{00000000-0005-0000-0000-0000311A0000}"/>
    <cellStyle name="_KPI-5_Sofi153_DCF 3 с увел  объемами 14 12 07 " xfId="3015" xr:uid="{00000000-0005-0000-0000-0000321A0000}"/>
    <cellStyle name="_KPI-5_Sofi153_DCF 3 с увел  объемами 14 12 07  2" xfId="3016" xr:uid="{00000000-0005-0000-0000-0000331A0000}"/>
    <cellStyle name="_KPI-5_Sofi153_DCF 3 с увел  объемами 14 12 07  2 2" xfId="9095" xr:uid="{00000000-0005-0000-0000-0000341A0000}"/>
    <cellStyle name="_KPI-5_Sofi153_DCF 3 с увел  объемами 14 12 07  2_18" xfId="14577" xr:uid="{00000000-0005-0000-0000-0000351A0000}"/>
    <cellStyle name="_KPI-5_Sofi153_DCF 3 с увел  объемами 14 12 07 _Northern_Lights_financial_model_v11" xfId="3017" xr:uid="{00000000-0005-0000-0000-0000361A0000}"/>
    <cellStyle name="_KPI-5_Sofi153_DCF 3 с увел  объемами 14 12 07 _Northern_Lights_financial_model_v11_18" xfId="14578" xr:uid="{00000000-0005-0000-0000-0000371A0000}"/>
    <cellStyle name="_KPI-5_Sofi153_DCF_Northern_Lights_financial_model_v11" xfId="3018" xr:uid="{00000000-0005-0000-0000-0000381A0000}"/>
    <cellStyle name="_KPI-5_Sofi153_DCF_Northern_Lights_financial_model_v11_18" xfId="14579" xr:uid="{00000000-0005-0000-0000-0000391A0000}"/>
    <cellStyle name="_KPI-5_Sofi153_DCF_Pavlodar_9" xfId="3019" xr:uid="{00000000-0005-0000-0000-00003A1A0000}"/>
    <cellStyle name="_KPI-5_Sofi153_DCF_Pavlodar_9 2" xfId="3020" xr:uid="{00000000-0005-0000-0000-00003B1A0000}"/>
    <cellStyle name="_KPI-5_Sofi153_DCF_Pavlodar_9 2 2" xfId="9096" xr:uid="{00000000-0005-0000-0000-00003C1A0000}"/>
    <cellStyle name="_KPI-5_Sofi153_DCF_Pavlodar_9 2_18" xfId="14580" xr:uid="{00000000-0005-0000-0000-00003D1A0000}"/>
    <cellStyle name="_KPI-5_Sofi153_DCF_Pavlodar_9_Northern_Lights_financial_model_v11" xfId="3021" xr:uid="{00000000-0005-0000-0000-00003E1A0000}"/>
    <cellStyle name="_KPI-5_Sofi153_DCF_Pavlodar_9_Northern_Lights_financial_model_v11_18" xfId="14581" xr:uid="{00000000-0005-0000-0000-00003F1A0000}"/>
    <cellStyle name="_KPI-5_Sofi153_Northern_Lights_financial_model_v11" xfId="3022" xr:uid="{00000000-0005-0000-0000-0000401A0000}"/>
    <cellStyle name="_KPI-5_Sofi153_Northern_Lights_financial_model_v11_18" xfId="14582" xr:uid="{00000000-0005-0000-0000-0000411A0000}"/>
    <cellStyle name="_KPI-5_Sofi153_Модель до 2018 г " xfId="3023" xr:uid="{00000000-0005-0000-0000-0000421A0000}"/>
    <cellStyle name="_KPI-5_Sofi153_Модель до 2018 г _18" xfId="14583" xr:uid="{00000000-0005-0000-0000-0000431A0000}"/>
    <cellStyle name="_KPI-5_SXXXX_Express_c Links" xfId="3024" xr:uid="{00000000-0005-0000-0000-0000441A0000}"/>
    <cellStyle name="_KPI-5_SXXXX_Express_c Links 2" xfId="3025" xr:uid="{00000000-0005-0000-0000-0000451A0000}"/>
    <cellStyle name="_KPI-5_SXXXX_Express_c Links 2 2" xfId="9097" xr:uid="{00000000-0005-0000-0000-0000461A0000}"/>
    <cellStyle name="_KPI-5_SXXXX_Express_c Links 2_18" xfId="14584" xr:uid="{00000000-0005-0000-0000-0000471A0000}"/>
    <cellStyle name="_KPI-5_SXXXX_Express_c Links_DCF" xfId="3026" xr:uid="{00000000-0005-0000-0000-0000481A0000}"/>
    <cellStyle name="_KPI-5_SXXXX_Express_c Links_DCF 2" xfId="3027" xr:uid="{00000000-0005-0000-0000-0000491A0000}"/>
    <cellStyle name="_KPI-5_SXXXX_Express_c Links_DCF 2 2" xfId="9098" xr:uid="{00000000-0005-0000-0000-00004A1A0000}"/>
    <cellStyle name="_KPI-5_SXXXX_Express_c Links_DCF 2_18" xfId="14585" xr:uid="{00000000-0005-0000-0000-00004B1A0000}"/>
    <cellStyle name="_KPI-5_SXXXX_Express_c Links_DCF 3 с увел  объемами 14 12 07 " xfId="3028" xr:uid="{00000000-0005-0000-0000-00004C1A0000}"/>
    <cellStyle name="_KPI-5_SXXXX_Express_c Links_DCF 3 с увел  объемами 14 12 07  2" xfId="3029" xr:uid="{00000000-0005-0000-0000-00004D1A0000}"/>
    <cellStyle name="_KPI-5_SXXXX_Express_c Links_DCF 3 с увел  объемами 14 12 07  2 2" xfId="9099" xr:uid="{00000000-0005-0000-0000-00004E1A0000}"/>
    <cellStyle name="_KPI-5_SXXXX_Express_c Links_DCF 3 с увел  объемами 14 12 07  2_18" xfId="14586" xr:uid="{00000000-0005-0000-0000-00004F1A0000}"/>
    <cellStyle name="_KPI-5_SXXXX_Express_c Links_DCF 3 с увел  объемами 14 12 07 _Northern_Lights_financial_model_v11" xfId="3030" xr:uid="{00000000-0005-0000-0000-0000501A0000}"/>
    <cellStyle name="_KPI-5_SXXXX_Express_c Links_DCF 3 с увел  объемами 14 12 07 _Northern_Lights_financial_model_v11_18" xfId="14587" xr:uid="{00000000-0005-0000-0000-0000511A0000}"/>
    <cellStyle name="_KPI-5_SXXXX_Express_c Links_DCF_Northern_Lights_financial_model_v11" xfId="3031" xr:uid="{00000000-0005-0000-0000-0000521A0000}"/>
    <cellStyle name="_KPI-5_SXXXX_Express_c Links_DCF_Northern_Lights_financial_model_v11_18" xfId="14588" xr:uid="{00000000-0005-0000-0000-0000531A0000}"/>
    <cellStyle name="_KPI-5_SXXXX_Express_c Links_DCF_Pavlodar_9" xfId="3032" xr:uid="{00000000-0005-0000-0000-0000541A0000}"/>
    <cellStyle name="_KPI-5_SXXXX_Express_c Links_DCF_Pavlodar_9 2" xfId="3033" xr:uid="{00000000-0005-0000-0000-0000551A0000}"/>
    <cellStyle name="_KPI-5_SXXXX_Express_c Links_DCF_Pavlodar_9 2 2" xfId="9100" xr:uid="{00000000-0005-0000-0000-0000561A0000}"/>
    <cellStyle name="_KPI-5_SXXXX_Express_c Links_DCF_Pavlodar_9 2_18" xfId="14589" xr:uid="{00000000-0005-0000-0000-0000571A0000}"/>
    <cellStyle name="_KPI-5_SXXXX_Express_c Links_DCF_Pavlodar_9_Northern_Lights_financial_model_v11" xfId="3034" xr:uid="{00000000-0005-0000-0000-0000581A0000}"/>
    <cellStyle name="_KPI-5_SXXXX_Express_c Links_DCF_Pavlodar_9_Northern_Lights_financial_model_v11_18" xfId="14590" xr:uid="{00000000-0005-0000-0000-0000591A0000}"/>
    <cellStyle name="_KPI-5_SXXXX_Express_c Links_Northern_Lights_financial_model_v11" xfId="3035" xr:uid="{00000000-0005-0000-0000-00005A1A0000}"/>
    <cellStyle name="_KPI-5_SXXXX_Express_c Links_Northern_Lights_financial_model_v11_18" xfId="14591" xr:uid="{00000000-0005-0000-0000-00005B1A0000}"/>
    <cellStyle name="_KPI-5_SXXXX_Express_c Links_Модель до 2018 г " xfId="3036" xr:uid="{00000000-0005-0000-0000-00005C1A0000}"/>
    <cellStyle name="_KPI-5_SXXXX_Express_c Links_Модель до 2018 г _18" xfId="14592" xr:uid="{00000000-0005-0000-0000-00005D1A0000}"/>
    <cellStyle name="_KPI-5_test_11" xfId="3037" xr:uid="{00000000-0005-0000-0000-00005E1A0000}"/>
    <cellStyle name="_KPI-5_test_11 2" xfId="3038" xr:uid="{00000000-0005-0000-0000-00005F1A0000}"/>
    <cellStyle name="_KPI-5_test_11 2 2" xfId="9101" xr:uid="{00000000-0005-0000-0000-0000601A0000}"/>
    <cellStyle name="_KPI-5_test_11 2_18" xfId="14593" xr:uid="{00000000-0005-0000-0000-0000611A0000}"/>
    <cellStyle name="_KPI-5_test_11_DCF" xfId="3039" xr:uid="{00000000-0005-0000-0000-0000621A0000}"/>
    <cellStyle name="_KPI-5_test_11_DCF 2" xfId="3040" xr:uid="{00000000-0005-0000-0000-0000631A0000}"/>
    <cellStyle name="_KPI-5_test_11_DCF 2 2" xfId="9102" xr:uid="{00000000-0005-0000-0000-0000641A0000}"/>
    <cellStyle name="_KPI-5_test_11_DCF 2_18" xfId="14594" xr:uid="{00000000-0005-0000-0000-0000651A0000}"/>
    <cellStyle name="_KPI-5_test_11_DCF 3 с увел  объемами 14 12 07 " xfId="3041" xr:uid="{00000000-0005-0000-0000-0000661A0000}"/>
    <cellStyle name="_KPI-5_test_11_DCF 3 с увел  объемами 14 12 07  2" xfId="3042" xr:uid="{00000000-0005-0000-0000-0000671A0000}"/>
    <cellStyle name="_KPI-5_test_11_DCF 3 с увел  объемами 14 12 07  2 2" xfId="9103" xr:uid="{00000000-0005-0000-0000-0000681A0000}"/>
    <cellStyle name="_KPI-5_test_11_DCF 3 с увел  объемами 14 12 07  2_18" xfId="14595" xr:uid="{00000000-0005-0000-0000-0000691A0000}"/>
    <cellStyle name="_KPI-5_test_11_DCF 3 с увел  объемами 14 12 07 _Northern_Lights_financial_model_v11" xfId="3043" xr:uid="{00000000-0005-0000-0000-00006A1A0000}"/>
    <cellStyle name="_KPI-5_test_11_DCF 3 с увел  объемами 14 12 07 _Northern_Lights_financial_model_v11_18" xfId="14596" xr:uid="{00000000-0005-0000-0000-00006B1A0000}"/>
    <cellStyle name="_KPI-5_test_11_DCF_Northern_Lights_financial_model_v11" xfId="3044" xr:uid="{00000000-0005-0000-0000-00006C1A0000}"/>
    <cellStyle name="_KPI-5_test_11_DCF_Northern_Lights_financial_model_v11_18" xfId="14597" xr:uid="{00000000-0005-0000-0000-00006D1A0000}"/>
    <cellStyle name="_KPI-5_test_11_DCF_Pavlodar_9" xfId="3045" xr:uid="{00000000-0005-0000-0000-00006E1A0000}"/>
    <cellStyle name="_KPI-5_test_11_DCF_Pavlodar_9 2" xfId="3046" xr:uid="{00000000-0005-0000-0000-00006F1A0000}"/>
    <cellStyle name="_KPI-5_test_11_DCF_Pavlodar_9 2 2" xfId="9104" xr:uid="{00000000-0005-0000-0000-0000701A0000}"/>
    <cellStyle name="_KPI-5_test_11_DCF_Pavlodar_9 2_18" xfId="14598" xr:uid="{00000000-0005-0000-0000-0000711A0000}"/>
    <cellStyle name="_KPI-5_test_11_DCF_Pavlodar_9_Northern_Lights_financial_model_v11" xfId="3047" xr:uid="{00000000-0005-0000-0000-0000721A0000}"/>
    <cellStyle name="_KPI-5_test_11_DCF_Pavlodar_9_Northern_Lights_financial_model_v11_18" xfId="14599" xr:uid="{00000000-0005-0000-0000-0000731A0000}"/>
    <cellStyle name="_KPI-5_test_11_Northern_Lights_financial_model_v11" xfId="3048" xr:uid="{00000000-0005-0000-0000-0000741A0000}"/>
    <cellStyle name="_KPI-5_test_11_Northern_Lights_financial_model_v11_18" xfId="14600" xr:uid="{00000000-0005-0000-0000-0000751A0000}"/>
    <cellStyle name="_KPI-5_test_11_Модель до 2018 г " xfId="3049" xr:uid="{00000000-0005-0000-0000-0000761A0000}"/>
    <cellStyle name="_KPI-5_test_11_Модель до 2018 г _18" xfId="14601" xr:uid="{00000000-0005-0000-0000-0000771A0000}"/>
    <cellStyle name="_KPI-5_для вставки в пакет за 2001" xfId="3050" xr:uid="{00000000-0005-0000-0000-0000781A0000}"/>
    <cellStyle name="_KPI-5_для вставки в пакет за 2001 2" xfId="3051" xr:uid="{00000000-0005-0000-0000-0000791A0000}"/>
    <cellStyle name="_KPI-5_для вставки в пакет за 2001 2 2" xfId="9105" xr:uid="{00000000-0005-0000-0000-00007A1A0000}"/>
    <cellStyle name="_KPI-5_для вставки в пакет за 2001 2_18" xfId="14602" xr:uid="{00000000-0005-0000-0000-00007B1A0000}"/>
    <cellStyle name="_KPI-5_для вставки в пакет за 2001_DCF" xfId="3052" xr:uid="{00000000-0005-0000-0000-00007C1A0000}"/>
    <cellStyle name="_KPI-5_для вставки в пакет за 2001_DCF 2" xfId="3053" xr:uid="{00000000-0005-0000-0000-00007D1A0000}"/>
    <cellStyle name="_KPI-5_для вставки в пакет за 2001_DCF 2 2" xfId="9106" xr:uid="{00000000-0005-0000-0000-00007E1A0000}"/>
    <cellStyle name="_KPI-5_для вставки в пакет за 2001_DCF 2_18" xfId="14603" xr:uid="{00000000-0005-0000-0000-00007F1A0000}"/>
    <cellStyle name="_KPI-5_для вставки в пакет за 2001_DCF 3 с увел  объемами 14 12 07 " xfId="3054" xr:uid="{00000000-0005-0000-0000-0000801A0000}"/>
    <cellStyle name="_KPI-5_для вставки в пакет за 2001_DCF 3 с увел  объемами 14 12 07  2" xfId="3055" xr:uid="{00000000-0005-0000-0000-0000811A0000}"/>
    <cellStyle name="_KPI-5_для вставки в пакет за 2001_DCF 3 с увел  объемами 14 12 07  2 2" xfId="9107" xr:uid="{00000000-0005-0000-0000-0000821A0000}"/>
    <cellStyle name="_KPI-5_для вставки в пакет за 2001_DCF 3 с увел  объемами 14 12 07  2_18" xfId="14604" xr:uid="{00000000-0005-0000-0000-0000831A0000}"/>
    <cellStyle name="_KPI-5_для вставки в пакет за 2001_DCF 3 с увел  объемами 14 12 07 _Northern_Lights_financial_model_v11" xfId="3056" xr:uid="{00000000-0005-0000-0000-0000841A0000}"/>
    <cellStyle name="_KPI-5_для вставки в пакет за 2001_DCF 3 с увел  объемами 14 12 07 _Northern_Lights_financial_model_v11_18" xfId="14605" xr:uid="{00000000-0005-0000-0000-0000851A0000}"/>
    <cellStyle name="_KPI-5_для вставки в пакет за 2001_DCF_Northern_Lights_financial_model_v11" xfId="3057" xr:uid="{00000000-0005-0000-0000-0000861A0000}"/>
    <cellStyle name="_KPI-5_для вставки в пакет за 2001_DCF_Northern_Lights_financial_model_v11_18" xfId="14606" xr:uid="{00000000-0005-0000-0000-0000871A0000}"/>
    <cellStyle name="_KPI-5_для вставки в пакет за 2001_DCF_Pavlodar_9" xfId="3058" xr:uid="{00000000-0005-0000-0000-0000881A0000}"/>
    <cellStyle name="_KPI-5_для вставки в пакет за 2001_DCF_Pavlodar_9 2" xfId="3059" xr:uid="{00000000-0005-0000-0000-0000891A0000}"/>
    <cellStyle name="_KPI-5_для вставки в пакет за 2001_DCF_Pavlodar_9 2 2" xfId="9108" xr:uid="{00000000-0005-0000-0000-00008A1A0000}"/>
    <cellStyle name="_KPI-5_для вставки в пакет за 2001_DCF_Pavlodar_9 2_18" xfId="14607" xr:uid="{00000000-0005-0000-0000-00008B1A0000}"/>
    <cellStyle name="_KPI-5_для вставки в пакет за 2001_DCF_Pavlodar_9_Northern_Lights_financial_model_v11" xfId="3060" xr:uid="{00000000-0005-0000-0000-00008C1A0000}"/>
    <cellStyle name="_KPI-5_для вставки в пакет за 2001_DCF_Pavlodar_9_Northern_Lights_financial_model_v11_18" xfId="14608" xr:uid="{00000000-0005-0000-0000-00008D1A0000}"/>
    <cellStyle name="_KPI-5_для вставки в пакет за 2001_Northern_Lights_financial_model_v11" xfId="3061" xr:uid="{00000000-0005-0000-0000-00008E1A0000}"/>
    <cellStyle name="_KPI-5_для вставки в пакет за 2001_Northern_Lights_financial_model_v11_18" xfId="14609" xr:uid="{00000000-0005-0000-0000-00008F1A0000}"/>
    <cellStyle name="_KPI-5_для вставки в пакет за 2001_Модель до 2018 г " xfId="3062" xr:uid="{00000000-0005-0000-0000-0000901A0000}"/>
    <cellStyle name="_KPI-5_для вставки в пакет за 2001_Модель до 2018 г _18" xfId="14610" xr:uid="{00000000-0005-0000-0000-0000911A0000}"/>
    <cellStyle name="_KPI-5_дляГалиныВ" xfId="3063" xr:uid="{00000000-0005-0000-0000-0000921A0000}"/>
    <cellStyle name="_KPI-5_дляГалиныВ 2" xfId="3064" xr:uid="{00000000-0005-0000-0000-0000931A0000}"/>
    <cellStyle name="_KPI-5_дляГалиныВ 2 2" xfId="9109" xr:uid="{00000000-0005-0000-0000-0000941A0000}"/>
    <cellStyle name="_KPI-5_дляГалиныВ 2_18" xfId="14611" xr:uid="{00000000-0005-0000-0000-0000951A0000}"/>
    <cellStyle name="_KPI-5_дляГалиныВ_DCF" xfId="3065" xr:uid="{00000000-0005-0000-0000-0000961A0000}"/>
    <cellStyle name="_KPI-5_дляГалиныВ_DCF 2" xfId="3066" xr:uid="{00000000-0005-0000-0000-0000971A0000}"/>
    <cellStyle name="_KPI-5_дляГалиныВ_DCF 2 2" xfId="9110" xr:uid="{00000000-0005-0000-0000-0000981A0000}"/>
    <cellStyle name="_KPI-5_дляГалиныВ_DCF 2_18" xfId="14612" xr:uid="{00000000-0005-0000-0000-0000991A0000}"/>
    <cellStyle name="_KPI-5_дляГалиныВ_DCF 3 с увел  объемами 14 12 07 " xfId="3067" xr:uid="{00000000-0005-0000-0000-00009A1A0000}"/>
    <cellStyle name="_KPI-5_дляГалиныВ_DCF 3 с увел  объемами 14 12 07  2" xfId="3068" xr:uid="{00000000-0005-0000-0000-00009B1A0000}"/>
    <cellStyle name="_KPI-5_дляГалиныВ_DCF 3 с увел  объемами 14 12 07  2 2" xfId="9111" xr:uid="{00000000-0005-0000-0000-00009C1A0000}"/>
    <cellStyle name="_KPI-5_дляГалиныВ_DCF 3 с увел  объемами 14 12 07  2_18" xfId="14613" xr:uid="{00000000-0005-0000-0000-00009D1A0000}"/>
    <cellStyle name="_KPI-5_дляГалиныВ_DCF 3 с увел  объемами 14 12 07 _Northern_Lights_financial_model_v11" xfId="3069" xr:uid="{00000000-0005-0000-0000-00009E1A0000}"/>
    <cellStyle name="_KPI-5_дляГалиныВ_DCF 3 с увел  объемами 14 12 07 _Northern_Lights_financial_model_v11_18" xfId="14614" xr:uid="{00000000-0005-0000-0000-00009F1A0000}"/>
    <cellStyle name="_KPI-5_дляГалиныВ_DCF_Northern_Lights_financial_model_v11" xfId="3070" xr:uid="{00000000-0005-0000-0000-0000A01A0000}"/>
    <cellStyle name="_KPI-5_дляГалиныВ_DCF_Northern_Lights_financial_model_v11_18" xfId="14615" xr:uid="{00000000-0005-0000-0000-0000A11A0000}"/>
    <cellStyle name="_KPI-5_дляГалиныВ_DCF_Pavlodar_9" xfId="3071" xr:uid="{00000000-0005-0000-0000-0000A21A0000}"/>
    <cellStyle name="_KPI-5_дляГалиныВ_DCF_Pavlodar_9 2" xfId="3072" xr:uid="{00000000-0005-0000-0000-0000A31A0000}"/>
    <cellStyle name="_KPI-5_дляГалиныВ_DCF_Pavlodar_9 2 2" xfId="9112" xr:uid="{00000000-0005-0000-0000-0000A41A0000}"/>
    <cellStyle name="_KPI-5_дляГалиныВ_DCF_Pavlodar_9 2_18" xfId="14616" xr:uid="{00000000-0005-0000-0000-0000A51A0000}"/>
    <cellStyle name="_KPI-5_дляГалиныВ_DCF_Pavlodar_9_Northern_Lights_financial_model_v11" xfId="3073" xr:uid="{00000000-0005-0000-0000-0000A61A0000}"/>
    <cellStyle name="_KPI-5_дляГалиныВ_DCF_Pavlodar_9_Northern_Lights_financial_model_v11_18" xfId="14617" xr:uid="{00000000-0005-0000-0000-0000A71A0000}"/>
    <cellStyle name="_KPI-5_дляГалиныВ_Northern_Lights_financial_model_v11" xfId="3074" xr:uid="{00000000-0005-0000-0000-0000A81A0000}"/>
    <cellStyle name="_KPI-5_дляГалиныВ_Northern_Lights_financial_model_v11_18" xfId="14618" xr:uid="{00000000-0005-0000-0000-0000A91A0000}"/>
    <cellStyle name="_KPI-5_дляГалиныВ_Модель до 2018 г " xfId="3075" xr:uid="{00000000-0005-0000-0000-0000AA1A0000}"/>
    <cellStyle name="_KPI-5_дляГалиныВ_Модель до 2018 г _18" xfId="14619" xr:uid="{00000000-0005-0000-0000-0000AB1A0000}"/>
    <cellStyle name="_KPI-5_Лист1" xfId="3076" xr:uid="{00000000-0005-0000-0000-0000AC1A0000}"/>
    <cellStyle name="_KPI-5_Лист1 2" xfId="3077" xr:uid="{00000000-0005-0000-0000-0000AD1A0000}"/>
    <cellStyle name="_KPI-5_Лист1 2 2" xfId="9113" xr:uid="{00000000-0005-0000-0000-0000AE1A0000}"/>
    <cellStyle name="_KPI-5_Лист1 2_18" xfId="14620" xr:uid="{00000000-0005-0000-0000-0000AF1A0000}"/>
    <cellStyle name="_KPI-5_Лист1_DCF" xfId="3078" xr:uid="{00000000-0005-0000-0000-0000B01A0000}"/>
    <cellStyle name="_KPI-5_Лист1_DCF 2" xfId="3079" xr:uid="{00000000-0005-0000-0000-0000B11A0000}"/>
    <cellStyle name="_KPI-5_Лист1_DCF 2 2" xfId="9114" xr:uid="{00000000-0005-0000-0000-0000B21A0000}"/>
    <cellStyle name="_KPI-5_Лист1_DCF 2_18" xfId="14621" xr:uid="{00000000-0005-0000-0000-0000B31A0000}"/>
    <cellStyle name="_KPI-5_Лист1_DCF 3 с увел  объемами 14 12 07 " xfId="3080" xr:uid="{00000000-0005-0000-0000-0000B41A0000}"/>
    <cellStyle name="_KPI-5_Лист1_DCF 3 с увел  объемами 14 12 07  2" xfId="3081" xr:uid="{00000000-0005-0000-0000-0000B51A0000}"/>
    <cellStyle name="_KPI-5_Лист1_DCF 3 с увел  объемами 14 12 07  2 2" xfId="9115" xr:uid="{00000000-0005-0000-0000-0000B61A0000}"/>
    <cellStyle name="_KPI-5_Лист1_DCF 3 с увел  объемами 14 12 07  2_18" xfId="14622" xr:uid="{00000000-0005-0000-0000-0000B71A0000}"/>
    <cellStyle name="_KPI-5_Лист1_DCF 3 с увел  объемами 14 12 07 _Northern_Lights_financial_model_v11" xfId="3082" xr:uid="{00000000-0005-0000-0000-0000B81A0000}"/>
    <cellStyle name="_KPI-5_Лист1_DCF 3 с увел  объемами 14 12 07 _Northern_Lights_financial_model_v11_18" xfId="14623" xr:uid="{00000000-0005-0000-0000-0000B91A0000}"/>
    <cellStyle name="_KPI-5_Лист1_DCF_Northern_Lights_financial_model_v11" xfId="3083" xr:uid="{00000000-0005-0000-0000-0000BA1A0000}"/>
    <cellStyle name="_KPI-5_Лист1_DCF_Northern_Lights_financial_model_v11_18" xfId="14624" xr:uid="{00000000-0005-0000-0000-0000BB1A0000}"/>
    <cellStyle name="_KPI-5_Лист1_DCF_Pavlodar_9" xfId="3084" xr:uid="{00000000-0005-0000-0000-0000BC1A0000}"/>
    <cellStyle name="_KPI-5_Лист1_DCF_Pavlodar_9 2" xfId="3085" xr:uid="{00000000-0005-0000-0000-0000BD1A0000}"/>
    <cellStyle name="_KPI-5_Лист1_DCF_Pavlodar_9 2 2" xfId="9116" xr:uid="{00000000-0005-0000-0000-0000BE1A0000}"/>
    <cellStyle name="_KPI-5_Лист1_DCF_Pavlodar_9 2_18" xfId="14625" xr:uid="{00000000-0005-0000-0000-0000BF1A0000}"/>
    <cellStyle name="_KPI-5_Лист1_DCF_Pavlodar_9_Northern_Lights_financial_model_v11" xfId="3086" xr:uid="{00000000-0005-0000-0000-0000C01A0000}"/>
    <cellStyle name="_KPI-5_Лист1_DCF_Pavlodar_9_Northern_Lights_financial_model_v11_18" xfId="14626" xr:uid="{00000000-0005-0000-0000-0000C11A0000}"/>
    <cellStyle name="_KPI-5_Лист1_Northern_Lights_financial_model_v11" xfId="3087" xr:uid="{00000000-0005-0000-0000-0000C21A0000}"/>
    <cellStyle name="_KPI-5_Лист1_Northern_Lights_financial_model_v11_18" xfId="14627" xr:uid="{00000000-0005-0000-0000-0000C31A0000}"/>
    <cellStyle name="_KPI-5_Лист1_Модель до 2018 г " xfId="3088" xr:uid="{00000000-0005-0000-0000-0000C41A0000}"/>
    <cellStyle name="_KPI-5_Лист1_Модель до 2018 г _18" xfId="14628" xr:uid="{00000000-0005-0000-0000-0000C51A0000}"/>
    <cellStyle name="_KPI-5_Модель до 2018 г " xfId="3089" xr:uid="{00000000-0005-0000-0000-0000C61A0000}"/>
    <cellStyle name="_KPI-5_Модель до 2018 г _18" xfId="14629" xr:uid="{00000000-0005-0000-0000-0000C71A0000}"/>
    <cellStyle name="_KPI-5_Подразделения" xfId="3090" xr:uid="{00000000-0005-0000-0000-0000C81A0000}"/>
    <cellStyle name="_KPI-5_Подразделения 2" xfId="3091" xr:uid="{00000000-0005-0000-0000-0000C91A0000}"/>
    <cellStyle name="_KPI-5_Подразделения 2 2" xfId="9117" xr:uid="{00000000-0005-0000-0000-0000CA1A0000}"/>
    <cellStyle name="_KPI-5_Подразделения 2_18" xfId="14630" xr:uid="{00000000-0005-0000-0000-0000CB1A0000}"/>
    <cellStyle name="_KPI-5_Подразделения_DCF" xfId="3092" xr:uid="{00000000-0005-0000-0000-0000CC1A0000}"/>
    <cellStyle name="_KPI-5_Подразделения_DCF 2" xfId="3093" xr:uid="{00000000-0005-0000-0000-0000CD1A0000}"/>
    <cellStyle name="_KPI-5_Подразделения_DCF 2 2" xfId="9118" xr:uid="{00000000-0005-0000-0000-0000CE1A0000}"/>
    <cellStyle name="_KPI-5_Подразделения_DCF 2_18" xfId="14631" xr:uid="{00000000-0005-0000-0000-0000CF1A0000}"/>
    <cellStyle name="_KPI-5_Подразделения_DCF 3 с увел  объемами 14 12 07 " xfId="3094" xr:uid="{00000000-0005-0000-0000-0000D01A0000}"/>
    <cellStyle name="_KPI-5_Подразделения_DCF 3 с увел  объемами 14 12 07  2" xfId="3095" xr:uid="{00000000-0005-0000-0000-0000D11A0000}"/>
    <cellStyle name="_KPI-5_Подразделения_DCF 3 с увел  объемами 14 12 07  2 2" xfId="9119" xr:uid="{00000000-0005-0000-0000-0000D21A0000}"/>
    <cellStyle name="_KPI-5_Подразделения_DCF 3 с увел  объемами 14 12 07  2_18" xfId="14632" xr:uid="{00000000-0005-0000-0000-0000D31A0000}"/>
    <cellStyle name="_KPI-5_Подразделения_DCF 3 с увел  объемами 14 12 07 _Northern_Lights_financial_model_v11" xfId="3096" xr:uid="{00000000-0005-0000-0000-0000D41A0000}"/>
    <cellStyle name="_KPI-5_Подразделения_DCF 3 с увел  объемами 14 12 07 _Northern_Lights_financial_model_v11_18" xfId="14633" xr:uid="{00000000-0005-0000-0000-0000D51A0000}"/>
    <cellStyle name="_KPI-5_Подразделения_DCF_Northern_Lights_financial_model_v11" xfId="3097" xr:uid="{00000000-0005-0000-0000-0000D61A0000}"/>
    <cellStyle name="_KPI-5_Подразделения_DCF_Northern_Lights_financial_model_v11_18" xfId="14634" xr:uid="{00000000-0005-0000-0000-0000D71A0000}"/>
    <cellStyle name="_KPI-5_Подразделения_DCF_Pavlodar_9" xfId="3098" xr:uid="{00000000-0005-0000-0000-0000D81A0000}"/>
    <cellStyle name="_KPI-5_Подразделения_DCF_Pavlodar_9 2" xfId="3099" xr:uid="{00000000-0005-0000-0000-0000D91A0000}"/>
    <cellStyle name="_KPI-5_Подразделения_DCF_Pavlodar_9 2 2" xfId="9120" xr:uid="{00000000-0005-0000-0000-0000DA1A0000}"/>
    <cellStyle name="_KPI-5_Подразделения_DCF_Pavlodar_9 2_18" xfId="14635" xr:uid="{00000000-0005-0000-0000-0000DB1A0000}"/>
    <cellStyle name="_KPI-5_Подразделения_DCF_Pavlodar_9_Northern_Lights_financial_model_v11" xfId="3100" xr:uid="{00000000-0005-0000-0000-0000DC1A0000}"/>
    <cellStyle name="_KPI-5_Подразделения_DCF_Pavlodar_9_Northern_Lights_financial_model_v11_18" xfId="14636" xr:uid="{00000000-0005-0000-0000-0000DD1A0000}"/>
    <cellStyle name="_KPI-5_Подразделения_Northern_Lights_financial_model_v11" xfId="3101" xr:uid="{00000000-0005-0000-0000-0000DE1A0000}"/>
    <cellStyle name="_KPI-5_Подразделения_Northern_Lights_financial_model_v11_18" xfId="14637" xr:uid="{00000000-0005-0000-0000-0000DF1A0000}"/>
    <cellStyle name="_KPI-5_Подразделения_Модель до 2018 г " xfId="3102" xr:uid="{00000000-0005-0000-0000-0000E01A0000}"/>
    <cellStyle name="_KPI-5_Подразделения_Модель до 2018 г _18" xfId="14638" xr:uid="{00000000-0005-0000-0000-0000E11A0000}"/>
    <cellStyle name="_KPI-5_Список тиражирования" xfId="3103" xr:uid="{00000000-0005-0000-0000-0000E21A0000}"/>
    <cellStyle name="_KPI-5_Список тиражирования 2" xfId="3104" xr:uid="{00000000-0005-0000-0000-0000E31A0000}"/>
    <cellStyle name="_KPI-5_Список тиражирования 2 2" xfId="9121" xr:uid="{00000000-0005-0000-0000-0000E41A0000}"/>
    <cellStyle name="_KPI-5_Список тиражирования 2_18" xfId="14639" xr:uid="{00000000-0005-0000-0000-0000E51A0000}"/>
    <cellStyle name="_KPI-5_Список тиражирования_DCF" xfId="3105" xr:uid="{00000000-0005-0000-0000-0000E61A0000}"/>
    <cellStyle name="_KPI-5_Список тиражирования_DCF 2" xfId="3106" xr:uid="{00000000-0005-0000-0000-0000E71A0000}"/>
    <cellStyle name="_KPI-5_Список тиражирования_DCF 2 2" xfId="9122" xr:uid="{00000000-0005-0000-0000-0000E81A0000}"/>
    <cellStyle name="_KPI-5_Список тиражирования_DCF 2_18" xfId="14640" xr:uid="{00000000-0005-0000-0000-0000E91A0000}"/>
    <cellStyle name="_KPI-5_Список тиражирования_DCF 3 с увел  объемами 14 12 07 " xfId="3107" xr:uid="{00000000-0005-0000-0000-0000EA1A0000}"/>
    <cellStyle name="_KPI-5_Список тиражирования_DCF 3 с увел  объемами 14 12 07  2" xfId="3108" xr:uid="{00000000-0005-0000-0000-0000EB1A0000}"/>
    <cellStyle name="_KPI-5_Список тиражирования_DCF 3 с увел  объемами 14 12 07  2 2" xfId="9123" xr:uid="{00000000-0005-0000-0000-0000EC1A0000}"/>
    <cellStyle name="_KPI-5_Список тиражирования_DCF 3 с увел  объемами 14 12 07  2_18" xfId="14641" xr:uid="{00000000-0005-0000-0000-0000ED1A0000}"/>
    <cellStyle name="_KPI-5_Список тиражирования_DCF 3 с увел  объемами 14 12 07 _Northern_Lights_financial_model_v11" xfId="3109" xr:uid="{00000000-0005-0000-0000-0000EE1A0000}"/>
    <cellStyle name="_KPI-5_Список тиражирования_DCF 3 с увел  объемами 14 12 07 _Northern_Lights_financial_model_v11_18" xfId="14642" xr:uid="{00000000-0005-0000-0000-0000EF1A0000}"/>
    <cellStyle name="_KPI-5_Список тиражирования_DCF_Northern_Lights_financial_model_v11" xfId="3110" xr:uid="{00000000-0005-0000-0000-0000F01A0000}"/>
    <cellStyle name="_KPI-5_Список тиражирования_DCF_Northern_Lights_financial_model_v11_18" xfId="14643" xr:uid="{00000000-0005-0000-0000-0000F11A0000}"/>
    <cellStyle name="_KPI-5_Список тиражирования_DCF_Pavlodar_9" xfId="3111" xr:uid="{00000000-0005-0000-0000-0000F21A0000}"/>
    <cellStyle name="_KPI-5_Список тиражирования_DCF_Pavlodar_9 2" xfId="3112" xr:uid="{00000000-0005-0000-0000-0000F31A0000}"/>
    <cellStyle name="_KPI-5_Список тиражирования_DCF_Pavlodar_9 2 2" xfId="9124" xr:uid="{00000000-0005-0000-0000-0000F41A0000}"/>
    <cellStyle name="_KPI-5_Список тиражирования_DCF_Pavlodar_9 2_18" xfId="14644" xr:uid="{00000000-0005-0000-0000-0000F51A0000}"/>
    <cellStyle name="_KPI-5_Список тиражирования_DCF_Pavlodar_9_Northern_Lights_financial_model_v11" xfId="3113" xr:uid="{00000000-0005-0000-0000-0000F61A0000}"/>
    <cellStyle name="_KPI-5_Список тиражирования_DCF_Pavlodar_9_Northern_Lights_financial_model_v11_18" xfId="14645" xr:uid="{00000000-0005-0000-0000-0000F71A0000}"/>
    <cellStyle name="_KPI-5_Список тиражирования_Northern_Lights_financial_model_v11" xfId="3114" xr:uid="{00000000-0005-0000-0000-0000F81A0000}"/>
    <cellStyle name="_KPI-5_Список тиражирования_Northern_Lights_financial_model_v11_18" xfId="14646" xr:uid="{00000000-0005-0000-0000-0000F91A0000}"/>
    <cellStyle name="_KPI-5_Список тиражирования_Модель до 2018 г " xfId="3115" xr:uid="{00000000-0005-0000-0000-0000FA1A0000}"/>
    <cellStyle name="_KPI-5_Список тиражирования_Модель до 2018 г _18" xfId="14647" xr:uid="{00000000-0005-0000-0000-0000FB1A0000}"/>
    <cellStyle name="_KPI-5_Форма 12 last" xfId="3116" xr:uid="{00000000-0005-0000-0000-0000FC1A0000}"/>
    <cellStyle name="_KPI-5_Форма 12 last 2" xfId="3117" xr:uid="{00000000-0005-0000-0000-0000FD1A0000}"/>
    <cellStyle name="_KPI-5_Форма 12 last 2 2" xfId="9125" xr:uid="{00000000-0005-0000-0000-0000FE1A0000}"/>
    <cellStyle name="_KPI-5_Форма 12 last 2_18" xfId="14648" xr:uid="{00000000-0005-0000-0000-0000FF1A0000}"/>
    <cellStyle name="_KPI-5_Форма 12 last_DCF" xfId="3118" xr:uid="{00000000-0005-0000-0000-0000001B0000}"/>
    <cellStyle name="_KPI-5_Форма 12 last_DCF 2" xfId="3119" xr:uid="{00000000-0005-0000-0000-0000011B0000}"/>
    <cellStyle name="_KPI-5_Форма 12 last_DCF 2 2" xfId="9126" xr:uid="{00000000-0005-0000-0000-0000021B0000}"/>
    <cellStyle name="_KPI-5_Форма 12 last_DCF 2_18" xfId="14649" xr:uid="{00000000-0005-0000-0000-0000031B0000}"/>
    <cellStyle name="_KPI-5_Форма 12 last_DCF 3 с увел  объемами 14 12 07 " xfId="3120" xr:uid="{00000000-0005-0000-0000-0000041B0000}"/>
    <cellStyle name="_KPI-5_Форма 12 last_DCF 3 с увел  объемами 14 12 07  2" xfId="3121" xr:uid="{00000000-0005-0000-0000-0000051B0000}"/>
    <cellStyle name="_KPI-5_Форма 12 last_DCF 3 с увел  объемами 14 12 07  2 2" xfId="9127" xr:uid="{00000000-0005-0000-0000-0000061B0000}"/>
    <cellStyle name="_KPI-5_Форма 12 last_DCF 3 с увел  объемами 14 12 07  2_18" xfId="14650" xr:uid="{00000000-0005-0000-0000-0000071B0000}"/>
    <cellStyle name="_KPI-5_Форма 12 last_DCF 3 с увел  объемами 14 12 07 _Northern_Lights_financial_model_v11" xfId="3122" xr:uid="{00000000-0005-0000-0000-0000081B0000}"/>
    <cellStyle name="_KPI-5_Форма 12 last_DCF 3 с увел  объемами 14 12 07 _Northern_Lights_financial_model_v11_18" xfId="14651" xr:uid="{00000000-0005-0000-0000-0000091B0000}"/>
    <cellStyle name="_KPI-5_Форма 12 last_DCF_Northern_Lights_financial_model_v11" xfId="3123" xr:uid="{00000000-0005-0000-0000-00000A1B0000}"/>
    <cellStyle name="_KPI-5_Форма 12 last_DCF_Northern_Lights_financial_model_v11_18" xfId="14652" xr:uid="{00000000-0005-0000-0000-00000B1B0000}"/>
    <cellStyle name="_KPI-5_Форма 12 last_DCF_Pavlodar_9" xfId="3124" xr:uid="{00000000-0005-0000-0000-00000C1B0000}"/>
    <cellStyle name="_KPI-5_Форма 12 last_DCF_Pavlodar_9 2" xfId="3125" xr:uid="{00000000-0005-0000-0000-00000D1B0000}"/>
    <cellStyle name="_KPI-5_Форма 12 last_DCF_Pavlodar_9 2 2" xfId="9128" xr:uid="{00000000-0005-0000-0000-00000E1B0000}"/>
    <cellStyle name="_KPI-5_Форма 12 last_DCF_Pavlodar_9 2_18" xfId="14653" xr:uid="{00000000-0005-0000-0000-00000F1B0000}"/>
    <cellStyle name="_KPI-5_Форма 12 last_DCF_Pavlodar_9_Northern_Lights_financial_model_v11" xfId="3126" xr:uid="{00000000-0005-0000-0000-0000101B0000}"/>
    <cellStyle name="_KPI-5_Форма 12 last_DCF_Pavlodar_9_Northern_Lights_financial_model_v11_18" xfId="14654" xr:uid="{00000000-0005-0000-0000-0000111B0000}"/>
    <cellStyle name="_KPI-5_Форма 12 last_Northern_Lights_financial_model_v11" xfId="3127" xr:uid="{00000000-0005-0000-0000-0000121B0000}"/>
    <cellStyle name="_KPI-5_Форма 12 last_Northern_Lights_financial_model_v11_18" xfId="14655" xr:uid="{00000000-0005-0000-0000-0000131B0000}"/>
    <cellStyle name="_KPI-5_Форма 12 last_Модель до 2018 г " xfId="3128" xr:uid="{00000000-0005-0000-0000-0000141B0000}"/>
    <cellStyle name="_KPI-5_Форма 12 last_Модель до 2018 г _18" xfId="14656" xr:uid="{00000000-0005-0000-0000-0000151B0000}"/>
    <cellStyle name="_loans" xfId="3129" xr:uid="{00000000-0005-0000-0000-0000161B0000}"/>
    <cellStyle name="_Model_Amtel_2005_Draft7_final" xfId="3130" xr:uid="{00000000-0005-0000-0000-0000171B0000}"/>
    <cellStyle name="_Model_Amtel_2005_Draft7_final 2" xfId="14657" xr:uid="{00000000-0005-0000-0000-0000181B0000}"/>
    <cellStyle name="_Model_Amtel_2005_Draft7_final_18" xfId="14658" xr:uid="{00000000-0005-0000-0000-0000191B0000}"/>
    <cellStyle name="_Model_Amtel_2005_Draft7_final_DCF" xfId="3131" xr:uid="{00000000-0005-0000-0000-00001A1B0000}"/>
    <cellStyle name="_Model_Amtel_2005_Draft7_final_DCF 2" xfId="3132" xr:uid="{00000000-0005-0000-0000-00001B1B0000}"/>
    <cellStyle name="_Model_Amtel_2005_Draft7_final_DCF 2 2" xfId="9129" xr:uid="{00000000-0005-0000-0000-00001C1B0000}"/>
    <cellStyle name="_Model_Amtel_2005_Draft7_final_DCF 2_18" xfId="14659" xr:uid="{00000000-0005-0000-0000-00001D1B0000}"/>
    <cellStyle name="_Model_Amtel_2005_Draft7_final_DCF 3 с увел  объемами 14 12 07 " xfId="3133" xr:uid="{00000000-0005-0000-0000-00001E1B0000}"/>
    <cellStyle name="_Model_Amtel_2005_Draft7_final_DCF 3 с увел  объемами 14 12 07  2" xfId="3134" xr:uid="{00000000-0005-0000-0000-00001F1B0000}"/>
    <cellStyle name="_Model_Amtel_2005_Draft7_final_DCF 3 с увел  объемами 14 12 07  2 2" xfId="9130" xr:uid="{00000000-0005-0000-0000-0000201B0000}"/>
    <cellStyle name="_Model_Amtel_2005_Draft7_final_DCF 3 с увел  объемами 14 12 07  2_18" xfId="14660" xr:uid="{00000000-0005-0000-0000-0000211B0000}"/>
    <cellStyle name="_Model_Amtel_2005_Draft7_final_DCF 3 с увел  объемами 14 12 07 _18" xfId="14661" xr:uid="{00000000-0005-0000-0000-0000221B0000}"/>
    <cellStyle name="_Model_Amtel_2005_Draft7_final_DCF 3 с увел  объемами 14 12 07 _Northern_Lights_financial_model_v11" xfId="3135" xr:uid="{00000000-0005-0000-0000-0000231B0000}"/>
    <cellStyle name="_Model_Amtel_2005_Draft7_final_DCF 3 с увел  объемами 14 12 07 _Northern_Lights_financial_model_v11_18" xfId="14662" xr:uid="{00000000-0005-0000-0000-0000241B0000}"/>
    <cellStyle name="_Model_Amtel_2005_Draft7_final_DCF_18" xfId="14663" xr:uid="{00000000-0005-0000-0000-0000251B0000}"/>
    <cellStyle name="_Model_Amtel_2005_Draft7_final_DCF_Northern_Lights_financial_model_v11" xfId="3136" xr:uid="{00000000-0005-0000-0000-0000261B0000}"/>
    <cellStyle name="_Model_Amtel_2005_Draft7_final_DCF_Northern_Lights_financial_model_v11_18" xfId="14664" xr:uid="{00000000-0005-0000-0000-0000271B0000}"/>
    <cellStyle name="_Model_Amtel_2005_Draft7_final_DCF_Pavlodar_9" xfId="3137" xr:uid="{00000000-0005-0000-0000-0000281B0000}"/>
    <cellStyle name="_Model_Amtel_2005_Draft7_final_DCF_Pavlodar_9 2" xfId="14665" xr:uid="{00000000-0005-0000-0000-0000291B0000}"/>
    <cellStyle name="_Model_Amtel_2005_Draft7_final_DCF_Pavlodar_9_18" xfId="14666" xr:uid="{00000000-0005-0000-0000-00002A1B0000}"/>
    <cellStyle name="_Model_Amtel_2005_Draft7_final_Модель до 2018 г " xfId="3138" xr:uid="{00000000-0005-0000-0000-00002B1B0000}"/>
    <cellStyle name="_Model_Amtel_2005_Draft7_final_Модель до 2018 г _18" xfId="14667" xr:uid="{00000000-0005-0000-0000-00002C1B0000}"/>
    <cellStyle name="_Model_Westa_July_12_2002" xfId="3139" xr:uid="{00000000-0005-0000-0000-00002D1B0000}"/>
    <cellStyle name="_Model_Westa_July_12_2002 2" xfId="3140" xr:uid="{00000000-0005-0000-0000-00002E1B0000}"/>
    <cellStyle name="_Model_Westa_July_12_2002 2 2" xfId="9131" xr:uid="{00000000-0005-0000-0000-00002F1B0000}"/>
    <cellStyle name="_Model_Westa_July_12_2002 2_18" xfId="14668" xr:uid="{00000000-0005-0000-0000-0000301B0000}"/>
    <cellStyle name="_Model_Westa_July_12_2002_DCF" xfId="3141" xr:uid="{00000000-0005-0000-0000-0000311B0000}"/>
    <cellStyle name="_Model_Westa_July_12_2002_DCF 2" xfId="3142" xr:uid="{00000000-0005-0000-0000-0000321B0000}"/>
    <cellStyle name="_Model_Westa_July_12_2002_DCF 2 2" xfId="9132" xr:uid="{00000000-0005-0000-0000-0000331B0000}"/>
    <cellStyle name="_Model_Westa_July_12_2002_DCF 2_18" xfId="14669" xr:uid="{00000000-0005-0000-0000-0000341B0000}"/>
    <cellStyle name="_Model_Westa_July_12_2002_DCF 3 с увел  объемами 14 12 07 " xfId="3143" xr:uid="{00000000-0005-0000-0000-0000351B0000}"/>
    <cellStyle name="_Model_Westa_July_12_2002_DCF 3 с увел  объемами 14 12 07  2" xfId="3144" xr:uid="{00000000-0005-0000-0000-0000361B0000}"/>
    <cellStyle name="_Model_Westa_July_12_2002_DCF 3 с увел  объемами 14 12 07  2 2" xfId="9133" xr:uid="{00000000-0005-0000-0000-0000371B0000}"/>
    <cellStyle name="_Model_Westa_July_12_2002_DCF 3 с увел  объемами 14 12 07  2_18" xfId="14670" xr:uid="{00000000-0005-0000-0000-0000381B0000}"/>
    <cellStyle name="_Model_Westa_July_12_2002_DCF 3 с увел  объемами 14 12 07 _Northern_Lights_financial_model_v11" xfId="3145" xr:uid="{00000000-0005-0000-0000-0000391B0000}"/>
    <cellStyle name="_Model_Westa_July_12_2002_DCF 3 с увел  объемами 14 12 07 _Northern_Lights_financial_model_v11_18" xfId="14671" xr:uid="{00000000-0005-0000-0000-00003A1B0000}"/>
    <cellStyle name="_Model_Westa_July_12_2002_DCF_Northern_Lights_financial_model_v11" xfId="3146" xr:uid="{00000000-0005-0000-0000-00003B1B0000}"/>
    <cellStyle name="_Model_Westa_July_12_2002_DCF_Northern_Lights_financial_model_v11_18" xfId="14672" xr:uid="{00000000-0005-0000-0000-00003C1B0000}"/>
    <cellStyle name="_Model_Westa_July_12_2002_DCF_Pavlodar_9" xfId="3147" xr:uid="{00000000-0005-0000-0000-00003D1B0000}"/>
    <cellStyle name="_Model_Westa_July_12_2002_DCF_Pavlodar_9 2" xfId="3148" xr:uid="{00000000-0005-0000-0000-00003E1B0000}"/>
    <cellStyle name="_Model_Westa_July_12_2002_DCF_Pavlodar_9 2 2" xfId="9134" xr:uid="{00000000-0005-0000-0000-00003F1B0000}"/>
    <cellStyle name="_Model_Westa_July_12_2002_DCF_Pavlodar_9 2_18" xfId="14673" xr:uid="{00000000-0005-0000-0000-0000401B0000}"/>
    <cellStyle name="_Model_Westa_July_12_2002_DCF_Pavlodar_9_Northern_Lights_financial_model_v11" xfId="3149" xr:uid="{00000000-0005-0000-0000-0000411B0000}"/>
    <cellStyle name="_Model_Westa_July_12_2002_DCF_Pavlodar_9_Northern_Lights_financial_model_v11_18" xfId="14674" xr:uid="{00000000-0005-0000-0000-0000421B0000}"/>
    <cellStyle name="_Model_Westa_July_12_2002_Komet_DCF_25" xfId="3150" xr:uid="{00000000-0005-0000-0000-0000431B0000}"/>
    <cellStyle name="_Model_Westa_July_12_2002_Komet_DCF_25 2" xfId="3151" xr:uid="{00000000-0005-0000-0000-0000441B0000}"/>
    <cellStyle name="_Model_Westa_July_12_2002_Komet_DCF_25 2 2" xfId="9135" xr:uid="{00000000-0005-0000-0000-0000451B0000}"/>
    <cellStyle name="_Model_Westa_July_12_2002_Komet_DCF_25 3" xfId="14675" xr:uid="{00000000-0005-0000-0000-0000461B0000}"/>
    <cellStyle name="_Model_Westa_July_12_2002_Komet_DCF_25 4" xfId="14676" xr:uid="{00000000-0005-0000-0000-0000471B0000}"/>
    <cellStyle name="_Model_Westa_July_12_2002_Komet_DCF_25_6" xfId="3152" xr:uid="{00000000-0005-0000-0000-0000481B0000}"/>
    <cellStyle name="_Model_Westa_July_12_2002_Komet_DCF_25_Book3" xfId="3153" xr:uid="{00000000-0005-0000-0000-0000491B0000}"/>
    <cellStyle name="_Model_Westa_July_12_2002_Komet_DCF_25_Book3_18" xfId="14677" xr:uid="{00000000-0005-0000-0000-00004A1B0000}"/>
    <cellStyle name="_Model_Westa_July_12_2002_Komet_DCF_25_DCF" xfId="3154" xr:uid="{00000000-0005-0000-0000-00004B1B0000}"/>
    <cellStyle name="_Model_Westa_July_12_2002_Komet_DCF_25_DCF 2" xfId="3155" xr:uid="{00000000-0005-0000-0000-00004C1B0000}"/>
    <cellStyle name="_Model_Westa_July_12_2002_Komet_DCF_25_DCF 3" xfId="14678" xr:uid="{00000000-0005-0000-0000-00004D1B0000}"/>
    <cellStyle name="_Model_Westa_July_12_2002_Komet_DCF_25_DCF 3 с увел  объемами 14 12 07 " xfId="3156" xr:uid="{00000000-0005-0000-0000-00004E1B0000}"/>
    <cellStyle name="_Model_Westa_July_12_2002_Komet_DCF_25_DCF 3 с увел  объемами 14 12 07  2" xfId="3157" xr:uid="{00000000-0005-0000-0000-00004F1B0000}"/>
    <cellStyle name="_Model_Westa_July_12_2002_Komet_DCF_25_DCF 3 с увел  объемами 14 12 07  3" xfId="14679" xr:uid="{00000000-0005-0000-0000-0000501B0000}"/>
    <cellStyle name="_Model_Westa_July_12_2002_Komet_DCF_25_DCF 3 с увел  объемами 14 12 07 _Northern_Lights_financial_model_v11" xfId="3158" xr:uid="{00000000-0005-0000-0000-0000511B0000}"/>
    <cellStyle name="_Model_Westa_July_12_2002_Komet_DCF_25_DCF 3 с увел  объемами 14 12 07 _Northern_Lights_financial_model_v11_18" xfId="14680" xr:uid="{00000000-0005-0000-0000-0000521B0000}"/>
    <cellStyle name="_Model_Westa_July_12_2002_Komet_DCF_25_DCF 3 с увел  объемами 14 12 07 _КБ 2013-2020г" xfId="9136" xr:uid="{00000000-0005-0000-0000-0000531B0000}"/>
    <cellStyle name="_Model_Westa_July_12_2002_Komet_DCF_25_DCF 3 с увел  объемами 14 12 07 _Консолидированный бюджет Павлодар кор" xfId="9137" xr:uid="{00000000-0005-0000-0000-0000541B0000}"/>
    <cellStyle name="_Model_Westa_July_12_2002_Komet_DCF_25_DCF 3 с увел  объемами 14 12 07 _Консолидированный бюджет Павлодар кор ПРЭК" xfId="9138" xr:uid="{00000000-0005-0000-0000-0000551B0000}"/>
    <cellStyle name="_Model_Westa_July_12_2002_Komet_DCF_25_DCF 3 с увел  объемами 14 12 07 _Консолидированный бюджет Павлодар кор.ПТС" xfId="9139" xr:uid="{00000000-0005-0000-0000-0000561B0000}"/>
    <cellStyle name="_Model_Westa_July_12_2002_Komet_DCF_25_DCF 3 с увел  объемами 14 12 07 _ЦАЭК_ТС_ФМ_100$_до_2030_-_02.10.10" xfId="3159" xr:uid="{00000000-0005-0000-0000-0000571B0000}"/>
    <cellStyle name="_Model_Westa_July_12_2002_Komet_DCF_25_DCF_Northern_Lights_financial_model_v11" xfId="3160" xr:uid="{00000000-0005-0000-0000-0000581B0000}"/>
    <cellStyle name="_Model_Westa_July_12_2002_Komet_DCF_25_DCF_Northern_Lights_financial_model_v11_18" xfId="14681" xr:uid="{00000000-0005-0000-0000-0000591B0000}"/>
    <cellStyle name="_Model_Westa_July_12_2002_Komet_DCF_25_DCF_Pavlodar_9" xfId="3161" xr:uid="{00000000-0005-0000-0000-00005A1B0000}"/>
    <cellStyle name="_Model_Westa_July_12_2002_Komet_DCF_25_DCF_Pavlodar_9 2" xfId="3162" xr:uid="{00000000-0005-0000-0000-00005B1B0000}"/>
    <cellStyle name="_Model_Westa_July_12_2002_Komet_DCF_25_DCF_Pavlodar_9 2 2" xfId="9140" xr:uid="{00000000-0005-0000-0000-00005C1B0000}"/>
    <cellStyle name="_Model_Westa_July_12_2002_Komet_DCF_25_DCF_Pavlodar_9 3" xfId="14682" xr:uid="{00000000-0005-0000-0000-00005D1B0000}"/>
    <cellStyle name="_Model_Westa_July_12_2002_Komet_DCF_25_DCF_Pavlodar_9 4" xfId="14683" xr:uid="{00000000-0005-0000-0000-00005E1B0000}"/>
    <cellStyle name="_Model_Westa_July_12_2002_Komet_DCF_25_DCF_Pavlodar_9_6" xfId="3163" xr:uid="{00000000-0005-0000-0000-00005F1B0000}"/>
    <cellStyle name="_Model_Westa_July_12_2002_Komet_DCF_25_DCF_Pavlodar_9_Book3" xfId="3164" xr:uid="{00000000-0005-0000-0000-0000601B0000}"/>
    <cellStyle name="_Model_Westa_July_12_2002_Komet_DCF_25_DCF_Pavlodar_9_Book3_18" xfId="14684" xr:uid="{00000000-0005-0000-0000-0000611B0000}"/>
    <cellStyle name="_Model_Westa_July_12_2002_Komet_DCF_25_DCF_Pavlodar_9_Financial Model Pavlodar 10.10.2010" xfId="3165" xr:uid="{00000000-0005-0000-0000-0000621B0000}"/>
    <cellStyle name="_Model_Westa_July_12_2002_Komet_DCF_25_DCF_Pavlodar_9_Financial Model Pavlodar 10.10.2010_18" xfId="14685" xr:uid="{00000000-0005-0000-0000-0000631B0000}"/>
    <cellStyle name="_Model_Westa_July_12_2002_Komet_DCF_25_DCF_Pavlodar_9_FinModel Pavlodar DH 2010.09.30_2" xfId="3166" xr:uid="{00000000-0005-0000-0000-0000641B0000}"/>
    <cellStyle name="_Model_Westa_July_12_2002_Komet_DCF_25_DCF_Pavlodar_9_FinModel Pavlodar DH 2010.09.30_2_18" xfId="14686" xr:uid="{00000000-0005-0000-0000-0000651B0000}"/>
    <cellStyle name="_Model_Westa_July_12_2002_Komet_DCF_25_DCF_Pavlodar_9_FinModel Pavlodar DH 2010.09.30_4" xfId="3167" xr:uid="{00000000-0005-0000-0000-0000661B0000}"/>
    <cellStyle name="_Model_Westa_July_12_2002_Komet_DCF_25_DCF_Pavlodar_9_FinModel Pavlodar DH 2010.09.30_4_18" xfId="14687" xr:uid="{00000000-0005-0000-0000-0000671B0000}"/>
    <cellStyle name="_Model_Westa_July_12_2002_Komet_DCF_25_DCF_Pavlodar_9_FinModel Petropavlovsk DH 2010.09.30_5" xfId="3168" xr:uid="{00000000-0005-0000-0000-0000681B0000}"/>
    <cellStyle name="_Model_Westa_July_12_2002_Komet_DCF_25_DCF_Pavlodar_9_FinModel Petropavlovsk DH 2010.09.30_5_18" xfId="14688" xr:uid="{00000000-0005-0000-0000-0000691B0000}"/>
    <cellStyle name="_Model_Westa_July_12_2002_Komet_DCF_25_DCF_Pavlodar_9_Month Manager Report (Jan '11) расш для Регионов" xfId="9141" xr:uid="{00000000-0005-0000-0000-00006A1B0000}"/>
    <cellStyle name="_Model_Westa_July_12_2002_Komet_DCF_25_DCF_Pavlodar_9_Month Manager Report (May '10), расшиф." xfId="3169" xr:uid="{00000000-0005-0000-0000-00006B1B0000}"/>
    <cellStyle name="_Model_Westa_July_12_2002_Komet_DCF_25_DCF_Pavlodar_9_Month Manager Report (May '10), расшиф._18" xfId="14689" xr:uid="{00000000-0005-0000-0000-00006C1B0000}"/>
    <cellStyle name="_Model_Westa_July_12_2002_Komet_DCF_25_DCF_Pavlodar_9_Northern_Lights_financial_model_v11" xfId="3170" xr:uid="{00000000-0005-0000-0000-00006D1B0000}"/>
    <cellStyle name="_Model_Westa_July_12_2002_Komet_DCF_25_DCF_Pavlodar_9_Northern_Lights_financial_model_v11_18" xfId="14690" xr:uid="{00000000-0005-0000-0000-00006E1B0000}"/>
    <cellStyle name="_Model_Westa_July_12_2002_Komet_DCF_25_DCF_Pavlodar_9_Worksheet in 2230 Consolidated SevKazEnergy JSC IFRS 2009" xfId="3171" xr:uid="{00000000-0005-0000-0000-00006F1B0000}"/>
    <cellStyle name="_Model_Westa_July_12_2002_Komet_DCF_25_DCF_Pavlodar_9_КБ 2013-2020г" xfId="9142" xr:uid="{00000000-0005-0000-0000-0000701B0000}"/>
    <cellStyle name="_Model_Westa_July_12_2002_Komet_DCF_25_DCF_Pavlodar_9_Консолидированный бюджет Павлодар кор" xfId="9143" xr:uid="{00000000-0005-0000-0000-0000711B0000}"/>
    <cellStyle name="_Model_Westa_July_12_2002_Komet_DCF_25_DCF_Pavlodar_9_Консолидированный бюджет Павлодар кор ПРЭК" xfId="9144" xr:uid="{00000000-0005-0000-0000-0000721B0000}"/>
    <cellStyle name="_Model_Westa_July_12_2002_Komet_DCF_25_DCF_Pavlodar_9_Консолидированный бюджет Павлодар кор.ПТС" xfId="9145" xr:uid="{00000000-0005-0000-0000-0000731B0000}"/>
    <cellStyle name="_Model_Westa_July_12_2002_Komet_DCF_25_DCF_Pavlodar_9_Лист1" xfId="3172" xr:uid="{00000000-0005-0000-0000-0000741B0000}"/>
    <cellStyle name="_Model_Westa_July_12_2002_Komet_DCF_25_DCF_Pavlodar_9_Лист4" xfId="9146" xr:uid="{00000000-0005-0000-0000-0000751B0000}"/>
    <cellStyle name="_Model_Westa_July_12_2002_Komet_DCF_25_DCF_Pavlodar_9_Отчет АЭСбыт в ЦАЭК 13082010" xfId="3173" xr:uid="{00000000-0005-0000-0000-0000761B0000}"/>
    <cellStyle name="_Model_Westa_July_12_2002_Komet_DCF_25_DCF_Pavlodar_9_Отчет АЭСбыт в ЦАЭК 13082010_18" xfId="14691" xr:uid="{00000000-0005-0000-0000-0000771B0000}"/>
    <cellStyle name="_Model_Westa_July_12_2002_Komet_DCF_25_DCF_Pavlodar_9_СКЭ 7 месяцев ТЭП 2010г" xfId="3174" xr:uid="{00000000-0005-0000-0000-0000781B0000}"/>
    <cellStyle name="_Model_Westa_July_12_2002_Komet_DCF_25_DCF_Pavlodar_9_СКЭ 7 месяцев ТЭП 2010г_Month Manager Report (Jan '11) расш для Регионов" xfId="9147" xr:uid="{00000000-0005-0000-0000-0000791B0000}"/>
    <cellStyle name="_Model_Westa_July_12_2002_Komet_DCF_25_DCF_Pavlodar_9_Ф_3" xfId="9148" xr:uid="{00000000-0005-0000-0000-00007A1B0000}"/>
    <cellStyle name="_Model_Westa_July_12_2002_Komet_DCF_25_DCF_Pavlodar_9_ФО ЭС 31-12-2014г. от 28 января без переоценки с примерными резервами" xfId="9149" xr:uid="{00000000-0005-0000-0000-00007B1B0000}"/>
    <cellStyle name="_Model_Westa_July_12_2002_Komet_DCF_25_DCF_Pavlodar_9_ЦАЭК_ТС_ФМ_100$_до_2030_-_02.10.10" xfId="3175" xr:uid="{00000000-0005-0000-0000-00007C1B0000}"/>
    <cellStyle name="_Model_Westa_July_12_2002_Komet_DCF_25_DCF_Pavlodar_9_ЦАЭК_ТС_ФМ_100$_до_2030_-_02-06.10.10" xfId="3176" xr:uid="{00000000-0005-0000-0000-00007D1B0000}"/>
    <cellStyle name="_Model_Westa_July_12_2002_Komet_DCF_25_DCF_КБ 2013-2020г" xfId="9150" xr:uid="{00000000-0005-0000-0000-00007E1B0000}"/>
    <cellStyle name="_Model_Westa_July_12_2002_Komet_DCF_25_DCF_Консолидированный бюджет Павлодар кор" xfId="9151" xr:uid="{00000000-0005-0000-0000-00007F1B0000}"/>
    <cellStyle name="_Model_Westa_July_12_2002_Komet_DCF_25_DCF_Консолидированный бюджет Павлодар кор ПРЭК" xfId="9152" xr:uid="{00000000-0005-0000-0000-0000801B0000}"/>
    <cellStyle name="_Model_Westa_July_12_2002_Komet_DCF_25_DCF_Консолидированный бюджет Павлодар кор.ПТС" xfId="9153" xr:uid="{00000000-0005-0000-0000-0000811B0000}"/>
    <cellStyle name="_Model_Westa_July_12_2002_Komet_DCF_25_DCF_ЦАЭК_ТС_ФМ_100$_до_2030_-_02.10.10" xfId="3177" xr:uid="{00000000-0005-0000-0000-0000821B0000}"/>
    <cellStyle name="_Model_Westa_July_12_2002_Komet_DCF_25_Financial Model Pavlodar 10.10.2010" xfId="3178" xr:uid="{00000000-0005-0000-0000-0000831B0000}"/>
    <cellStyle name="_Model_Westa_July_12_2002_Komet_DCF_25_Financial Model Pavlodar 10.10.2010_18" xfId="14692" xr:uid="{00000000-0005-0000-0000-0000841B0000}"/>
    <cellStyle name="_Model_Westa_July_12_2002_Komet_DCF_25_FinModel Pavlodar DH 2010.09.30_2" xfId="3179" xr:uid="{00000000-0005-0000-0000-0000851B0000}"/>
    <cellStyle name="_Model_Westa_July_12_2002_Komet_DCF_25_FinModel Pavlodar DH 2010.09.30_2_18" xfId="14693" xr:uid="{00000000-0005-0000-0000-0000861B0000}"/>
    <cellStyle name="_Model_Westa_July_12_2002_Komet_DCF_25_FinModel Pavlodar DH 2010.09.30_4" xfId="3180" xr:uid="{00000000-0005-0000-0000-0000871B0000}"/>
    <cellStyle name="_Model_Westa_July_12_2002_Komet_DCF_25_FinModel Pavlodar DH 2010.09.30_4_18" xfId="14694" xr:uid="{00000000-0005-0000-0000-0000881B0000}"/>
    <cellStyle name="_Model_Westa_July_12_2002_Komet_DCF_25_FinModel Petropavlovsk DH 2010.09.30_5" xfId="3181" xr:uid="{00000000-0005-0000-0000-0000891B0000}"/>
    <cellStyle name="_Model_Westa_July_12_2002_Komet_DCF_25_FinModel Petropavlovsk DH 2010.09.30_5_18" xfId="14695" xr:uid="{00000000-0005-0000-0000-00008A1B0000}"/>
    <cellStyle name="_Model_Westa_July_12_2002_Komet_DCF_25_Month Manager Report (Jan '11) расш для Регионов" xfId="9154" xr:uid="{00000000-0005-0000-0000-00008B1B0000}"/>
    <cellStyle name="_Model_Westa_July_12_2002_Komet_DCF_25_Month Manager Report (May '10), расшиф." xfId="3182" xr:uid="{00000000-0005-0000-0000-00008C1B0000}"/>
    <cellStyle name="_Model_Westa_July_12_2002_Komet_DCF_25_Month Manager Report (May '10), расшиф._18" xfId="14696" xr:uid="{00000000-0005-0000-0000-00008D1B0000}"/>
    <cellStyle name="_Model_Westa_July_12_2002_Komet_DCF_25_Northern_Lights_financial_model_v11" xfId="3183" xr:uid="{00000000-0005-0000-0000-00008E1B0000}"/>
    <cellStyle name="_Model_Westa_July_12_2002_Komet_DCF_25_Northern_Lights_financial_model_v11_18" xfId="14697" xr:uid="{00000000-0005-0000-0000-00008F1B0000}"/>
    <cellStyle name="_Model_Westa_July_12_2002_Komet_DCF_25_Worksheet in 2230 Consolidated SevKazEnergy JSC IFRS 2009" xfId="3184" xr:uid="{00000000-0005-0000-0000-0000901B0000}"/>
    <cellStyle name="_Model_Westa_July_12_2002_Komet_DCF_25_КБ 2013-2020г" xfId="9155" xr:uid="{00000000-0005-0000-0000-0000911B0000}"/>
    <cellStyle name="_Model_Westa_July_12_2002_Komet_DCF_25_Консолидированный бюджет Павлодар кор" xfId="9156" xr:uid="{00000000-0005-0000-0000-0000921B0000}"/>
    <cellStyle name="_Model_Westa_July_12_2002_Komet_DCF_25_Консолидированный бюджет Павлодар кор ПРЭК" xfId="9157" xr:uid="{00000000-0005-0000-0000-0000931B0000}"/>
    <cellStyle name="_Model_Westa_July_12_2002_Komet_DCF_25_Консолидированный бюджет Павлодар кор.ПТС" xfId="9158" xr:uid="{00000000-0005-0000-0000-0000941B0000}"/>
    <cellStyle name="_Model_Westa_July_12_2002_Komet_DCF_25_Лист1" xfId="3185" xr:uid="{00000000-0005-0000-0000-0000951B0000}"/>
    <cellStyle name="_Model_Westa_July_12_2002_Komet_DCF_25_Лист4" xfId="9159" xr:uid="{00000000-0005-0000-0000-0000961B0000}"/>
    <cellStyle name="_Model_Westa_July_12_2002_Komet_DCF_25_Модель до 2018 г " xfId="3186" xr:uid="{00000000-0005-0000-0000-0000971B0000}"/>
    <cellStyle name="_Model_Westa_July_12_2002_Komet_DCF_25_Отчет АЭСбыт в ЦАЭК 13082010" xfId="3187" xr:uid="{00000000-0005-0000-0000-0000981B0000}"/>
    <cellStyle name="_Model_Westa_July_12_2002_Komet_DCF_25_Отчет АЭСбыт в ЦАЭК 13082010_18" xfId="14698" xr:uid="{00000000-0005-0000-0000-0000991B0000}"/>
    <cellStyle name="_Model_Westa_July_12_2002_Komet_DCF_25_СКЭ 7 месяцев ТЭП 2010г" xfId="3188" xr:uid="{00000000-0005-0000-0000-00009A1B0000}"/>
    <cellStyle name="_Model_Westa_July_12_2002_Komet_DCF_25_СКЭ 7 месяцев ТЭП 2010г_Month Manager Report (Jan '11) расш для Регионов" xfId="9160" xr:uid="{00000000-0005-0000-0000-00009B1B0000}"/>
    <cellStyle name="_Model_Westa_July_12_2002_Komet_DCF_25_Ф_3" xfId="9161" xr:uid="{00000000-0005-0000-0000-00009C1B0000}"/>
    <cellStyle name="_Model_Westa_July_12_2002_Komet_DCF_25_ФО ЭС 31-12-2014г. от 28 января без переоценки с примерными резервами" xfId="9162" xr:uid="{00000000-0005-0000-0000-00009D1B0000}"/>
    <cellStyle name="_Model_Westa_July_12_2002_Komet_DCF_25_ЦАЭК_ТС_ФМ_100$_до_2030_-_02.10.10" xfId="3189" xr:uid="{00000000-0005-0000-0000-00009E1B0000}"/>
    <cellStyle name="_Model_Westa_July_12_2002_Komet_DCF_25_ЦАЭК_ТС_ФМ_100$_до_2030_-_02-06.10.10" xfId="3190" xr:uid="{00000000-0005-0000-0000-00009F1B0000}"/>
    <cellStyle name="_Model_Westa_July_12_2002_Komet_DCF_26" xfId="3191" xr:uid="{00000000-0005-0000-0000-0000A01B0000}"/>
    <cellStyle name="_Model_Westa_July_12_2002_Komet_DCF_26 2" xfId="3192" xr:uid="{00000000-0005-0000-0000-0000A11B0000}"/>
    <cellStyle name="_Model_Westa_July_12_2002_Komet_DCF_26 2 2" xfId="9163" xr:uid="{00000000-0005-0000-0000-0000A21B0000}"/>
    <cellStyle name="_Model_Westa_July_12_2002_Komet_DCF_26 3" xfId="14699" xr:uid="{00000000-0005-0000-0000-0000A31B0000}"/>
    <cellStyle name="_Model_Westa_July_12_2002_Komet_DCF_26 4" xfId="14700" xr:uid="{00000000-0005-0000-0000-0000A41B0000}"/>
    <cellStyle name="_Model_Westa_July_12_2002_Komet_DCF_26_6" xfId="3193" xr:uid="{00000000-0005-0000-0000-0000A51B0000}"/>
    <cellStyle name="_Model_Westa_July_12_2002_Komet_DCF_26_Book3" xfId="3194" xr:uid="{00000000-0005-0000-0000-0000A61B0000}"/>
    <cellStyle name="_Model_Westa_July_12_2002_Komet_DCF_26_Book3_18" xfId="14701" xr:uid="{00000000-0005-0000-0000-0000A71B0000}"/>
    <cellStyle name="_Model_Westa_July_12_2002_Komet_DCF_26_DCF" xfId="3195" xr:uid="{00000000-0005-0000-0000-0000A81B0000}"/>
    <cellStyle name="_Model_Westa_July_12_2002_Komet_DCF_26_DCF 2" xfId="3196" xr:uid="{00000000-0005-0000-0000-0000A91B0000}"/>
    <cellStyle name="_Model_Westa_July_12_2002_Komet_DCF_26_DCF 3" xfId="14702" xr:uid="{00000000-0005-0000-0000-0000AA1B0000}"/>
    <cellStyle name="_Model_Westa_July_12_2002_Komet_DCF_26_DCF 3 с увел  объемами 14 12 07 " xfId="3197" xr:uid="{00000000-0005-0000-0000-0000AB1B0000}"/>
    <cellStyle name="_Model_Westa_July_12_2002_Komet_DCF_26_DCF 3 с увел  объемами 14 12 07  2" xfId="3198" xr:uid="{00000000-0005-0000-0000-0000AC1B0000}"/>
    <cellStyle name="_Model_Westa_July_12_2002_Komet_DCF_26_DCF 3 с увел  объемами 14 12 07  3" xfId="14703" xr:uid="{00000000-0005-0000-0000-0000AD1B0000}"/>
    <cellStyle name="_Model_Westa_July_12_2002_Komet_DCF_26_DCF 3 с увел  объемами 14 12 07 _Northern_Lights_financial_model_v11" xfId="3199" xr:uid="{00000000-0005-0000-0000-0000AE1B0000}"/>
    <cellStyle name="_Model_Westa_July_12_2002_Komet_DCF_26_DCF 3 с увел  объемами 14 12 07 _Northern_Lights_financial_model_v11_18" xfId="14704" xr:uid="{00000000-0005-0000-0000-0000AF1B0000}"/>
    <cellStyle name="_Model_Westa_July_12_2002_Komet_DCF_26_DCF 3 с увел  объемами 14 12 07 _КБ 2013-2020г" xfId="9164" xr:uid="{00000000-0005-0000-0000-0000B01B0000}"/>
    <cellStyle name="_Model_Westa_July_12_2002_Komet_DCF_26_DCF 3 с увел  объемами 14 12 07 _Консолидированный бюджет Павлодар кор" xfId="9165" xr:uid="{00000000-0005-0000-0000-0000B11B0000}"/>
    <cellStyle name="_Model_Westa_July_12_2002_Komet_DCF_26_DCF 3 с увел  объемами 14 12 07 _Консолидированный бюджет Павлодар кор ПРЭК" xfId="9166" xr:uid="{00000000-0005-0000-0000-0000B21B0000}"/>
    <cellStyle name="_Model_Westa_July_12_2002_Komet_DCF_26_DCF 3 с увел  объемами 14 12 07 _Консолидированный бюджет Павлодар кор.ПТС" xfId="9167" xr:uid="{00000000-0005-0000-0000-0000B31B0000}"/>
    <cellStyle name="_Model_Westa_July_12_2002_Komet_DCF_26_DCF 3 с увел  объемами 14 12 07 _ЦАЭК_ТС_ФМ_100$_до_2030_-_02.10.10" xfId="3200" xr:uid="{00000000-0005-0000-0000-0000B41B0000}"/>
    <cellStyle name="_Model_Westa_July_12_2002_Komet_DCF_26_DCF_Northern_Lights_financial_model_v11" xfId="3201" xr:uid="{00000000-0005-0000-0000-0000B51B0000}"/>
    <cellStyle name="_Model_Westa_July_12_2002_Komet_DCF_26_DCF_Northern_Lights_financial_model_v11_18" xfId="14705" xr:uid="{00000000-0005-0000-0000-0000B61B0000}"/>
    <cellStyle name="_Model_Westa_July_12_2002_Komet_DCF_26_DCF_Pavlodar_9" xfId="3202" xr:uid="{00000000-0005-0000-0000-0000B71B0000}"/>
    <cellStyle name="_Model_Westa_July_12_2002_Komet_DCF_26_DCF_Pavlodar_9 2" xfId="3203" xr:uid="{00000000-0005-0000-0000-0000B81B0000}"/>
    <cellStyle name="_Model_Westa_July_12_2002_Komet_DCF_26_DCF_Pavlodar_9 2 2" xfId="9168" xr:uid="{00000000-0005-0000-0000-0000B91B0000}"/>
    <cellStyle name="_Model_Westa_July_12_2002_Komet_DCF_26_DCF_Pavlodar_9 3" xfId="14706" xr:uid="{00000000-0005-0000-0000-0000BA1B0000}"/>
    <cellStyle name="_Model_Westa_July_12_2002_Komet_DCF_26_DCF_Pavlodar_9 4" xfId="14707" xr:uid="{00000000-0005-0000-0000-0000BB1B0000}"/>
    <cellStyle name="_Model_Westa_July_12_2002_Komet_DCF_26_DCF_Pavlodar_9_6" xfId="3204" xr:uid="{00000000-0005-0000-0000-0000BC1B0000}"/>
    <cellStyle name="_Model_Westa_July_12_2002_Komet_DCF_26_DCF_Pavlodar_9_Book3" xfId="3205" xr:uid="{00000000-0005-0000-0000-0000BD1B0000}"/>
    <cellStyle name="_Model_Westa_July_12_2002_Komet_DCF_26_DCF_Pavlodar_9_Book3_18" xfId="14708" xr:uid="{00000000-0005-0000-0000-0000BE1B0000}"/>
    <cellStyle name="_Model_Westa_July_12_2002_Komet_DCF_26_DCF_Pavlodar_9_Financial Model Pavlodar 10.10.2010" xfId="3206" xr:uid="{00000000-0005-0000-0000-0000BF1B0000}"/>
    <cellStyle name="_Model_Westa_July_12_2002_Komet_DCF_26_DCF_Pavlodar_9_Financial Model Pavlodar 10.10.2010_18" xfId="14709" xr:uid="{00000000-0005-0000-0000-0000C01B0000}"/>
    <cellStyle name="_Model_Westa_July_12_2002_Komet_DCF_26_DCF_Pavlodar_9_FinModel Pavlodar DH 2010.09.30_2" xfId="3207" xr:uid="{00000000-0005-0000-0000-0000C11B0000}"/>
    <cellStyle name="_Model_Westa_July_12_2002_Komet_DCF_26_DCF_Pavlodar_9_FinModel Pavlodar DH 2010.09.30_2_18" xfId="14710" xr:uid="{00000000-0005-0000-0000-0000C21B0000}"/>
    <cellStyle name="_Model_Westa_July_12_2002_Komet_DCF_26_DCF_Pavlodar_9_FinModel Pavlodar DH 2010.09.30_4" xfId="3208" xr:uid="{00000000-0005-0000-0000-0000C31B0000}"/>
    <cellStyle name="_Model_Westa_July_12_2002_Komet_DCF_26_DCF_Pavlodar_9_FinModel Pavlodar DH 2010.09.30_4_18" xfId="14711" xr:uid="{00000000-0005-0000-0000-0000C41B0000}"/>
    <cellStyle name="_Model_Westa_July_12_2002_Komet_DCF_26_DCF_Pavlodar_9_FinModel Petropavlovsk DH 2010.09.30_5" xfId="3209" xr:uid="{00000000-0005-0000-0000-0000C51B0000}"/>
    <cellStyle name="_Model_Westa_July_12_2002_Komet_DCF_26_DCF_Pavlodar_9_FinModel Petropavlovsk DH 2010.09.30_5_18" xfId="14712" xr:uid="{00000000-0005-0000-0000-0000C61B0000}"/>
    <cellStyle name="_Model_Westa_July_12_2002_Komet_DCF_26_DCF_Pavlodar_9_Month Manager Report (Jan '11) расш для Регионов" xfId="9169" xr:uid="{00000000-0005-0000-0000-0000C71B0000}"/>
    <cellStyle name="_Model_Westa_July_12_2002_Komet_DCF_26_DCF_Pavlodar_9_Month Manager Report (May '10), расшиф." xfId="3210" xr:uid="{00000000-0005-0000-0000-0000C81B0000}"/>
    <cellStyle name="_Model_Westa_July_12_2002_Komet_DCF_26_DCF_Pavlodar_9_Month Manager Report (May '10), расшиф._18" xfId="14713" xr:uid="{00000000-0005-0000-0000-0000C91B0000}"/>
    <cellStyle name="_Model_Westa_July_12_2002_Komet_DCF_26_DCF_Pavlodar_9_Northern_Lights_financial_model_v11" xfId="3211" xr:uid="{00000000-0005-0000-0000-0000CA1B0000}"/>
    <cellStyle name="_Model_Westa_July_12_2002_Komet_DCF_26_DCF_Pavlodar_9_Northern_Lights_financial_model_v11_18" xfId="14714" xr:uid="{00000000-0005-0000-0000-0000CB1B0000}"/>
    <cellStyle name="_Model_Westa_July_12_2002_Komet_DCF_26_DCF_Pavlodar_9_Worksheet in 2230 Consolidated SevKazEnergy JSC IFRS 2009" xfId="3212" xr:uid="{00000000-0005-0000-0000-0000CC1B0000}"/>
    <cellStyle name="_Model_Westa_July_12_2002_Komet_DCF_26_DCF_Pavlodar_9_КБ 2013-2020г" xfId="9170" xr:uid="{00000000-0005-0000-0000-0000CD1B0000}"/>
    <cellStyle name="_Model_Westa_July_12_2002_Komet_DCF_26_DCF_Pavlodar_9_Консолидированный бюджет Павлодар кор" xfId="9171" xr:uid="{00000000-0005-0000-0000-0000CE1B0000}"/>
    <cellStyle name="_Model_Westa_July_12_2002_Komet_DCF_26_DCF_Pavlodar_9_Консолидированный бюджет Павлодар кор ПРЭК" xfId="9172" xr:uid="{00000000-0005-0000-0000-0000CF1B0000}"/>
    <cellStyle name="_Model_Westa_July_12_2002_Komet_DCF_26_DCF_Pavlodar_9_Консолидированный бюджет Павлодар кор.ПТС" xfId="9173" xr:uid="{00000000-0005-0000-0000-0000D01B0000}"/>
    <cellStyle name="_Model_Westa_July_12_2002_Komet_DCF_26_DCF_Pavlodar_9_Лист1" xfId="3213" xr:uid="{00000000-0005-0000-0000-0000D11B0000}"/>
    <cellStyle name="_Model_Westa_July_12_2002_Komet_DCF_26_DCF_Pavlodar_9_Лист4" xfId="9174" xr:uid="{00000000-0005-0000-0000-0000D21B0000}"/>
    <cellStyle name="_Model_Westa_July_12_2002_Komet_DCF_26_DCF_Pavlodar_9_Отчет АЭСбыт в ЦАЭК 13082010" xfId="3214" xr:uid="{00000000-0005-0000-0000-0000D31B0000}"/>
    <cellStyle name="_Model_Westa_July_12_2002_Komet_DCF_26_DCF_Pavlodar_9_Отчет АЭСбыт в ЦАЭК 13082010_18" xfId="14715" xr:uid="{00000000-0005-0000-0000-0000D41B0000}"/>
    <cellStyle name="_Model_Westa_July_12_2002_Komet_DCF_26_DCF_Pavlodar_9_СКЭ 7 месяцев ТЭП 2010г" xfId="3215" xr:uid="{00000000-0005-0000-0000-0000D51B0000}"/>
    <cellStyle name="_Model_Westa_July_12_2002_Komet_DCF_26_DCF_Pavlodar_9_СКЭ 7 месяцев ТЭП 2010г_Month Manager Report (Jan '11) расш для Регионов" xfId="9175" xr:uid="{00000000-0005-0000-0000-0000D61B0000}"/>
    <cellStyle name="_Model_Westa_July_12_2002_Komet_DCF_26_DCF_Pavlodar_9_Ф_3" xfId="9176" xr:uid="{00000000-0005-0000-0000-0000D71B0000}"/>
    <cellStyle name="_Model_Westa_July_12_2002_Komet_DCF_26_DCF_Pavlodar_9_ФО ЭС 31-12-2014г. от 28 января без переоценки с примерными резервами" xfId="9177" xr:uid="{00000000-0005-0000-0000-0000D81B0000}"/>
    <cellStyle name="_Model_Westa_July_12_2002_Komet_DCF_26_DCF_Pavlodar_9_ЦАЭК_ТС_ФМ_100$_до_2030_-_02.10.10" xfId="3216" xr:uid="{00000000-0005-0000-0000-0000D91B0000}"/>
    <cellStyle name="_Model_Westa_July_12_2002_Komet_DCF_26_DCF_Pavlodar_9_ЦАЭК_ТС_ФМ_100$_до_2030_-_02-06.10.10" xfId="3217" xr:uid="{00000000-0005-0000-0000-0000DA1B0000}"/>
    <cellStyle name="_Model_Westa_July_12_2002_Komet_DCF_26_DCF_КБ 2013-2020г" xfId="9178" xr:uid="{00000000-0005-0000-0000-0000DB1B0000}"/>
    <cellStyle name="_Model_Westa_July_12_2002_Komet_DCF_26_DCF_Консолидированный бюджет Павлодар кор" xfId="9179" xr:uid="{00000000-0005-0000-0000-0000DC1B0000}"/>
    <cellStyle name="_Model_Westa_July_12_2002_Komet_DCF_26_DCF_Консолидированный бюджет Павлодар кор ПРЭК" xfId="9180" xr:uid="{00000000-0005-0000-0000-0000DD1B0000}"/>
    <cellStyle name="_Model_Westa_July_12_2002_Komet_DCF_26_DCF_Консолидированный бюджет Павлодар кор.ПТС" xfId="9181" xr:uid="{00000000-0005-0000-0000-0000DE1B0000}"/>
    <cellStyle name="_Model_Westa_July_12_2002_Komet_DCF_26_DCF_ЦАЭК_ТС_ФМ_100$_до_2030_-_02.10.10" xfId="3218" xr:uid="{00000000-0005-0000-0000-0000DF1B0000}"/>
    <cellStyle name="_Model_Westa_July_12_2002_Komet_DCF_26_Financial Model Pavlodar 10.10.2010" xfId="3219" xr:uid="{00000000-0005-0000-0000-0000E01B0000}"/>
    <cellStyle name="_Model_Westa_July_12_2002_Komet_DCF_26_Financial Model Pavlodar 10.10.2010_18" xfId="14716" xr:uid="{00000000-0005-0000-0000-0000E11B0000}"/>
    <cellStyle name="_Model_Westa_July_12_2002_Komet_DCF_26_FinModel Pavlodar DH 2010.09.30_2" xfId="3220" xr:uid="{00000000-0005-0000-0000-0000E21B0000}"/>
    <cellStyle name="_Model_Westa_July_12_2002_Komet_DCF_26_FinModel Pavlodar DH 2010.09.30_2_18" xfId="14717" xr:uid="{00000000-0005-0000-0000-0000E31B0000}"/>
    <cellStyle name="_Model_Westa_July_12_2002_Komet_DCF_26_FinModel Pavlodar DH 2010.09.30_4" xfId="3221" xr:uid="{00000000-0005-0000-0000-0000E41B0000}"/>
    <cellStyle name="_Model_Westa_July_12_2002_Komet_DCF_26_FinModel Pavlodar DH 2010.09.30_4_18" xfId="14718" xr:uid="{00000000-0005-0000-0000-0000E51B0000}"/>
    <cellStyle name="_Model_Westa_July_12_2002_Komet_DCF_26_FinModel Petropavlovsk DH 2010.09.30_5" xfId="3222" xr:uid="{00000000-0005-0000-0000-0000E61B0000}"/>
    <cellStyle name="_Model_Westa_July_12_2002_Komet_DCF_26_FinModel Petropavlovsk DH 2010.09.30_5_18" xfId="14719" xr:uid="{00000000-0005-0000-0000-0000E71B0000}"/>
    <cellStyle name="_Model_Westa_July_12_2002_Komet_DCF_26_Month Manager Report (Jan '11) расш для Регионов" xfId="9182" xr:uid="{00000000-0005-0000-0000-0000E81B0000}"/>
    <cellStyle name="_Model_Westa_July_12_2002_Komet_DCF_26_Month Manager Report (May '10), расшиф." xfId="3223" xr:uid="{00000000-0005-0000-0000-0000E91B0000}"/>
    <cellStyle name="_Model_Westa_July_12_2002_Komet_DCF_26_Month Manager Report (May '10), расшиф._18" xfId="14720" xr:uid="{00000000-0005-0000-0000-0000EA1B0000}"/>
    <cellStyle name="_Model_Westa_July_12_2002_Komet_DCF_26_Northern_Lights_financial_model_v11" xfId="3224" xr:uid="{00000000-0005-0000-0000-0000EB1B0000}"/>
    <cellStyle name="_Model_Westa_July_12_2002_Komet_DCF_26_Northern_Lights_financial_model_v11_18" xfId="14721" xr:uid="{00000000-0005-0000-0000-0000EC1B0000}"/>
    <cellStyle name="_Model_Westa_July_12_2002_Komet_DCF_26_Worksheet in 2230 Consolidated SevKazEnergy JSC IFRS 2009" xfId="3225" xr:uid="{00000000-0005-0000-0000-0000ED1B0000}"/>
    <cellStyle name="_Model_Westa_July_12_2002_Komet_DCF_26_КБ 2013-2020г" xfId="9183" xr:uid="{00000000-0005-0000-0000-0000EE1B0000}"/>
    <cellStyle name="_Model_Westa_July_12_2002_Komet_DCF_26_Консолидированный бюджет Павлодар кор" xfId="9184" xr:uid="{00000000-0005-0000-0000-0000EF1B0000}"/>
    <cellStyle name="_Model_Westa_July_12_2002_Komet_DCF_26_Консолидированный бюджет Павлодар кор ПРЭК" xfId="9185" xr:uid="{00000000-0005-0000-0000-0000F01B0000}"/>
    <cellStyle name="_Model_Westa_July_12_2002_Komet_DCF_26_Консолидированный бюджет Павлодар кор.ПТС" xfId="9186" xr:uid="{00000000-0005-0000-0000-0000F11B0000}"/>
    <cellStyle name="_Model_Westa_July_12_2002_Komet_DCF_26_Лист1" xfId="3226" xr:uid="{00000000-0005-0000-0000-0000F21B0000}"/>
    <cellStyle name="_Model_Westa_July_12_2002_Komet_DCF_26_Лист4" xfId="9187" xr:uid="{00000000-0005-0000-0000-0000F31B0000}"/>
    <cellStyle name="_Model_Westa_July_12_2002_Komet_DCF_26_Модель до 2018 г " xfId="3227" xr:uid="{00000000-0005-0000-0000-0000F41B0000}"/>
    <cellStyle name="_Model_Westa_July_12_2002_Komet_DCF_26_Отчет АЭСбыт в ЦАЭК 13082010" xfId="3228" xr:uid="{00000000-0005-0000-0000-0000F51B0000}"/>
    <cellStyle name="_Model_Westa_July_12_2002_Komet_DCF_26_Отчет АЭСбыт в ЦАЭК 13082010_18" xfId="14722" xr:uid="{00000000-0005-0000-0000-0000F61B0000}"/>
    <cellStyle name="_Model_Westa_July_12_2002_Komet_DCF_26_СКЭ 7 месяцев ТЭП 2010г" xfId="3229" xr:uid="{00000000-0005-0000-0000-0000F71B0000}"/>
    <cellStyle name="_Model_Westa_July_12_2002_Komet_DCF_26_СКЭ 7 месяцев ТЭП 2010г_Month Manager Report (Jan '11) расш для Регионов" xfId="9188" xr:uid="{00000000-0005-0000-0000-0000F81B0000}"/>
    <cellStyle name="_Model_Westa_July_12_2002_Komet_DCF_26_Ф_3" xfId="9189" xr:uid="{00000000-0005-0000-0000-0000F91B0000}"/>
    <cellStyle name="_Model_Westa_July_12_2002_Komet_DCF_26_ФО ЭС 31-12-2014г. от 28 января без переоценки с примерными резервами" xfId="9190" xr:uid="{00000000-0005-0000-0000-0000FA1B0000}"/>
    <cellStyle name="_Model_Westa_July_12_2002_Komet_DCF_26_ЦАЭК_ТС_ФМ_100$_до_2030_-_02.10.10" xfId="3230" xr:uid="{00000000-0005-0000-0000-0000FB1B0000}"/>
    <cellStyle name="_Model_Westa_July_12_2002_Komet_DCF_26_ЦАЭК_ТС_ФМ_100$_до_2030_-_02-06.10.10" xfId="3231" xr:uid="{00000000-0005-0000-0000-0000FC1B0000}"/>
    <cellStyle name="_Model_Westa_July_12_2002_Northern_Lights_financial_model_v11" xfId="3232" xr:uid="{00000000-0005-0000-0000-0000FD1B0000}"/>
    <cellStyle name="_Model_Westa_July_12_2002_Northern_Lights_financial_model_v11_18" xfId="14723" xr:uid="{00000000-0005-0000-0000-0000FE1B0000}"/>
    <cellStyle name="_Model_Westa_July_12_2002_Модель до 2018 г " xfId="3233" xr:uid="{00000000-0005-0000-0000-0000FF1B0000}"/>
    <cellStyle name="_Model_Westa_July_12_2002_Модель до 2018 г _18" xfId="14724" xr:uid="{00000000-0005-0000-0000-0000001C0000}"/>
    <cellStyle name="_Multiple" xfId="3234" xr:uid="{00000000-0005-0000-0000-0000011C0000}"/>
    <cellStyle name="_Multiple 2" xfId="3235" xr:uid="{00000000-0005-0000-0000-0000021C0000}"/>
    <cellStyle name="_Multiple 2 2" xfId="14725" xr:uid="{00000000-0005-0000-0000-0000031C0000}"/>
    <cellStyle name="_Multiple 3" xfId="14726" xr:uid="{00000000-0005-0000-0000-0000041C0000}"/>
    <cellStyle name="_Multiple_Copy of Uralkali Summary Business Plan 14 Apr 04 (sent)1250404 input for Union DCF" xfId="3236" xr:uid="{00000000-0005-0000-0000-0000051C0000}"/>
    <cellStyle name="_Multiple_Copy of Uralkali Summary Business Plan 14 Apr 04 (sent)1250404 input for Union DCF 2" xfId="3237" xr:uid="{00000000-0005-0000-0000-0000061C0000}"/>
    <cellStyle name="_Multiple_Copy of Uralkali Summary Business Plan 14 Apr 04 (sent)1250404 input for Union DCF 3" xfId="9191" xr:uid="{00000000-0005-0000-0000-0000071C0000}"/>
    <cellStyle name="_Multiple_Copy of Uralkali Summary Business Plan 14 Apr 04 (sent)1250404 input for Union DCF_DCF" xfId="3238" xr:uid="{00000000-0005-0000-0000-0000081C0000}"/>
    <cellStyle name="_Multiple_Copy of Uralkali Summary Business Plan 14 Apr 04 (sent)1250404 input for Union DCF_DCF 2" xfId="3239" xr:uid="{00000000-0005-0000-0000-0000091C0000}"/>
    <cellStyle name="_Multiple_Copy of Uralkali Summary Business Plan 14 Apr 04 (sent)1250404 input for Union DCF_DCF 2_18" xfId="14727" xr:uid="{00000000-0005-0000-0000-00000A1C0000}"/>
    <cellStyle name="_Multiple_Copy of Uralkali Summary Business Plan 14 Apr 04 (sent)1250404 input for Union DCF_DCF 3" xfId="9192" xr:uid="{00000000-0005-0000-0000-00000B1C0000}"/>
    <cellStyle name="_Multiple_Copy of Uralkali Summary Business Plan 14 Apr 04 (sent)1250404 input for Union DCF_DCF 3 предприятия" xfId="3240" xr:uid="{00000000-0005-0000-0000-00000C1C0000}"/>
    <cellStyle name="_Multiple_Copy of Uralkali Summary Business Plan 14 Apr 04 (sent)1250404 input for Union DCF_DCF 3 предприятия 2" xfId="3241" xr:uid="{00000000-0005-0000-0000-00000D1C0000}"/>
    <cellStyle name="_Multiple_Copy of Uralkali Summary Business Plan 14 Apr 04 (sent)1250404 input for Union DCF_DCF 3 предприятия 2_18" xfId="14728" xr:uid="{00000000-0005-0000-0000-00000E1C0000}"/>
    <cellStyle name="_Multiple_Copy of Uralkali Summary Business Plan 14 Apr 04 (sent)1250404 input for Union DCF_DCF 3 предприятия 3" xfId="9193" xr:uid="{00000000-0005-0000-0000-00000F1C0000}"/>
    <cellStyle name="_Multiple_Copy of Uralkali Summary Business Plan 14 Apr 04 (sent)1250404 input for Union DCF_DCF 3 предприятия_Northern_Lights_financial_model_v11" xfId="3242" xr:uid="{00000000-0005-0000-0000-0000101C0000}"/>
    <cellStyle name="_Multiple_Copy of Uralkali Summary Business Plan 14 Apr 04 (sent)1250404 input for Union DCF_DCF 3 предприятия_Northern_Lights_financial_model_v11_18" xfId="14729" xr:uid="{00000000-0005-0000-0000-0000111C0000}"/>
    <cellStyle name="_Multiple_Copy of Uralkali Summary Business Plan 14 Apr 04 (sent)1250404 input for Union DCF_DCF 3 с увел  объемами 14 12 07 " xfId="3243" xr:uid="{00000000-0005-0000-0000-0000121C0000}"/>
    <cellStyle name="_Multiple_Copy of Uralkali Summary Business Plan 14 Apr 04 (sent)1250404 input for Union DCF_DCF 3 с увел  объемами 14 12 07  2" xfId="3244" xr:uid="{00000000-0005-0000-0000-0000131C0000}"/>
    <cellStyle name="_Multiple_Copy of Uralkali Summary Business Plan 14 Apr 04 (sent)1250404 input for Union DCF_DCF 3 с увел  объемами 14 12 07  2_18" xfId="14730" xr:uid="{00000000-0005-0000-0000-0000141C0000}"/>
    <cellStyle name="_Multiple_Copy of Uralkali Summary Business Plan 14 Apr 04 (sent)1250404 input for Union DCF_DCF 3 с увел  объемами 14 12 07  3" xfId="9194" xr:uid="{00000000-0005-0000-0000-0000151C0000}"/>
    <cellStyle name="_Multiple_Copy of Uralkali Summary Business Plan 14 Apr 04 (sent)1250404 input for Union DCF_DCF 3 с увел  объемами 14 12 07 _Northern_Lights_financial_model_v11" xfId="3245" xr:uid="{00000000-0005-0000-0000-0000161C0000}"/>
    <cellStyle name="_Multiple_Copy of Uralkali Summary Business Plan 14 Apr 04 (sent)1250404 input for Union DCF_DCF 3 с увел  объемами 14 12 07 _Northern_Lights_financial_model_v11_18" xfId="14731" xr:uid="{00000000-0005-0000-0000-0000171C0000}"/>
    <cellStyle name="_Multiple_Copy of Uralkali Summary Business Plan 14 Apr 04 (sent)1250404 input for Union DCF_DCF_Northern_Lights_financial_model_v11" xfId="3246" xr:uid="{00000000-0005-0000-0000-0000181C0000}"/>
    <cellStyle name="_Multiple_Copy of Uralkali Summary Business Plan 14 Apr 04 (sent)1250404 input for Union DCF_DCF_Northern_Lights_financial_model_v11_18" xfId="14732" xr:uid="{00000000-0005-0000-0000-0000191C0000}"/>
    <cellStyle name="_Multiple_Copy of Uralkali Summary Business Plan 14 Apr 04 (sent)1250404 input for Union DCF_DCF_Pavlodar_9" xfId="3247" xr:uid="{00000000-0005-0000-0000-00001A1C0000}"/>
    <cellStyle name="_Multiple_Copy of Uralkali Summary Business Plan 14 Apr 04 (sent)1250404 input for Union DCF_DCF_Pavlodar_9 2" xfId="3248" xr:uid="{00000000-0005-0000-0000-00001B1C0000}"/>
    <cellStyle name="_Multiple_Copy of Uralkali Summary Business Plan 14 Apr 04 (sent)1250404 input for Union DCF_DCF_Pavlodar_9 3" xfId="9195" xr:uid="{00000000-0005-0000-0000-00001C1C0000}"/>
    <cellStyle name="_Multiple_Copy of Uralkali Summary Business Plan 14 Apr 04 (sent)1250404 input for Union DCF_информация по затратам и тарифам на  произ теплоэ" xfId="3249" xr:uid="{00000000-0005-0000-0000-00001D1C0000}"/>
    <cellStyle name="_Multiple_Copy of Uralkali Summary Business Plan 14 Apr 04 (sent)1250404 input for Union DCF_информация по затратам и тарифам на  произ теплоэ 2" xfId="3250" xr:uid="{00000000-0005-0000-0000-00001E1C0000}"/>
    <cellStyle name="_Multiple_Copy of Uralkali Summary Business Plan 14 Apr 04 (sent)1250404 input for Union DCF_информация по затратам и тарифам на  произ теплоэ 2_18" xfId="14733" xr:uid="{00000000-0005-0000-0000-00001F1C0000}"/>
    <cellStyle name="_Multiple_Copy of Uralkali Summary Business Plan 14 Apr 04 (sent)1250404 input for Union DCF_информация по затратам и тарифам на  произ теплоэ 3" xfId="9196" xr:uid="{00000000-0005-0000-0000-0000201C0000}"/>
    <cellStyle name="_Multiple_Copy of Uralkali Summary Business Plan 14 Apr 04 (sent)1250404 input for Union DCF_информация по затратам и тарифам на  произ теплоэ_Northern_Lights_financial_model_v11" xfId="3251" xr:uid="{00000000-0005-0000-0000-0000211C0000}"/>
    <cellStyle name="_Multiple_Copy of Uralkali Summary Business Plan 14 Apr 04 (sent)1250404 input for Union DCF_информация по затратам и тарифам на  произ теплоэ_Northern_Lights_financial_model_v11_18" xfId="14734" xr:uid="{00000000-0005-0000-0000-0000221C0000}"/>
    <cellStyle name="_Multiple_Copy of Uralkali Summary Business Plan 14 Apr 04 (sent)1250404 input for Union DCF_Модель до 2018 г " xfId="3252" xr:uid="{00000000-0005-0000-0000-0000231C0000}"/>
    <cellStyle name="_Multiple_Copy of Uralkali Summary Business Plan 14 Apr 04 (sent)1250404 input for Union DCF_Модель до 2018 г _18" xfId="14735" xr:uid="{00000000-0005-0000-0000-0000241C0000}"/>
    <cellStyle name="_Multiple_DCF" xfId="3253" xr:uid="{00000000-0005-0000-0000-0000251C0000}"/>
    <cellStyle name="_Multiple_DCF 2" xfId="3254" xr:uid="{00000000-0005-0000-0000-0000261C0000}"/>
    <cellStyle name="_Multiple_DCF 2_18" xfId="14736" xr:uid="{00000000-0005-0000-0000-0000271C0000}"/>
    <cellStyle name="_Multiple_DCF 3" xfId="9197" xr:uid="{00000000-0005-0000-0000-0000281C0000}"/>
    <cellStyle name="_Multiple_DCF 3 предприятия" xfId="3255" xr:uid="{00000000-0005-0000-0000-0000291C0000}"/>
    <cellStyle name="_Multiple_DCF 3 предприятия 2" xfId="3256" xr:uid="{00000000-0005-0000-0000-00002A1C0000}"/>
    <cellStyle name="_Multiple_DCF 3 предприятия 2_18" xfId="14737" xr:uid="{00000000-0005-0000-0000-00002B1C0000}"/>
    <cellStyle name="_Multiple_DCF 3 предприятия 3" xfId="9198" xr:uid="{00000000-0005-0000-0000-00002C1C0000}"/>
    <cellStyle name="_Multiple_DCF 3 предприятия_Northern_Lights_financial_model_v11" xfId="3257" xr:uid="{00000000-0005-0000-0000-00002D1C0000}"/>
    <cellStyle name="_Multiple_DCF 3 предприятия_Northern_Lights_financial_model_v11_18" xfId="14738" xr:uid="{00000000-0005-0000-0000-00002E1C0000}"/>
    <cellStyle name="_Multiple_DCF 3 с увел  объемами 14 12 07 " xfId="3258" xr:uid="{00000000-0005-0000-0000-00002F1C0000}"/>
    <cellStyle name="_Multiple_DCF 3 с увел  объемами 14 12 07  2" xfId="3259" xr:uid="{00000000-0005-0000-0000-0000301C0000}"/>
    <cellStyle name="_Multiple_DCF 3 с увел  объемами 14 12 07  2_18" xfId="14739" xr:uid="{00000000-0005-0000-0000-0000311C0000}"/>
    <cellStyle name="_Multiple_DCF 3 с увел  объемами 14 12 07  3" xfId="9199" xr:uid="{00000000-0005-0000-0000-0000321C0000}"/>
    <cellStyle name="_Multiple_DCF 3 с увел  объемами 14 12 07 _Northern_Lights_financial_model_v11" xfId="3260" xr:uid="{00000000-0005-0000-0000-0000331C0000}"/>
    <cellStyle name="_Multiple_DCF 3 с увел  объемами 14 12 07 _Northern_Lights_financial_model_v11_18" xfId="14740" xr:uid="{00000000-0005-0000-0000-0000341C0000}"/>
    <cellStyle name="_Multiple_DCF_Northern_Lights_financial_model_v11" xfId="3261" xr:uid="{00000000-0005-0000-0000-0000351C0000}"/>
    <cellStyle name="_Multiple_DCF_Northern_Lights_financial_model_v11_18" xfId="14741" xr:uid="{00000000-0005-0000-0000-0000361C0000}"/>
    <cellStyle name="_Multiple_DCF_Pavlodar_9" xfId="3262" xr:uid="{00000000-0005-0000-0000-0000371C0000}"/>
    <cellStyle name="_Multiple_DCF_Pavlodar_9 2" xfId="3263" xr:uid="{00000000-0005-0000-0000-0000381C0000}"/>
    <cellStyle name="_Multiple_DCF_Pavlodar_9 2 2" xfId="14742" xr:uid="{00000000-0005-0000-0000-0000391C0000}"/>
    <cellStyle name="_Multiple_DCF_Pavlodar_9 3" xfId="14743" xr:uid="{00000000-0005-0000-0000-00003A1C0000}"/>
    <cellStyle name="_Multiple_информация по затратам и тарифам на  произ теплоэ" xfId="3264" xr:uid="{00000000-0005-0000-0000-00003B1C0000}"/>
    <cellStyle name="_Multiple_информация по затратам и тарифам на  произ теплоэ 2" xfId="3265" xr:uid="{00000000-0005-0000-0000-00003C1C0000}"/>
    <cellStyle name="_Multiple_информация по затратам и тарифам на  произ теплоэ 2_18" xfId="14744" xr:uid="{00000000-0005-0000-0000-00003D1C0000}"/>
    <cellStyle name="_Multiple_информация по затратам и тарифам на  произ теплоэ 3" xfId="9200" xr:uid="{00000000-0005-0000-0000-00003E1C0000}"/>
    <cellStyle name="_Multiple_информация по затратам и тарифам на  произ теплоэ_Northern_Lights_financial_model_v11" xfId="3266" xr:uid="{00000000-0005-0000-0000-00003F1C0000}"/>
    <cellStyle name="_Multiple_информация по затратам и тарифам на  произ теплоэ_Northern_Lights_financial_model_v11_18" xfId="14745" xr:uid="{00000000-0005-0000-0000-0000401C0000}"/>
    <cellStyle name="_Multiple_Модель до 2018 г " xfId="3267" xr:uid="{00000000-0005-0000-0000-0000411C0000}"/>
    <cellStyle name="_Multiple_Модель до 2018 г _18" xfId="14746" xr:uid="{00000000-0005-0000-0000-0000421C0000}"/>
    <cellStyle name="_MultipleSpace" xfId="3268" xr:uid="{00000000-0005-0000-0000-0000431C0000}"/>
    <cellStyle name="_MultipleSpace 2" xfId="3269" xr:uid="{00000000-0005-0000-0000-0000441C0000}"/>
    <cellStyle name="_MultipleSpace 2 2" xfId="14747" xr:uid="{00000000-0005-0000-0000-0000451C0000}"/>
    <cellStyle name="_MultipleSpace 3" xfId="14748" xr:uid="{00000000-0005-0000-0000-0000461C0000}"/>
    <cellStyle name="_MultipleSpace_Copy of Uralkali Summary Business Plan 14 Apr 04 (sent)1250404 input for Union DCF" xfId="3270" xr:uid="{00000000-0005-0000-0000-0000471C0000}"/>
    <cellStyle name="_MultipleSpace_Copy of Uralkali Summary Business Plan 14 Apr 04 (sent)1250404 input for Union DCF 2" xfId="3271" xr:uid="{00000000-0005-0000-0000-0000481C0000}"/>
    <cellStyle name="_MultipleSpace_Copy of Uralkali Summary Business Plan 14 Apr 04 (sent)1250404 input for Union DCF 3" xfId="9201" xr:uid="{00000000-0005-0000-0000-0000491C0000}"/>
    <cellStyle name="_MultipleSpace_Copy of Uralkali Summary Business Plan 14 Apr 04 (sent)1250404 input for Union DCF_DCF" xfId="3272" xr:uid="{00000000-0005-0000-0000-00004A1C0000}"/>
    <cellStyle name="_MultipleSpace_Copy of Uralkali Summary Business Plan 14 Apr 04 (sent)1250404 input for Union DCF_DCF 2" xfId="3273" xr:uid="{00000000-0005-0000-0000-00004B1C0000}"/>
    <cellStyle name="_MultipleSpace_Copy of Uralkali Summary Business Plan 14 Apr 04 (sent)1250404 input for Union DCF_DCF 2_18" xfId="14749" xr:uid="{00000000-0005-0000-0000-00004C1C0000}"/>
    <cellStyle name="_MultipleSpace_Copy of Uralkali Summary Business Plan 14 Apr 04 (sent)1250404 input for Union DCF_DCF 3" xfId="9202" xr:uid="{00000000-0005-0000-0000-00004D1C0000}"/>
    <cellStyle name="_MultipleSpace_Copy of Uralkali Summary Business Plan 14 Apr 04 (sent)1250404 input for Union DCF_DCF 3 предприятия" xfId="3274" xr:uid="{00000000-0005-0000-0000-00004E1C0000}"/>
    <cellStyle name="_MultipleSpace_Copy of Uralkali Summary Business Plan 14 Apr 04 (sent)1250404 input for Union DCF_DCF 3 предприятия 2" xfId="3275" xr:uid="{00000000-0005-0000-0000-00004F1C0000}"/>
    <cellStyle name="_MultipleSpace_Copy of Uralkali Summary Business Plan 14 Apr 04 (sent)1250404 input for Union DCF_DCF 3 предприятия 2_18" xfId="14750" xr:uid="{00000000-0005-0000-0000-0000501C0000}"/>
    <cellStyle name="_MultipleSpace_Copy of Uralkali Summary Business Plan 14 Apr 04 (sent)1250404 input for Union DCF_DCF 3 предприятия 3" xfId="9203" xr:uid="{00000000-0005-0000-0000-0000511C0000}"/>
    <cellStyle name="_MultipleSpace_Copy of Uralkali Summary Business Plan 14 Apr 04 (sent)1250404 input for Union DCF_DCF 3 предприятия_Northern_Lights_financial_model_v11" xfId="3276" xr:uid="{00000000-0005-0000-0000-0000521C0000}"/>
    <cellStyle name="_MultipleSpace_Copy of Uralkali Summary Business Plan 14 Apr 04 (sent)1250404 input for Union DCF_DCF 3 предприятия_Northern_Lights_financial_model_v11_18" xfId="14751" xr:uid="{00000000-0005-0000-0000-0000531C0000}"/>
    <cellStyle name="_MultipleSpace_Copy of Uralkali Summary Business Plan 14 Apr 04 (sent)1250404 input for Union DCF_DCF 3 с увел  объемами 14 12 07 " xfId="3277" xr:uid="{00000000-0005-0000-0000-0000541C0000}"/>
    <cellStyle name="_MultipleSpace_Copy of Uralkali Summary Business Plan 14 Apr 04 (sent)1250404 input for Union DCF_DCF 3 с увел  объемами 14 12 07  2" xfId="3278" xr:uid="{00000000-0005-0000-0000-0000551C0000}"/>
    <cellStyle name="_MultipleSpace_Copy of Uralkali Summary Business Plan 14 Apr 04 (sent)1250404 input for Union DCF_DCF 3 с увел  объемами 14 12 07  2_18" xfId="14752" xr:uid="{00000000-0005-0000-0000-0000561C0000}"/>
    <cellStyle name="_MultipleSpace_Copy of Uralkali Summary Business Plan 14 Apr 04 (sent)1250404 input for Union DCF_DCF 3 с увел  объемами 14 12 07  3" xfId="9204" xr:uid="{00000000-0005-0000-0000-0000571C0000}"/>
    <cellStyle name="_MultipleSpace_Copy of Uralkali Summary Business Plan 14 Apr 04 (sent)1250404 input for Union DCF_DCF 3 с увел  объемами 14 12 07 _Northern_Lights_financial_model_v11" xfId="3279" xr:uid="{00000000-0005-0000-0000-0000581C0000}"/>
    <cellStyle name="_MultipleSpace_Copy of Uralkali Summary Business Plan 14 Apr 04 (sent)1250404 input for Union DCF_DCF 3 с увел  объемами 14 12 07 _Northern_Lights_financial_model_v11_18" xfId="14753" xr:uid="{00000000-0005-0000-0000-0000591C0000}"/>
    <cellStyle name="_MultipleSpace_Copy of Uralkali Summary Business Plan 14 Apr 04 (sent)1250404 input for Union DCF_DCF_Northern_Lights_financial_model_v11" xfId="3280" xr:uid="{00000000-0005-0000-0000-00005A1C0000}"/>
    <cellStyle name="_MultipleSpace_Copy of Uralkali Summary Business Plan 14 Apr 04 (sent)1250404 input for Union DCF_DCF_Northern_Lights_financial_model_v11_18" xfId="14754" xr:uid="{00000000-0005-0000-0000-00005B1C0000}"/>
    <cellStyle name="_MultipleSpace_Copy of Uralkali Summary Business Plan 14 Apr 04 (sent)1250404 input for Union DCF_DCF_Pavlodar_9" xfId="3281" xr:uid="{00000000-0005-0000-0000-00005C1C0000}"/>
    <cellStyle name="_MultipleSpace_Copy of Uralkali Summary Business Plan 14 Apr 04 (sent)1250404 input for Union DCF_DCF_Pavlodar_9 2" xfId="3282" xr:uid="{00000000-0005-0000-0000-00005D1C0000}"/>
    <cellStyle name="_MultipleSpace_Copy of Uralkali Summary Business Plan 14 Apr 04 (sent)1250404 input for Union DCF_DCF_Pavlodar_9 3" xfId="9205" xr:uid="{00000000-0005-0000-0000-00005E1C0000}"/>
    <cellStyle name="_MultipleSpace_Copy of Uralkali Summary Business Plan 14 Apr 04 (sent)1250404 input for Union DCF_информация по затратам и тарифам на  произ теплоэ" xfId="3283" xr:uid="{00000000-0005-0000-0000-00005F1C0000}"/>
    <cellStyle name="_MultipleSpace_Copy of Uralkali Summary Business Plan 14 Apr 04 (sent)1250404 input for Union DCF_информация по затратам и тарифам на  произ теплоэ 2" xfId="3284" xr:uid="{00000000-0005-0000-0000-0000601C0000}"/>
    <cellStyle name="_MultipleSpace_Copy of Uralkali Summary Business Plan 14 Apr 04 (sent)1250404 input for Union DCF_информация по затратам и тарифам на  произ теплоэ 2_18" xfId="14755" xr:uid="{00000000-0005-0000-0000-0000611C0000}"/>
    <cellStyle name="_MultipleSpace_Copy of Uralkali Summary Business Plan 14 Apr 04 (sent)1250404 input for Union DCF_информация по затратам и тарифам на  произ теплоэ 3" xfId="9206" xr:uid="{00000000-0005-0000-0000-0000621C0000}"/>
    <cellStyle name="_MultipleSpace_Copy of Uralkali Summary Business Plan 14 Apr 04 (sent)1250404 input for Union DCF_информация по затратам и тарифам на  произ теплоэ_Northern_Lights_financial_model_v11" xfId="3285" xr:uid="{00000000-0005-0000-0000-0000631C0000}"/>
    <cellStyle name="_MultipleSpace_Copy of Uralkali Summary Business Plan 14 Apr 04 (sent)1250404 input for Union DCF_информация по затратам и тарифам на  произ теплоэ_Northern_Lights_financial_model_v11_18" xfId="14756" xr:uid="{00000000-0005-0000-0000-0000641C0000}"/>
    <cellStyle name="_MultipleSpace_Copy of Uralkali Summary Business Plan 14 Apr 04 (sent)1250404 input for Union DCF_Модель до 2018 г " xfId="3286" xr:uid="{00000000-0005-0000-0000-0000651C0000}"/>
    <cellStyle name="_MultipleSpace_Copy of Uralkali Summary Business Plan 14 Apr 04 (sent)1250404 input for Union DCF_Модель до 2018 г _18" xfId="14757" xr:uid="{00000000-0005-0000-0000-0000661C0000}"/>
    <cellStyle name="_MultipleSpace_DCF" xfId="3287" xr:uid="{00000000-0005-0000-0000-0000671C0000}"/>
    <cellStyle name="_MultipleSpace_DCF 2" xfId="3288" xr:uid="{00000000-0005-0000-0000-0000681C0000}"/>
    <cellStyle name="_MultipleSpace_DCF 2_18" xfId="14758" xr:uid="{00000000-0005-0000-0000-0000691C0000}"/>
    <cellStyle name="_MultipleSpace_DCF 3" xfId="9207" xr:uid="{00000000-0005-0000-0000-00006A1C0000}"/>
    <cellStyle name="_MultipleSpace_DCF 3 предприятия" xfId="3289" xr:uid="{00000000-0005-0000-0000-00006B1C0000}"/>
    <cellStyle name="_MultipleSpace_DCF 3 предприятия 2" xfId="3290" xr:uid="{00000000-0005-0000-0000-00006C1C0000}"/>
    <cellStyle name="_MultipleSpace_DCF 3 предприятия 2_18" xfId="14759" xr:uid="{00000000-0005-0000-0000-00006D1C0000}"/>
    <cellStyle name="_MultipleSpace_DCF 3 предприятия 3" xfId="9208" xr:uid="{00000000-0005-0000-0000-00006E1C0000}"/>
    <cellStyle name="_MultipleSpace_DCF 3 предприятия_Northern_Lights_financial_model_v11" xfId="3291" xr:uid="{00000000-0005-0000-0000-00006F1C0000}"/>
    <cellStyle name="_MultipleSpace_DCF 3 предприятия_Northern_Lights_financial_model_v11_18" xfId="14760" xr:uid="{00000000-0005-0000-0000-0000701C0000}"/>
    <cellStyle name="_MultipleSpace_DCF 3 с увел  объемами 14 12 07 " xfId="3292" xr:uid="{00000000-0005-0000-0000-0000711C0000}"/>
    <cellStyle name="_MultipleSpace_DCF 3 с увел  объемами 14 12 07  2" xfId="3293" xr:uid="{00000000-0005-0000-0000-0000721C0000}"/>
    <cellStyle name="_MultipleSpace_DCF 3 с увел  объемами 14 12 07  2_18" xfId="14761" xr:uid="{00000000-0005-0000-0000-0000731C0000}"/>
    <cellStyle name="_MultipleSpace_DCF 3 с увел  объемами 14 12 07  3" xfId="9209" xr:uid="{00000000-0005-0000-0000-0000741C0000}"/>
    <cellStyle name="_MultipleSpace_DCF 3 с увел  объемами 14 12 07 _Northern_Lights_financial_model_v11" xfId="3294" xr:uid="{00000000-0005-0000-0000-0000751C0000}"/>
    <cellStyle name="_MultipleSpace_DCF 3 с увел  объемами 14 12 07 _Northern_Lights_financial_model_v11_18" xfId="14762" xr:uid="{00000000-0005-0000-0000-0000761C0000}"/>
    <cellStyle name="_MultipleSpace_DCF_Northern_Lights_financial_model_v11" xfId="3295" xr:uid="{00000000-0005-0000-0000-0000771C0000}"/>
    <cellStyle name="_MultipleSpace_DCF_Northern_Lights_financial_model_v11_18" xfId="14763" xr:uid="{00000000-0005-0000-0000-0000781C0000}"/>
    <cellStyle name="_MultipleSpace_DCF_Pavlodar_9" xfId="3296" xr:uid="{00000000-0005-0000-0000-0000791C0000}"/>
    <cellStyle name="_MultipleSpace_DCF_Pavlodar_9 2" xfId="3297" xr:uid="{00000000-0005-0000-0000-00007A1C0000}"/>
    <cellStyle name="_MultipleSpace_DCF_Pavlodar_9 2 2" xfId="14764" xr:uid="{00000000-0005-0000-0000-00007B1C0000}"/>
    <cellStyle name="_MultipleSpace_DCF_Pavlodar_9 3" xfId="14765" xr:uid="{00000000-0005-0000-0000-00007C1C0000}"/>
    <cellStyle name="_MultipleSpace_информация по затратам и тарифам на  произ теплоэ" xfId="3298" xr:uid="{00000000-0005-0000-0000-00007D1C0000}"/>
    <cellStyle name="_MultipleSpace_информация по затратам и тарифам на  произ теплоэ 2" xfId="3299" xr:uid="{00000000-0005-0000-0000-00007E1C0000}"/>
    <cellStyle name="_MultipleSpace_информация по затратам и тарифам на  произ теплоэ 2_18" xfId="14766" xr:uid="{00000000-0005-0000-0000-00007F1C0000}"/>
    <cellStyle name="_MultipleSpace_информация по затратам и тарифам на  произ теплоэ 3" xfId="9210" xr:uid="{00000000-0005-0000-0000-0000801C0000}"/>
    <cellStyle name="_MultipleSpace_информация по затратам и тарифам на  произ теплоэ_Northern_Lights_financial_model_v11" xfId="3300" xr:uid="{00000000-0005-0000-0000-0000811C0000}"/>
    <cellStyle name="_MultipleSpace_информация по затратам и тарифам на  произ теплоэ_Northern_Lights_financial_model_v11_18" xfId="14767" xr:uid="{00000000-0005-0000-0000-0000821C0000}"/>
    <cellStyle name="_MultipleSpace_Модель до 2018 г " xfId="3301" xr:uid="{00000000-0005-0000-0000-0000831C0000}"/>
    <cellStyle name="_MultipleSpace_Модель до 2018 г _18" xfId="14768" xr:uid="{00000000-0005-0000-0000-0000841C0000}"/>
    <cellStyle name="_New Microsoft Excel Worksheet" xfId="3302" xr:uid="{00000000-0005-0000-0000-0000851C0000}"/>
    <cellStyle name="_New Microsoft Excel Worksheet_18" xfId="14769" xr:uid="{00000000-0005-0000-0000-0000861C0000}"/>
    <cellStyle name="_New_Sofi" xfId="3303" xr:uid="{00000000-0005-0000-0000-0000871C0000}"/>
    <cellStyle name="_New_Sofi 2" xfId="3304" xr:uid="{00000000-0005-0000-0000-0000881C0000}"/>
    <cellStyle name="_New_Sofi 2 2" xfId="9211" xr:uid="{00000000-0005-0000-0000-0000891C0000}"/>
    <cellStyle name="_New_Sofi 2_18" xfId="14770" xr:uid="{00000000-0005-0000-0000-00008A1C0000}"/>
    <cellStyle name="_New_Sofi_Capex-new" xfId="3305" xr:uid="{00000000-0005-0000-0000-00008B1C0000}"/>
    <cellStyle name="_New_Sofi_Capex-new 2" xfId="3306" xr:uid="{00000000-0005-0000-0000-00008C1C0000}"/>
    <cellStyle name="_New_Sofi_Capex-new 2 2" xfId="9212" xr:uid="{00000000-0005-0000-0000-00008D1C0000}"/>
    <cellStyle name="_New_Sofi_Capex-new 2_18" xfId="14771" xr:uid="{00000000-0005-0000-0000-00008E1C0000}"/>
    <cellStyle name="_New_Sofi_Capex-new_DCF" xfId="3307" xr:uid="{00000000-0005-0000-0000-00008F1C0000}"/>
    <cellStyle name="_New_Sofi_Capex-new_DCF 2" xfId="3308" xr:uid="{00000000-0005-0000-0000-0000901C0000}"/>
    <cellStyle name="_New_Sofi_Capex-new_DCF 2 2" xfId="9213" xr:uid="{00000000-0005-0000-0000-0000911C0000}"/>
    <cellStyle name="_New_Sofi_Capex-new_DCF 2_18" xfId="14772" xr:uid="{00000000-0005-0000-0000-0000921C0000}"/>
    <cellStyle name="_New_Sofi_Capex-new_DCF 3 с увел  объемами 14 12 07 " xfId="3309" xr:uid="{00000000-0005-0000-0000-0000931C0000}"/>
    <cellStyle name="_New_Sofi_Capex-new_DCF 3 с увел  объемами 14 12 07  2" xfId="3310" xr:uid="{00000000-0005-0000-0000-0000941C0000}"/>
    <cellStyle name="_New_Sofi_Capex-new_DCF 3 с увел  объемами 14 12 07  2 2" xfId="9214" xr:uid="{00000000-0005-0000-0000-0000951C0000}"/>
    <cellStyle name="_New_Sofi_Capex-new_DCF 3 с увел  объемами 14 12 07  2_18" xfId="14773" xr:uid="{00000000-0005-0000-0000-0000961C0000}"/>
    <cellStyle name="_New_Sofi_Capex-new_DCF 3 с увел  объемами 14 12 07 _Northern_Lights_financial_model_v11" xfId="3311" xr:uid="{00000000-0005-0000-0000-0000971C0000}"/>
    <cellStyle name="_New_Sofi_Capex-new_DCF 3 с увел  объемами 14 12 07 _Northern_Lights_financial_model_v11_18" xfId="14774" xr:uid="{00000000-0005-0000-0000-0000981C0000}"/>
    <cellStyle name="_New_Sofi_Capex-new_DCF_Northern_Lights_financial_model_v11" xfId="3312" xr:uid="{00000000-0005-0000-0000-0000991C0000}"/>
    <cellStyle name="_New_Sofi_Capex-new_DCF_Northern_Lights_financial_model_v11_18" xfId="14775" xr:uid="{00000000-0005-0000-0000-00009A1C0000}"/>
    <cellStyle name="_New_Sofi_Capex-new_DCF_Pavlodar_9" xfId="3313" xr:uid="{00000000-0005-0000-0000-00009B1C0000}"/>
    <cellStyle name="_New_Sofi_Capex-new_DCF_Pavlodar_9 2" xfId="3314" xr:uid="{00000000-0005-0000-0000-00009C1C0000}"/>
    <cellStyle name="_New_Sofi_Capex-new_DCF_Pavlodar_9 2 2" xfId="9215" xr:uid="{00000000-0005-0000-0000-00009D1C0000}"/>
    <cellStyle name="_New_Sofi_Capex-new_DCF_Pavlodar_9 2_18" xfId="14776" xr:uid="{00000000-0005-0000-0000-00009E1C0000}"/>
    <cellStyle name="_New_Sofi_Capex-new_DCF_Pavlodar_9_Northern_Lights_financial_model_v11" xfId="3315" xr:uid="{00000000-0005-0000-0000-00009F1C0000}"/>
    <cellStyle name="_New_Sofi_Capex-new_DCF_Pavlodar_9_Northern_Lights_financial_model_v11_18" xfId="14777" xr:uid="{00000000-0005-0000-0000-0000A01C0000}"/>
    <cellStyle name="_New_Sofi_Capex-new_Northern_Lights_financial_model_v11" xfId="3316" xr:uid="{00000000-0005-0000-0000-0000A11C0000}"/>
    <cellStyle name="_New_Sofi_Capex-new_Northern_Lights_financial_model_v11_18" xfId="14778" xr:uid="{00000000-0005-0000-0000-0000A21C0000}"/>
    <cellStyle name="_New_Sofi_Capex-new_Модель до 2018 г " xfId="3317" xr:uid="{00000000-0005-0000-0000-0000A31C0000}"/>
    <cellStyle name="_New_Sofi_Capex-new_Модель до 2018 г _18" xfId="14779" xr:uid="{00000000-0005-0000-0000-0000A41C0000}"/>
    <cellStyle name="_New_Sofi_DCF" xfId="3318" xr:uid="{00000000-0005-0000-0000-0000A51C0000}"/>
    <cellStyle name="_New_Sofi_DCF 2" xfId="3319" xr:uid="{00000000-0005-0000-0000-0000A61C0000}"/>
    <cellStyle name="_New_Sofi_DCF 2 2" xfId="9216" xr:uid="{00000000-0005-0000-0000-0000A71C0000}"/>
    <cellStyle name="_New_Sofi_DCF 2_18" xfId="14780" xr:uid="{00000000-0005-0000-0000-0000A81C0000}"/>
    <cellStyle name="_New_Sofi_DCF 3 с увел  объемами 14 12 07 " xfId="3320" xr:uid="{00000000-0005-0000-0000-0000A91C0000}"/>
    <cellStyle name="_New_Sofi_DCF 3 с увел  объемами 14 12 07  2" xfId="3321" xr:uid="{00000000-0005-0000-0000-0000AA1C0000}"/>
    <cellStyle name="_New_Sofi_DCF 3 с увел  объемами 14 12 07  2 2" xfId="9217" xr:uid="{00000000-0005-0000-0000-0000AB1C0000}"/>
    <cellStyle name="_New_Sofi_DCF 3 с увел  объемами 14 12 07  2_18" xfId="14781" xr:uid="{00000000-0005-0000-0000-0000AC1C0000}"/>
    <cellStyle name="_New_Sofi_DCF 3 с увел  объемами 14 12 07 _Northern_Lights_financial_model_v11" xfId="3322" xr:uid="{00000000-0005-0000-0000-0000AD1C0000}"/>
    <cellStyle name="_New_Sofi_DCF 3 с увел  объемами 14 12 07 _Northern_Lights_financial_model_v11_18" xfId="14782" xr:uid="{00000000-0005-0000-0000-0000AE1C0000}"/>
    <cellStyle name="_New_Sofi_DCF_Northern_Lights_financial_model_v11" xfId="3323" xr:uid="{00000000-0005-0000-0000-0000AF1C0000}"/>
    <cellStyle name="_New_Sofi_DCF_Northern_Lights_financial_model_v11_18" xfId="14783" xr:uid="{00000000-0005-0000-0000-0000B01C0000}"/>
    <cellStyle name="_New_Sofi_DCF_Pavlodar_9" xfId="3324" xr:uid="{00000000-0005-0000-0000-0000B11C0000}"/>
    <cellStyle name="_New_Sofi_DCF_Pavlodar_9 2" xfId="3325" xr:uid="{00000000-0005-0000-0000-0000B21C0000}"/>
    <cellStyle name="_New_Sofi_DCF_Pavlodar_9 2 2" xfId="9218" xr:uid="{00000000-0005-0000-0000-0000B31C0000}"/>
    <cellStyle name="_New_Sofi_DCF_Pavlodar_9 2_18" xfId="14784" xr:uid="{00000000-0005-0000-0000-0000B41C0000}"/>
    <cellStyle name="_New_Sofi_DCF_Pavlodar_9_Northern_Lights_financial_model_v11" xfId="3326" xr:uid="{00000000-0005-0000-0000-0000B51C0000}"/>
    <cellStyle name="_New_Sofi_DCF_Pavlodar_9_Northern_Lights_financial_model_v11_18" xfId="14785" xr:uid="{00000000-0005-0000-0000-0000B61C0000}"/>
    <cellStyle name="_New_Sofi_FFF" xfId="3327" xr:uid="{00000000-0005-0000-0000-0000B71C0000}"/>
    <cellStyle name="_New_Sofi_FFF 2" xfId="3328" xr:uid="{00000000-0005-0000-0000-0000B81C0000}"/>
    <cellStyle name="_New_Sofi_FFF 2 2" xfId="9219" xr:uid="{00000000-0005-0000-0000-0000B91C0000}"/>
    <cellStyle name="_New_Sofi_FFF 2_18" xfId="14786" xr:uid="{00000000-0005-0000-0000-0000BA1C0000}"/>
    <cellStyle name="_New_Sofi_FFF_DCF" xfId="3329" xr:uid="{00000000-0005-0000-0000-0000BB1C0000}"/>
    <cellStyle name="_New_Sofi_FFF_DCF 2" xfId="3330" xr:uid="{00000000-0005-0000-0000-0000BC1C0000}"/>
    <cellStyle name="_New_Sofi_FFF_DCF 2 2" xfId="9220" xr:uid="{00000000-0005-0000-0000-0000BD1C0000}"/>
    <cellStyle name="_New_Sofi_FFF_DCF 2_18" xfId="14787" xr:uid="{00000000-0005-0000-0000-0000BE1C0000}"/>
    <cellStyle name="_New_Sofi_FFF_DCF 3 с увел  объемами 14 12 07 " xfId="3331" xr:uid="{00000000-0005-0000-0000-0000BF1C0000}"/>
    <cellStyle name="_New_Sofi_FFF_DCF 3 с увел  объемами 14 12 07  2" xfId="3332" xr:uid="{00000000-0005-0000-0000-0000C01C0000}"/>
    <cellStyle name="_New_Sofi_FFF_DCF 3 с увел  объемами 14 12 07  2 2" xfId="9221" xr:uid="{00000000-0005-0000-0000-0000C11C0000}"/>
    <cellStyle name="_New_Sofi_FFF_DCF 3 с увел  объемами 14 12 07  2_18" xfId="14788" xr:uid="{00000000-0005-0000-0000-0000C21C0000}"/>
    <cellStyle name="_New_Sofi_FFF_DCF 3 с увел  объемами 14 12 07 _Northern_Lights_financial_model_v11" xfId="3333" xr:uid="{00000000-0005-0000-0000-0000C31C0000}"/>
    <cellStyle name="_New_Sofi_FFF_DCF 3 с увел  объемами 14 12 07 _Northern_Lights_financial_model_v11_18" xfId="14789" xr:uid="{00000000-0005-0000-0000-0000C41C0000}"/>
    <cellStyle name="_New_Sofi_FFF_DCF_Northern_Lights_financial_model_v11" xfId="3334" xr:uid="{00000000-0005-0000-0000-0000C51C0000}"/>
    <cellStyle name="_New_Sofi_FFF_DCF_Northern_Lights_financial_model_v11_18" xfId="14790" xr:uid="{00000000-0005-0000-0000-0000C61C0000}"/>
    <cellStyle name="_New_Sofi_FFF_DCF_Pavlodar_9" xfId="3335" xr:uid="{00000000-0005-0000-0000-0000C71C0000}"/>
    <cellStyle name="_New_Sofi_FFF_DCF_Pavlodar_9 2" xfId="3336" xr:uid="{00000000-0005-0000-0000-0000C81C0000}"/>
    <cellStyle name="_New_Sofi_FFF_DCF_Pavlodar_9 2 2" xfId="9222" xr:uid="{00000000-0005-0000-0000-0000C91C0000}"/>
    <cellStyle name="_New_Sofi_FFF_DCF_Pavlodar_9 2_18" xfId="14791" xr:uid="{00000000-0005-0000-0000-0000CA1C0000}"/>
    <cellStyle name="_New_Sofi_FFF_DCF_Pavlodar_9_Northern_Lights_financial_model_v11" xfId="3337" xr:uid="{00000000-0005-0000-0000-0000CB1C0000}"/>
    <cellStyle name="_New_Sofi_FFF_DCF_Pavlodar_9_Northern_Lights_financial_model_v11_18" xfId="14792" xr:uid="{00000000-0005-0000-0000-0000CC1C0000}"/>
    <cellStyle name="_New_Sofi_FFF_Northern_Lights_financial_model_v11" xfId="3338" xr:uid="{00000000-0005-0000-0000-0000CD1C0000}"/>
    <cellStyle name="_New_Sofi_FFF_Northern_Lights_financial_model_v11_18" xfId="14793" xr:uid="{00000000-0005-0000-0000-0000CE1C0000}"/>
    <cellStyle name="_New_Sofi_FFF_Модель до 2018 г " xfId="3339" xr:uid="{00000000-0005-0000-0000-0000CF1C0000}"/>
    <cellStyle name="_New_Sofi_FFF_Модель до 2018 г _18" xfId="14794" xr:uid="{00000000-0005-0000-0000-0000D01C0000}"/>
    <cellStyle name="_New_Sofi_Financial Plan - final_2" xfId="3340" xr:uid="{00000000-0005-0000-0000-0000D11C0000}"/>
    <cellStyle name="_New_Sofi_Financial Plan - final_2 2" xfId="3341" xr:uid="{00000000-0005-0000-0000-0000D21C0000}"/>
    <cellStyle name="_New_Sofi_Financial Plan - final_2 2 2" xfId="9223" xr:uid="{00000000-0005-0000-0000-0000D31C0000}"/>
    <cellStyle name="_New_Sofi_Financial Plan - final_2 2_18" xfId="14795" xr:uid="{00000000-0005-0000-0000-0000D41C0000}"/>
    <cellStyle name="_New_Sofi_Financial Plan - final_2_DCF" xfId="3342" xr:uid="{00000000-0005-0000-0000-0000D51C0000}"/>
    <cellStyle name="_New_Sofi_Financial Plan - final_2_DCF 2" xfId="3343" xr:uid="{00000000-0005-0000-0000-0000D61C0000}"/>
    <cellStyle name="_New_Sofi_Financial Plan - final_2_DCF 2 2" xfId="9224" xr:uid="{00000000-0005-0000-0000-0000D71C0000}"/>
    <cellStyle name="_New_Sofi_Financial Plan - final_2_DCF 2_18" xfId="14796" xr:uid="{00000000-0005-0000-0000-0000D81C0000}"/>
    <cellStyle name="_New_Sofi_Financial Plan - final_2_DCF 3 с увел  объемами 14 12 07 " xfId="3344" xr:uid="{00000000-0005-0000-0000-0000D91C0000}"/>
    <cellStyle name="_New_Sofi_Financial Plan - final_2_DCF 3 с увел  объемами 14 12 07  2" xfId="3345" xr:uid="{00000000-0005-0000-0000-0000DA1C0000}"/>
    <cellStyle name="_New_Sofi_Financial Plan - final_2_DCF 3 с увел  объемами 14 12 07  2 2" xfId="9225" xr:uid="{00000000-0005-0000-0000-0000DB1C0000}"/>
    <cellStyle name="_New_Sofi_Financial Plan - final_2_DCF 3 с увел  объемами 14 12 07  2_18" xfId="14797" xr:uid="{00000000-0005-0000-0000-0000DC1C0000}"/>
    <cellStyle name="_New_Sofi_Financial Plan - final_2_DCF 3 с увел  объемами 14 12 07 _Northern_Lights_financial_model_v11" xfId="3346" xr:uid="{00000000-0005-0000-0000-0000DD1C0000}"/>
    <cellStyle name="_New_Sofi_Financial Plan - final_2_DCF 3 с увел  объемами 14 12 07 _Northern_Lights_financial_model_v11_18" xfId="14798" xr:uid="{00000000-0005-0000-0000-0000DE1C0000}"/>
    <cellStyle name="_New_Sofi_Financial Plan - final_2_DCF_Northern_Lights_financial_model_v11" xfId="3347" xr:uid="{00000000-0005-0000-0000-0000DF1C0000}"/>
    <cellStyle name="_New_Sofi_Financial Plan - final_2_DCF_Northern_Lights_financial_model_v11_18" xfId="14799" xr:uid="{00000000-0005-0000-0000-0000E01C0000}"/>
    <cellStyle name="_New_Sofi_Financial Plan - final_2_DCF_Pavlodar_9" xfId="3348" xr:uid="{00000000-0005-0000-0000-0000E11C0000}"/>
    <cellStyle name="_New_Sofi_Financial Plan - final_2_DCF_Pavlodar_9 2" xfId="3349" xr:uid="{00000000-0005-0000-0000-0000E21C0000}"/>
    <cellStyle name="_New_Sofi_Financial Plan - final_2_DCF_Pavlodar_9 2 2" xfId="9226" xr:uid="{00000000-0005-0000-0000-0000E31C0000}"/>
    <cellStyle name="_New_Sofi_Financial Plan - final_2_DCF_Pavlodar_9 2_18" xfId="14800" xr:uid="{00000000-0005-0000-0000-0000E41C0000}"/>
    <cellStyle name="_New_Sofi_Financial Plan - final_2_DCF_Pavlodar_9_Northern_Lights_financial_model_v11" xfId="3350" xr:uid="{00000000-0005-0000-0000-0000E51C0000}"/>
    <cellStyle name="_New_Sofi_Financial Plan - final_2_DCF_Pavlodar_9_Northern_Lights_financial_model_v11_18" xfId="14801" xr:uid="{00000000-0005-0000-0000-0000E61C0000}"/>
    <cellStyle name="_New_Sofi_Financial Plan - final_2_Northern_Lights_financial_model_v11" xfId="3351" xr:uid="{00000000-0005-0000-0000-0000E71C0000}"/>
    <cellStyle name="_New_Sofi_Financial Plan - final_2_Northern_Lights_financial_model_v11_18" xfId="14802" xr:uid="{00000000-0005-0000-0000-0000E81C0000}"/>
    <cellStyle name="_New_Sofi_Financial Plan - final_2_Модель до 2018 г " xfId="3352" xr:uid="{00000000-0005-0000-0000-0000E91C0000}"/>
    <cellStyle name="_New_Sofi_Financial Plan - final_2_Модель до 2018 г _18" xfId="14803" xr:uid="{00000000-0005-0000-0000-0000EA1C0000}"/>
    <cellStyle name="_New_Sofi_Form 01(MB)" xfId="3353" xr:uid="{00000000-0005-0000-0000-0000EB1C0000}"/>
    <cellStyle name="_New_Sofi_Form 01(MB) 2" xfId="3354" xr:uid="{00000000-0005-0000-0000-0000EC1C0000}"/>
    <cellStyle name="_New_Sofi_Form 01(MB) 2 2" xfId="9227" xr:uid="{00000000-0005-0000-0000-0000ED1C0000}"/>
    <cellStyle name="_New_Sofi_Form 01(MB) 2_18" xfId="14804" xr:uid="{00000000-0005-0000-0000-0000EE1C0000}"/>
    <cellStyle name="_New_Sofi_Form 01(MB)_DCF" xfId="3355" xr:uid="{00000000-0005-0000-0000-0000EF1C0000}"/>
    <cellStyle name="_New_Sofi_Form 01(MB)_DCF 2" xfId="3356" xr:uid="{00000000-0005-0000-0000-0000F01C0000}"/>
    <cellStyle name="_New_Sofi_Form 01(MB)_DCF 2 2" xfId="9228" xr:uid="{00000000-0005-0000-0000-0000F11C0000}"/>
    <cellStyle name="_New_Sofi_Form 01(MB)_DCF 2_18" xfId="14805" xr:uid="{00000000-0005-0000-0000-0000F21C0000}"/>
    <cellStyle name="_New_Sofi_Form 01(MB)_DCF 3 с увел  объемами 14 12 07 " xfId="3357" xr:uid="{00000000-0005-0000-0000-0000F31C0000}"/>
    <cellStyle name="_New_Sofi_Form 01(MB)_DCF 3 с увел  объемами 14 12 07  2" xfId="3358" xr:uid="{00000000-0005-0000-0000-0000F41C0000}"/>
    <cellStyle name="_New_Sofi_Form 01(MB)_DCF 3 с увел  объемами 14 12 07  2 2" xfId="9229" xr:uid="{00000000-0005-0000-0000-0000F51C0000}"/>
    <cellStyle name="_New_Sofi_Form 01(MB)_DCF 3 с увел  объемами 14 12 07  2_18" xfId="14806" xr:uid="{00000000-0005-0000-0000-0000F61C0000}"/>
    <cellStyle name="_New_Sofi_Form 01(MB)_DCF 3 с увел  объемами 14 12 07 _Northern_Lights_financial_model_v11" xfId="3359" xr:uid="{00000000-0005-0000-0000-0000F71C0000}"/>
    <cellStyle name="_New_Sofi_Form 01(MB)_DCF 3 с увел  объемами 14 12 07 _Northern_Lights_financial_model_v11_18" xfId="14807" xr:uid="{00000000-0005-0000-0000-0000F81C0000}"/>
    <cellStyle name="_New_Sofi_Form 01(MB)_DCF_Northern_Lights_financial_model_v11" xfId="3360" xr:uid="{00000000-0005-0000-0000-0000F91C0000}"/>
    <cellStyle name="_New_Sofi_Form 01(MB)_DCF_Northern_Lights_financial_model_v11_18" xfId="14808" xr:uid="{00000000-0005-0000-0000-0000FA1C0000}"/>
    <cellStyle name="_New_Sofi_Form 01(MB)_DCF_Pavlodar_9" xfId="3361" xr:uid="{00000000-0005-0000-0000-0000FB1C0000}"/>
    <cellStyle name="_New_Sofi_Form 01(MB)_DCF_Pavlodar_9 2" xfId="3362" xr:uid="{00000000-0005-0000-0000-0000FC1C0000}"/>
    <cellStyle name="_New_Sofi_Form 01(MB)_DCF_Pavlodar_9 2 2" xfId="9230" xr:uid="{00000000-0005-0000-0000-0000FD1C0000}"/>
    <cellStyle name="_New_Sofi_Form 01(MB)_DCF_Pavlodar_9 2_18" xfId="14809" xr:uid="{00000000-0005-0000-0000-0000FE1C0000}"/>
    <cellStyle name="_New_Sofi_Form 01(MB)_DCF_Pavlodar_9_Northern_Lights_financial_model_v11" xfId="3363" xr:uid="{00000000-0005-0000-0000-0000FF1C0000}"/>
    <cellStyle name="_New_Sofi_Form 01(MB)_DCF_Pavlodar_9_Northern_Lights_financial_model_v11_18" xfId="14810" xr:uid="{00000000-0005-0000-0000-0000001D0000}"/>
    <cellStyle name="_New_Sofi_Form 01(MB)_Northern_Lights_financial_model_v11" xfId="3364" xr:uid="{00000000-0005-0000-0000-0000011D0000}"/>
    <cellStyle name="_New_Sofi_Form 01(MB)_Northern_Lights_financial_model_v11_18" xfId="14811" xr:uid="{00000000-0005-0000-0000-0000021D0000}"/>
    <cellStyle name="_New_Sofi_Form 01(MB)_Модель до 2018 г " xfId="3365" xr:uid="{00000000-0005-0000-0000-0000031D0000}"/>
    <cellStyle name="_New_Sofi_Form 01(MB)_Модель до 2018 г _18" xfId="14812" xr:uid="{00000000-0005-0000-0000-0000041D0000}"/>
    <cellStyle name="_New_Sofi_Links_NK" xfId="3366" xr:uid="{00000000-0005-0000-0000-0000051D0000}"/>
    <cellStyle name="_New_Sofi_Links_NK 2" xfId="3367" xr:uid="{00000000-0005-0000-0000-0000061D0000}"/>
    <cellStyle name="_New_Sofi_Links_NK 2 2" xfId="9231" xr:uid="{00000000-0005-0000-0000-0000071D0000}"/>
    <cellStyle name="_New_Sofi_Links_NK 2_18" xfId="14813" xr:uid="{00000000-0005-0000-0000-0000081D0000}"/>
    <cellStyle name="_New_Sofi_Links_NK_DCF" xfId="3368" xr:uid="{00000000-0005-0000-0000-0000091D0000}"/>
    <cellStyle name="_New_Sofi_Links_NK_DCF 2" xfId="3369" xr:uid="{00000000-0005-0000-0000-00000A1D0000}"/>
    <cellStyle name="_New_Sofi_Links_NK_DCF 2 2" xfId="9232" xr:uid="{00000000-0005-0000-0000-00000B1D0000}"/>
    <cellStyle name="_New_Sofi_Links_NK_DCF 2_18" xfId="14814" xr:uid="{00000000-0005-0000-0000-00000C1D0000}"/>
    <cellStyle name="_New_Sofi_Links_NK_DCF 3 с увел  объемами 14 12 07 " xfId="3370" xr:uid="{00000000-0005-0000-0000-00000D1D0000}"/>
    <cellStyle name="_New_Sofi_Links_NK_DCF 3 с увел  объемами 14 12 07  2" xfId="3371" xr:uid="{00000000-0005-0000-0000-00000E1D0000}"/>
    <cellStyle name="_New_Sofi_Links_NK_DCF 3 с увел  объемами 14 12 07  2 2" xfId="9233" xr:uid="{00000000-0005-0000-0000-00000F1D0000}"/>
    <cellStyle name="_New_Sofi_Links_NK_DCF 3 с увел  объемами 14 12 07  2_18" xfId="14815" xr:uid="{00000000-0005-0000-0000-0000101D0000}"/>
    <cellStyle name="_New_Sofi_Links_NK_DCF 3 с увел  объемами 14 12 07 _Northern_Lights_financial_model_v11" xfId="3372" xr:uid="{00000000-0005-0000-0000-0000111D0000}"/>
    <cellStyle name="_New_Sofi_Links_NK_DCF 3 с увел  объемами 14 12 07 _Northern_Lights_financial_model_v11_18" xfId="14816" xr:uid="{00000000-0005-0000-0000-0000121D0000}"/>
    <cellStyle name="_New_Sofi_Links_NK_DCF_Northern_Lights_financial_model_v11" xfId="3373" xr:uid="{00000000-0005-0000-0000-0000131D0000}"/>
    <cellStyle name="_New_Sofi_Links_NK_DCF_Northern_Lights_financial_model_v11_18" xfId="14817" xr:uid="{00000000-0005-0000-0000-0000141D0000}"/>
    <cellStyle name="_New_Sofi_Links_NK_DCF_Pavlodar_9" xfId="3374" xr:uid="{00000000-0005-0000-0000-0000151D0000}"/>
    <cellStyle name="_New_Sofi_Links_NK_DCF_Pavlodar_9 2" xfId="3375" xr:uid="{00000000-0005-0000-0000-0000161D0000}"/>
    <cellStyle name="_New_Sofi_Links_NK_DCF_Pavlodar_9 2 2" xfId="9234" xr:uid="{00000000-0005-0000-0000-0000171D0000}"/>
    <cellStyle name="_New_Sofi_Links_NK_DCF_Pavlodar_9 2_18" xfId="14818" xr:uid="{00000000-0005-0000-0000-0000181D0000}"/>
    <cellStyle name="_New_Sofi_Links_NK_DCF_Pavlodar_9_Northern_Lights_financial_model_v11" xfId="3376" xr:uid="{00000000-0005-0000-0000-0000191D0000}"/>
    <cellStyle name="_New_Sofi_Links_NK_DCF_Pavlodar_9_Northern_Lights_financial_model_v11_18" xfId="14819" xr:uid="{00000000-0005-0000-0000-00001A1D0000}"/>
    <cellStyle name="_New_Sofi_Links_NK_Northern_Lights_financial_model_v11" xfId="3377" xr:uid="{00000000-0005-0000-0000-00001B1D0000}"/>
    <cellStyle name="_New_Sofi_Links_NK_Northern_Lights_financial_model_v11_18" xfId="14820" xr:uid="{00000000-0005-0000-0000-00001C1D0000}"/>
    <cellStyle name="_New_Sofi_Links_NK_Модель до 2018 г " xfId="3378" xr:uid="{00000000-0005-0000-0000-00001D1D0000}"/>
    <cellStyle name="_New_Sofi_Links_NK_Модель до 2018 г _18" xfId="14821" xr:uid="{00000000-0005-0000-0000-00001E1D0000}"/>
    <cellStyle name="_New_Sofi_N20_5" xfId="3379" xr:uid="{00000000-0005-0000-0000-00001F1D0000}"/>
    <cellStyle name="_New_Sofi_N20_5 2" xfId="3380" xr:uid="{00000000-0005-0000-0000-0000201D0000}"/>
    <cellStyle name="_New_Sofi_N20_5 2 2" xfId="9235" xr:uid="{00000000-0005-0000-0000-0000211D0000}"/>
    <cellStyle name="_New_Sofi_N20_5 2_18" xfId="14822" xr:uid="{00000000-0005-0000-0000-0000221D0000}"/>
    <cellStyle name="_New_Sofi_N20_5_DCF" xfId="3381" xr:uid="{00000000-0005-0000-0000-0000231D0000}"/>
    <cellStyle name="_New_Sofi_N20_5_DCF 2" xfId="3382" xr:uid="{00000000-0005-0000-0000-0000241D0000}"/>
    <cellStyle name="_New_Sofi_N20_5_DCF 2 2" xfId="9236" xr:uid="{00000000-0005-0000-0000-0000251D0000}"/>
    <cellStyle name="_New_Sofi_N20_5_DCF 2_18" xfId="14823" xr:uid="{00000000-0005-0000-0000-0000261D0000}"/>
    <cellStyle name="_New_Sofi_N20_5_DCF 3 с увел  объемами 14 12 07 " xfId="3383" xr:uid="{00000000-0005-0000-0000-0000271D0000}"/>
    <cellStyle name="_New_Sofi_N20_5_DCF 3 с увел  объемами 14 12 07  2" xfId="3384" xr:uid="{00000000-0005-0000-0000-0000281D0000}"/>
    <cellStyle name="_New_Sofi_N20_5_DCF 3 с увел  объемами 14 12 07  2 2" xfId="9237" xr:uid="{00000000-0005-0000-0000-0000291D0000}"/>
    <cellStyle name="_New_Sofi_N20_5_DCF 3 с увел  объемами 14 12 07  2_18" xfId="14824" xr:uid="{00000000-0005-0000-0000-00002A1D0000}"/>
    <cellStyle name="_New_Sofi_N20_5_DCF 3 с увел  объемами 14 12 07 _Northern_Lights_financial_model_v11" xfId="3385" xr:uid="{00000000-0005-0000-0000-00002B1D0000}"/>
    <cellStyle name="_New_Sofi_N20_5_DCF 3 с увел  объемами 14 12 07 _Northern_Lights_financial_model_v11_18" xfId="14825" xr:uid="{00000000-0005-0000-0000-00002C1D0000}"/>
    <cellStyle name="_New_Sofi_N20_5_DCF_Northern_Lights_financial_model_v11" xfId="3386" xr:uid="{00000000-0005-0000-0000-00002D1D0000}"/>
    <cellStyle name="_New_Sofi_N20_5_DCF_Northern_Lights_financial_model_v11_18" xfId="14826" xr:uid="{00000000-0005-0000-0000-00002E1D0000}"/>
    <cellStyle name="_New_Sofi_N20_5_DCF_Pavlodar_9" xfId="3387" xr:uid="{00000000-0005-0000-0000-00002F1D0000}"/>
    <cellStyle name="_New_Sofi_N20_5_DCF_Pavlodar_9 2" xfId="3388" xr:uid="{00000000-0005-0000-0000-0000301D0000}"/>
    <cellStyle name="_New_Sofi_N20_5_DCF_Pavlodar_9 2 2" xfId="9238" xr:uid="{00000000-0005-0000-0000-0000311D0000}"/>
    <cellStyle name="_New_Sofi_N20_5_DCF_Pavlodar_9 2_18" xfId="14827" xr:uid="{00000000-0005-0000-0000-0000321D0000}"/>
    <cellStyle name="_New_Sofi_N20_5_DCF_Pavlodar_9_Northern_Lights_financial_model_v11" xfId="3389" xr:uid="{00000000-0005-0000-0000-0000331D0000}"/>
    <cellStyle name="_New_Sofi_N20_5_DCF_Pavlodar_9_Northern_Lights_financial_model_v11_18" xfId="14828" xr:uid="{00000000-0005-0000-0000-0000341D0000}"/>
    <cellStyle name="_New_Sofi_N20_5_Northern_Lights_financial_model_v11" xfId="3390" xr:uid="{00000000-0005-0000-0000-0000351D0000}"/>
    <cellStyle name="_New_Sofi_N20_5_Northern_Lights_financial_model_v11_18" xfId="14829" xr:uid="{00000000-0005-0000-0000-0000361D0000}"/>
    <cellStyle name="_New_Sofi_N20_5_Модель до 2018 г " xfId="3391" xr:uid="{00000000-0005-0000-0000-0000371D0000}"/>
    <cellStyle name="_New_Sofi_N20_5_Модель до 2018 г _18" xfId="14830" xr:uid="{00000000-0005-0000-0000-0000381D0000}"/>
    <cellStyle name="_New_Sofi_N20_6" xfId="3392" xr:uid="{00000000-0005-0000-0000-0000391D0000}"/>
    <cellStyle name="_New_Sofi_N20_6 2" xfId="3393" xr:uid="{00000000-0005-0000-0000-00003A1D0000}"/>
    <cellStyle name="_New_Sofi_N20_6 2 2" xfId="9239" xr:uid="{00000000-0005-0000-0000-00003B1D0000}"/>
    <cellStyle name="_New_Sofi_N20_6 2_18" xfId="14831" xr:uid="{00000000-0005-0000-0000-00003C1D0000}"/>
    <cellStyle name="_New_Sofi_N20_6_DCF" xfId="3394" xr:uid="{00000000-0005-0000-0000-00003D1D0000}"/>
    <cellStyle name="_New_Sofi_N20_6_DCF 2" xfId="3395" xr:uid="{00000000-0005-0000-0000-00003E1D0000}"/>
    <cellStyle name="_New_Sofi_N20_6_DCF 2 2" xfId="9240" xr:uid="{00000000-0005-0000-0000-00003F1D0000}"/>
    <cellStyle name="_New_Sofi_N20_6_DCF 2_18" xfId="14832" xr:uid="{00000000-0005-0000-0000-0000401D0000}"/>
    <cellStyle name="_New_Sofi_N20_6_DCF 3 с увел  объемами 14 12 07 " xfId="3396" xr:uid="{00000000-0005-0000-0000-0000411D0000}"/>
    <cellStyle name="_New_Sofi_N20_6_DCF 3 с увел  объемами 14 12 07  2" xfId="3397" xr:uid="{00000000-0005-0000-0000-0000421D0000}"/>
    <cellStyle name="_New_Sofi_N20_6_DCF 3 с увел  объемами 14 12 07  2 2" xfId="9241" xr:uid="{00000000-0005-0000-0000-0000431D0000}"/>
    <cellStyle name="_New_Sofi_N20_6_DCF 3 с увел  объемами 14 12 07  2_18" xfId="14833" xr:uid="{00000000-0005-0000-0000-0000441D0000}"/>
    <cellStyle name="_New_Sofi_N20_6_DCF 3 с увел  объемами 14 12 07 _Northern_Lights_financial_model_v11" xfId="3398" xr:uid="{00000000-0005-0000-0000-0000451D0000}"/>
    <cellStyle name="_New_Sofi_N20_6_DCF 3 с увел  объемами 14 12 07 _Northern_Lights_financial_model_v11_18" xfId="14834" xr:uid="{00000000-0005-0000-0000-0000461D0000}"/>
    <cellStyle name="_New_Sofi_N20_6_DCF_Northern_Lights_financial_model_v11" xfId="3399" xr:uid="{00000000-0005-0000-0000-0000471D0000}"/>
    <cellStyle name="_New_Sofi_N20_6_DCF_Northern_Lights_financial_model_v11_18" xfId="14835" xr:uid="{00000000-0005-0000-0000-0000481D0000}"/>
    <cellStyle name="_New_Sofi_N20_6_DCF_Pavlodar_9" xfId="3400" xr:uid="{00000000-0005-0000-0000-0000491D0000}"/>
    <cellStyle name="_New_Sofi_N20_6_DCF_Pavlodar_9 2" xfId="3401" xr:uid="{00000000-0005-0000-0000-00004A1D0000}"/>
    <cellStyle name="_New_Sofi_N20_6_DCF_Pavlodar_9 2 2" xfId="9242" xr:uid="{00000000-0005-0000-0000-00004B1D0000}"/>
    <cellStyle name="_New_Sofi_N20_6_DCF_Pavlodar_9 2_18" xfId="14836" xr:uid="{00000000-0005-0000-0000-00004C1D0000}"/>
    <cellStyle name="_New_Sofi_N20_6_DCF_Pavlodar_9_Northern_Lights_financial_model_v11" xfId="3402" xr:uid="{00000000-0005-0000-0000-00004D1D0000}"/>
    <cellStyle name="_New_Sofi_N20_6_DCF_Pavlodar_9_Northern_Lights_financial_model_v11_18" xfId="14837" xr:uid="{00000000-0005-0000-0000-00004E1D0000}"/>
    <cellStyle name="_New_Sofi_N20_6_Northern_Lights_financial_model_v11" xfId="3403" xr:uid="{00000000-0005-0000-0000-00004F1D0000}"/>
    <cellStyle name="_New_Sofi_N20_6_Northern_Lights_financial_model_v11_18" xfId="14838" xr:uid="{00000000-0005-0000-0000-0000501D0000}"/>
    <cellStyle name="_New_Sofi_N20_6_Модель до 2018 г " xfId="3404" xr:uid="{00000000-0005-0000-0000-0000511D0000}"/>
    <cellStyle name="_New_Sofi_N20_6_Модель до 2018 г _18" xfId="14839" xr:uid="{00000000-0005-0000-0000-0000521D0000}"/>
    <cellStyle name="_New_Sofi_New Form10_2" xfId="3405" xr:uid="{00000000-0005-0000-0000-0000531D0000}"/>
    <cellStyle name="_New_Sofi_New Form10_2 2" xfId="3406" xr:uid="{00000000-0005-0000-0000-0000541D0000}"/>
    <cellStyle name="_New_Sofi_New Form10_2 2 2" xfId="9243" xr:uid="{00000000-0005-0000-0000-0000551D0000}"/>
    <cellStyle name="_New_Sofi_New Form10_2 2_18" xfId="14840" xr:uid="{00000000-0005-0000-0000-0000561D0000}"/>
    <cellStyle name="_New_Sofi_New Form10_2_DCF" xfId="3407" xr:uid="{00000000-0005-0000-0000-0000571D0000}"/>
    <cellStyle name="_New_Sofi_New Form10_2_DCF 2" xfId="3408" xr:uid="{00000000-0005-0000-0000-0000581D0000}"/>
    <cellStyle name="_New_Sofi_New Form10_2_DCF 2 2" xfId="9244" xr:uid="{00000000-0005-0000-0000-0000591D0000}"/>
    <cellStyle name="_New_Sofi_New Form10_2_DCF 2_18" xfId="14841" xr:uid="{00000000-0005-0000-0000-00005A1D0000}"/>
    <cellStyle name="_New_Sofi_New Form10_2_DCF 3 с увел  объемами 14 12 07 " xfId="3409" xr:uid="{00000000-0005-0000-0000-00005B1D0000}"/>
    <cellStyle name="_New_Sofi_New Form10_2_DCF 3 с увел  объемами 14 12 07  2" xfId="3410" xr:uid="{00000000-0005-0000-0000-00005C1D0000}"/>
    <cellStyle name="_New_Sofi_New Form10_2_DCF 3 с увел  объемами 14 12 07  2 2" xfId="9245" xr:uid="{00000000-0005-0000-0000-00005D1D0000}"/>
    <cellStyle name="_New_Sofi_New Form10_2_DCF 3 с увел  объемами 14 12 07  2_18" xfId="14842" xr:uid="{00000000-0005-0000-0000-00005E1D0000}"/>
    <cellStyle name="_New_Sofi_New Form10_2_DCF 3 с увел  объемами 14 12 07 _Northern_Lights_financial_model_v11" xfId="3411" xr:uid="{00000000-0005-0000-0000-00005F1D0000}"/>
    <cellStyle name="_New_Sofi_New Form10_2_DCF 3 с увел  объемами 14 12 07 _Northern_Lights_financial_model_v11_18" xfId="14843" xr:uid="{00000000-0005-0000-0000-0000601D0000}"/>
    <cellStyle name="_New_Sofi_New Form10_2_DCF_Northern_Lights_financial_model_v11" xfId="3412" xr:uid="{00000000-0005-0000-0000-0000611D0000}"/>
    <cellStyle name="_New_Sofi_New Form10_2_DCF_Northern_Lights_financial_model_v11_18" xfId="14844" xr:uid="{00000000-0005-0000-0000-0000621D0000}"/>
    <cellStyle name="_New_Sofi_New Form10_2_DCF_Pavlodar_9" xfId="3413" xr:uid="{00000000-0005-0000-0000-0000631D0000}"/>
    <cellStyle name="_New_Sofi_New Form10_2_DCF_Pavlodar_9 2" xfId="3414" xr:uid="{00000000-0005-0000-0000-0000641D0000}"/>
    <cellStyle name="_New_Sofi_New Form10_2_DCF_Pavlodar_9 2 2" xfId="9246" xr:uid="{00000000-0005-0000-0000-0000651D0000}"/>
    <cellStyle name="_New_Sofi_New Form10_2_DCF_Pavlodar_9 2_18" xfId="14845" xr:uid="{00000000-0005-0000-0000-0000661D0000}"/>
    <cellStyle name="_New_Sofi_New Form10_2_DCF_Pavlodar_9_Northern_Lights_financial_model_v11" xfId="3415" xr:uid="{00000000-0005-0000-0000-0000671D0000}"/>
    <cellStyle name="_New_Sofi_New Form10_2_DCF_Pavlodar_9_Northern_Lights_financial_model_v11_18" xfId="14846" xr:uid="{00000000-0005-0000-0000-0000681D0000}"/>
    <cellStyle name="_New_Sofi_New Form10_2_Northern_Lights_financial_model_v11" xfId="3416" xr:uid="{00000000-0005-0000-0000-0000691D0000}"/>
    <cellStyle name="_New_Sofi_New Form10_2_Northern_Lights_financial_model_v11_18" xfId="14847" xr:uid="{00000000-0005-0000-0000-00006A1D0000}"/>
    <cellStyle name="_New_Sofi_New Form10_2_Модель до 2018 г " xfId="3417" xr:uid="{00000000-0005-0000-0000-00006B1D0000}"/>
    <cellStyle name="_New_Sofi_New Form10_2_Модель до 2018 г _18" xfId="14848" xr:uid="{00000000-0005-0000-0000-00006C1D0000}"/>
    <cellStyle name="_New_Sofi_Northern_Lights_financial_model_v11" xfId="3418" xr:uid="{00000000-0005-0000-0000-00006D1D0000}"/>
    <cellStyle name="_New_Sofi_Northern_Lights_financial_model_v11_18" xfId="14849" xr:uid="{00000000-0005-0000-0000-00006E1D0000}"/>
    <cellStyle name="_New_Sofi_Nsi" xfId="3419" xr:uid="{00000000-0005-0000-0000-00006F1D0000}"/>
    <cellStyle name="_New_Sofi_Nsi - last version" xfId="3420" xr:uid="{00000000-0005-0000-0000-0000701D0000}"/>
    <cellStyle name="_New_Sofi_Nsi - last version 2" xfId="3421" xr:uid="{00000000-0005-0000-0000-0000711D0000}"/>
    <cellStyle name="_New_Sofi_Nsi - last version 2 2" xfId="9247" xr:uid="{00000000-0005-0000-0000-0000721D0000}"/>
    <cellStyle name="_New_Sofi_Nsi - last version 2_18" xfId="14850" xr:uid="{00000000-0005-0000-0000-0000731D0000}"/>
    <cellStyle name="_New_Sofi_Nsi - last version for programming" xfId="3422" xr:uid="{00000000-0005-0000-0000-0000741D0000}"/>
    <cellStyle name="_New_Sofi_Nsi - last version for programming 2" xfId="3423" xr:uid="{00000000-0005-0000-0000-0000751D0000}"/>
    <cellStyle name="_New_Sofi_Nsi - last version for programming 2 2" xfId="9248" xr:uid="{00000000-0005-0000-0000-0000761D0000}"/>
    <cellStyle name="_New_Sofi_Nsi - last version for programming 2_18" xfId="14851" xr:uid="{00000000-0005-0000-0000-0000771D0000}"/>
    <cellStyle name="_New_Sofi_Nsi - last version for programming_DCF" xfId="3424" xr:uid="{00000000-0005-0000-0000-0000781D0000}"/>
    <cellStyle name="_New_Sofi_Nsi - last version for programming_DCF 2" xfId="3425" xr:uid="{00000000-0005-0000-0000-0000791D0000}"/>
    <cellStyle name="_New_Sofi_Nsi - last version for programming_DCF 2 2" xfId="9249" xr:uid="{00000000-0005-0000-0000-00007A1D0000}"/>
    <cellStyle name="_New_Sofi_Nsi - last version for programming_DCF 2_18" xfId="14852" xr:uid="{00000000-0005-0000-0000-00007B1D0000}"/>
    <cellStyle name="_New_Sofi_Nsi - last version for programming_DCF 3 с увел  объемами 14 12 07 " xfId="3426" xr:uid="{00000000-0005-0000-0000-00007C1D0000}"/>
    <cellStyle name="_New_Sofi_Nsi - last version for programming_DCF 3 с увел  объемами 14 12 07  2" xfId="3427" xr:uid="{00000000-0005-0000-0000-00007D1D0000}"/>
    <cellStyle name="_New_Sofi_Nsi - last version for programming_DCF 3 с увел  объемами 14 12 07  2 2" xfId="9250" xr:uid="{00000000-0005-0000-0000-00007E1D0000}"/>
    <cellStyle name="_New_Sofi_Nsi - last version for programming_DCF 3 с увел  объемами 14 12 07  2_18" xfId="14853" xr:uid="{00000000-0005-0000-0000-00007F1D0000}"/>
    <cellStyle name="_New_Sofi_Nsi - last version for programming_DCF_Pavlodar_9" xfId="3428" xr:uid="{00000000-0005-0000-0000-0000801D0000}"/>
    <cellStyle name="_New_Sofi_Nsi - last version for programming_DCF_Pavlodar_9 2" xfId="3429" xr:uid="{00000000-0005-0000-0000-0000811D0000}"/>
    <cellStyle name="_New_Sofi_Nsi - last version for programming_DCF_Pavlodar_9 2 2" xfId="9251" xr:uid="{00000000-0005-0000-0000-0000821D0000}"/>
    <cellStyle name="_New_Sofi_Nsi - last version for programming_DCF_Pavlodar_9 2_18" xfId="14854" xr:uid="{00000000-0005-0000-0000-0000831D0000}"/>
    <cellStyle name="_New_Sofi_Nsi - last version for programming_Модель до 2018 г " xfId="3430" xr:uid="{00000000-0005-0000-0000-0000841D0000}"/>
    <cellStyle name="_New_Sofi_Nsi - last version for programming_Модель до 2018 г _18" xfId="14855" xr:uid="{00000000-0005-0000-0000-0000851D0000}"/>
    <cellStyle name="_New_Sofi_Nsi - last version_DCF" xfId="3431" xr:uid="{00000000-0005-0000-0000-0000861D0000}"/>
    <cellStyle name="_New_Sofi_Nsi - last version_DCF 2" xfId="3432" xr:uid="{00000000-0005-0000-0000-0000871D0000}"/>
    <cellStyle name="_New_Sofi_Nsi - last version_DCF 2 2" xfId="9252" xr:uid="{00000000-0005-0000-0000-0000881D0000}"/>
    <cellStyle name="_New_Sofi_Nsi - last version_DCF 2_18" xfId="14856" xr:uid="{00000000-0005-0000-0000-0000891D0000}"/>
    <cellStyle name="_New_Sofi_Nsi - last version_DCF 3 с увел  объемами 14 12 07 " xfId="3433" xr:uid="{00000000-0005-0000-0000-00008A1D0000}"/>
    <cellStyle name="_New_Sofi_Nsi - last version_DCF 3 с увел  объемами 14 12 07  2" xfId="3434" xr:uid="{00000000-0005-0000-0000-00008B1D0000}"/>
    <cellStyle name="_New_Sofi_Nsi - last version_DCF 3 с увел  объемами 14 12 07  2 2" xfId="9253" xr:uid="{00000000-0005-0000-0000-00008C1D0000}"/>
    <cellStyle name="_New_Sofi_Nsi - last version_DCF 3 с увел  объемами 14 12 07  2_18" xfId="14857" xr:uid="{00000000-0005-0000-0000-00008D1D0000}"/>
    <cellStyle name="_New_Sofi_Nsi - last version_DCF_Pavlodar_9" xfId="3435" xr:uid="{00000000-0005-0000-0000-00008E1D0000}"/>
    <cellStyle name="_New_Sofi_Nsi - last version_DCF_Pavlodar_9 2" xfId="3436" xr:uid="{00000000-0005-0000-0000-00008F1D0000}"/>
    <cellStyle name="_New_Sofi_Nsi - last version_DCF_Pavlodar_9 2 2" xfId="9254" xr:uid="{00000000-0005-0000-0000-0000901D0000}"/>
    <cellStyle name="_New_Sofi_Nsi - last version_DCF_Pavlodar_9 2_18" xfId="14858" xr:uid="{00000000-0005-0000-0000-0000911D0000}"/>
    <cellStyle name="_New_Sofi_Nsi - last version_Модель до 2018 г " xfId="3437" xr:uid="{00000000-0005-0000-0000-0000921D0000}"/>
    <cellStyle name="_New_Sofi_Nsi - last version_Модель до 2018 г _18" xfId="14859" xr:uid="{00000000-0005-0000-0000-0000931D0000}"/>
    <cellStyle name="_New_Sofi_Nsi - next_last version" xfId="3438" xr:uid="{00000000-0005-0000-0000-0000941D0000}"/>
    <cellStyle name="_New_Sofi_Nsi - next_last version 2" xfId="3439" xr:uid="{00000000-0005-0000-0000-0000951D0000}"/>
    <cellStyle name="_New_Sofi_Nsi - next_last version 2 2" xfId="9255" xr:uid="{00000000-0005-0000-0000-0000961D0000}"/>
    <cellStyle name="_New_Sofi_Nsi - next_last version 2_18" xfId="14860" xr:uid="{00000000-0005-0000-0000-0000971D0000}"/>
    <cellStyle name="_New_Sofi_Nsi - next_last version_DCF" xfId="3440" xr:uid="{00000000-0005-0000-0000-0000981D0000}"/>
    <cellStyle name="_New_Sofi_Nsi - next_last version_DCF 2" xfId="3441" xr:uid="{00000000-0005-0000-0000-0000991D0000}"/>
    <cellStyle name="_New_Sofi_Nsi - next_last version_DCF 2 2" xfId="9256" xr:uid="{00000000-0005-0000-0000-00009A1D0000}"/>
    <cellStyle name="_New_Sofi_Nsi - next_last version_DCF 2_18" xfId="14861" xr:uid="{00000000-0005-0000-0000-00009B1D0000}"/>
    <cellStyle name="_New_Sofi_Nsi - next_last version_DCF 3 с увел  объемами 14 12 07 " xfId="3442" xr:uid="{00000000-0005-0000-0000-00009C1D0000}"/>
    <cellStyle name="_New_Sofi_Nsi - next_last version_DCF 3 с увел  объемами 14 12 07  2" xfId="3443" xr:uid="{00000000-0005-0000-0000-00009D1D0000}"/>
    <cellStyle name="_New_Sofi_Nsi - next_last version_DCF 3 с увел  объемами 14 12 07  2 2" xfId="9257" xr:uid="{00000000-0005-0000-0000-00009E1D0000}"/>
    <cellStyle name="_New_Sofi_Nsi - next_last version_DCF 3 с увел  объемами 14 12 07  2_18" xfId="14862" xr:uid="{00000000-0005-0000-0000-00009F1D0000}"/>
    <cellStyle name="_New_Sofi_Nsi - next_last version_DCF_Pavlodar_9" xfId="3444" xr:uid="{00000000-0005-0000-0000-0000A01D0000}"/>
    <cellStyle name="_New_Sofi_Nsi - next_last version_DCF_Pavlodar_9 2" xfId="3445" xr:uid="{00000000-0005-0000-0000-0000A11D0000}"/>
    <cellStyle name="_New_Sofi_Nsi - next_last version_DCF_Pavlodar_9 2 2" xfId="9258" xr:uid="{00000000-0005-0000-0000-0000A21D0000}"/>
    <cellStyle name="_New_Sofi_Nsi - next_last version_DCF_Pavlodar_9 2_18" xfId="14863" xr:uid="{00000000-0005-0000-0000-0000A31D0000}"/>
    <cellStyle name="_New_Sofi_Nsi - next_last version_Модель до 2018 г " xfId="3446" xr:uid="{00000000-0005-0000-0000-0000A41D0000}"/>
    <cellStyle name="_New_Sofi_Nsi - next_last version_Модель до 2018 г _18" xfId="14864" xr:uid="{00000000-0005-0000-0000-0000A51D0000}"/>
    <cellStyle name="_New_Sofi_Nsi - plan - final" xfId="3447" xr:uid="{00000000-0005-0000-0000-0000A61D0000}"/>
    <cellStyle name="_New_Sofi_Nsi - plan - final 2" xfId="3448" xr:uid="{00000000-0005-0000-0000-0000A71D0000}"/>
    <cellStyle name="_New_Sofi_Nsi - plan - final 2 2" xfId="9259" xr:uid="{00000000-0005-0000-0000-0000A81D0000}"/>
    <cellStyle name="_New_Sofi_Nsi - plan - final 2_18" xfId="14865" xr:uid="{00000000-0005-0000-0000-0000A91D0000}"/>
    <cellStyle name="_New_Sofi_Nsi - plan - final_DCF" xfId="3449" xr:uid="{00000000-0005-0000-0000-0000AA1D0000}"/>
    <cellStyle name="_New_Sofi_Nsi - plan - final_DCF 2" xfId="3450" xr:uid="{00000000-0005-0000-0000-0000AB1D0000}"/>
    <cellStyle name="_New_Sofi_Nsi - plan - final_DCF 2 2" xfId="9260" xr:uid="{00000000-0005-0000-0000-0000AC1D0000}"/>
    <cellStyle name="_New_Sofi_Nsi - plan - final_DCF 2_18" xfId="14866" xr:uid="{00000000-0005-0000-0000-0000AD1D0000}"/>
    <cellStyle name="_New_Sofi_Nsi - plan - final_DCF 3 с увел  объемами 14 12 07 " xfId="3451" xr:uid="{00000000-0005-0000-0000-0000AE1D0000}"/>
    <cellStyle name="_New_Sofi_Nsi - plan - final_DCF 3 с увел  объемами 14 12 07  2" xfId="3452" xr:uid="{00000000-0005-0000-0000-0000AF1D0000}"/>
    <cellStyle name="_New_Sofi_Nsi - plan - final_DCF 3 с увел  объемами 14 12 07  2 2" xfId="9261" xr:uid="{00000000-0005-0000-0000-0000B01D0000}"/>
    <cellStyle name="_New_Sofi_Nsi - plan - final_DCF 3 с увел  объемами 14 12 07  2_18" xfId="14867" xr:uid="{00000000-0005-0000-0000-0000B11D0000}"/>
    <cellStyle name="_New_Sofi_Nsi - plan - final_DCF_Pavlodar_9" xfId="3453" xr:uid="{00000000-0005-0000-0000-0000B21D0000}"/>
    <cellStyle name="_New_Sofi_Nsi - plan - final_DCF_Pavlodar_9 2" xfId="3454" xr:uid="{00000000-0005-0000-0000-0000B31D0000}"/>
    <cellStyle name="_New_Sofi_Nsi - plan - final_DCF_Pavlodar_9 2 2" xfId="9262" xr:uid="{00000000-0005-0000-0000-0000B41D0000}"/>
    <cellStyle name="_New_Sofi_Nsi - plan - final_DCF_Pavlodar_9 2_18" xfId="14868" xr:uid="{00000000-0005-0000-0000-0000B51D0000}"/>
    <cellStyle name="_New_Sofi_Nsi - plan - final_Модель до 2018 г " xfId="3455" xr:uid="{00000000-0005-0000-0000-0000B61D0000}"/>
    <cellStyle name="_New_Sofi_Nsi - plan - final_Модель до 2018 г _18" xfId="14869" xr:uid="{00000000-0005-0000-0000-0000B71D0000}"/>
    <cellStyle name="_New_Sofi_Nsi 2" xfId="3456" xr:uid="{00000000-0005-0000-0000-0000B81D0000}"/>
    <cellStyle name="_New_Sofi_Nsi 2 2" xfId="9263" xr:uid="{00000000-0005-0000-0000-0000B91D0000}"/>
    <cellStyle name="_New_Sofi_Nsi 2_18" xfId="14870" xr:uid="{00000000-0005-0000-0000-0000BA1D0000}"/>
    <cellStyle name="_New_Sofi_Nsi 3" xfId="3457" xr:uid="{00000000-0005-0000-0000-0000BB1D0000}"/>
    <cellStyle name="_New_Sofi_Nsi 3_18" xfId="14871" xr:uid="{00000000-0005-0000-0000-0000BC1D0000}"/>
    <cellStyle name="_New_Sofi_Nsi -super_ last version" xfId="3458" xr:uid="{00000000-0005-0000-0000-0000BD1D0000}"/>
    <cellStyle name="_New_Sofi_Nsi -super_ last version 2" xfId="3459" xr:uid="{00000000-0005-0000-0000-0000BE1D0000}"/>
    <cellStyle name="_New_Sofi_Nsi -super_ last version 2 2" xfId="9264" xr:uid="{00000000-0005-0000-0000-0000BF1D0000}"/>
    <cellStyle name="_New_Sofi_Nsi -super_ last version 2_18" xfId="14872" xr:uid="{00000000-0005-0000-0000-0000C01D0000}"/>
    <cellStyle name="_New_Sofi_Nsi -super_ last version_DCF" xfId="3460" xr:uid="{00000000-0005-0000-0000-0000C11D0000}"/>
    <cellStyle name="_New_Sofi_Nsi -super_ last version_DCF 2" xfId="3461" xr:uid="{00000000-0005-0000-0000-0000C21D0000}"/>
    <cellStyle name="_New_Sofi_Nsi -super_ last version_DCF 2 2" xfId="9265" xr:uid="{00000000-0005-0000-0000-0000C31D0000}"/>
    <cellStyle name="_New_Sofi_Nsi -super_ last version_DCF 2_18" xfId="14873" xr:uid="{00000000-0005-0000-0000-0000C41D0000}"/>
    <cellStyle name="_New_Sofi_Nsi -super_ last version_DCF 3 с увел  объемами 14 12 07 " xfId="3462" xr:uid="{00000000-0005-0000-0000-0000C51D0000}"/>
    <cellStyle name="_New_Sofi_Nsi -super_ last version_DCF 3 с увел  объемами 14 12 07  2" xfId="3463" xr:uid="{00000000-0005-0000-0000-0000C61D0000}"/>
    <cellStyle name="_New_Sofi_Nsi -super_ last version_DCF 3 с увел  объемами 14 12 07  2 2" xfId="9266" xr:uid="{00000000-0005-0000-0000-0000C71D0000}"/>
    <cellStyle name="_New_Sofi_Nsi -super_ last version_DCF 3 с увел  объемами 14 12 07  2_18" xfId="14874" xr:uid="{00000000-0005-0000-0000-0000C81D0000}"/>
    <cellStyle name="_New_Sofi_Nsi -super_ last version_DCF_Pavlodar_9" xfId="3464" xr:uid="{00000000-0005-0000-0000-0000C91D0000}"/>
    <cellStyle name="_New_Sofi_Nsi -super_ last version_DCF_Pavlodar_9 2" xfId="3465" xr:uid="{00000000-0005-0000-0000-0000CA1D0000}"/>
    <cellStyle name="_New_Sofi_Nsi -super_ last version_DCF_Pavlodar_9 2 2" xfId="9267" xr:uid="{00000000-0005-0000-0000-0000CB1D0000}"/>
    <cellStyle name="_New_Sofi_Nsi -super_ last version_DCF_Pavlodar_9 2_18" xfId="14875" xr:uid="{00000000-0005-0000-0000-0000CC1D0000}"/>
    <cellStyle name="_New_Sofi_Nsi -super_ last version_Модель до 2018 г " xfId="3466" xr:uid="{00000000-0005-0000-0000-0000CD1D0000}"/>
    <cellStyle name="_New_Sofi_Nsi -super_ last version_Модель до 2018 г _18" xfId="14876" xr:uid="{00000000-0005-0000-0000-0000CE1D0000}"/>
    <cellStyle name="_New_Sofi_Nsi(2)" xfId="3467" xr:uid="{00000000-0005-0000-0000-0000CF1D0000}"/>
    <cellStyle name="_New_Sofi_Nsi(2) 2" xfId="3468" xr:uid="{00000000-0005-0000-0000-0000D01D0000}"/>
    <cellStyle name="_New_Sofi_Nsi(2) 2 2" xfId="9268" xr:uid="{00000000-0005-0000-0000-0000D11D0000}"/>
    <cellStyle name="_New_Sofi_Nsi(2) 2_18" xfId="14877" xr:uid="{00000000-0005-0000-0000-0000D21D0000}"/>
    <cellStyle name="_New_Sofi_Nsi(2)_DCF" xfId="3469" xr:uid="{00000000-0005-0000-0000-0000D31D0000}"/>
    <cellStyle name="_New_Sofi_Nsi(2)_DCF 2" xfId="3470" xr:uid="{00000000-0005-0000-0000-0000D41D0000}"/>
    <cellStyle name="_New_Sofi_Nsi(2)_DCF 2 2" xfId="9269" xr:uid="{00000000-0005-0000-0000-0000D51D0000}"/>
    <cellStyle name="_New_Sofi_Nsi(2)_DCF 2_18" xfId="14878" xr:uid="{00000000-0005-0000-0000-0000D61D0000}"/>
    <cellStyle name="_New_Sofi_Nsi(2)_DCF 3 с увел  объемами 14 12 07 " xfId="3471" xr:uid="{00000000-0005-0000-0000-0000D71D0000}"/>
    <cellStyle name="_New_Sofi_Nsi(2)_DCF 3 с увел  объемами 14 12 07  2" xfId="3472" xr:uid="{00000000-0005-0000-0000-0000D81D0000}"/>
    <cellStyle name="_New_Sofi_Nsi(2)_DCF 3 с увел  объемами 14 12 07  2 2" xfId="9270" xr:uid="{00000000-0005-0000-0000-0000D91D0000}"/>
    <cellStyle name="_New_Sofi_Nsi(2)_DCF 3 с увел  объемами 14 12 07  2_18" xfId="14879" xr:uid="{00000000-0005-0000-0000-0000DA1D0000}"/>
    <cellStyle name="_New_Sofi_Nsi(2)_DCF_Pavlodar_9" xfId="3473" xr:uid="{00000000-0005-0000-0000-0000DB1D0000}"/>
    <cellStyle name="_New_Sofi_Nsi(2)_DCF_Pavlodar_9 2" xfId="3474" xr:uid="{00000000-0005-0000-0000-0000DC1D0000}"/>
    <cellStyle name="_New_Sofi_Nsi(2)_DCF_Pavlodar_9 2 2" xfId="9271" xr:uid="{00000000-0005-0000-0000-0000DD1D0000}"/>
    <cellStyle name="_New_Sofi_Nsi(2)_DCF_Pavlodar_9 2_18" xfId="14880" xr:uid="{00000000-0005-0000-0000-0000DE1D0000}"/>
    <cellStyle name="_New_Sofi_Nsi(2)_Модель до 2018 г " xfId="3475" xr:uid="{00000000-0005-0000-0000-0000DF1D0000}"/>
    <cellStyle name="_New_Sofi_Nsi(2)_Модель до 2018 г _18" xfId="14881" xr:uid="{00000000-0005-0000-0000-0000E01D0000}"/>
    <cellStyle name="_New_Sofi_Nsi_1" xfId="3476" xr:uid="{00000000-0005-0000-0000-0000E11D0000}"/>
    <cellStyle name="_New_Sofi_Nsi_1 2" xfId="3477" xr:uid="{00000000-0005-0000-0000-0000E21D0000}"/>
    <cellStyle name="_New_Sofi_Nsi_1 2 2" xfId="9272" xr:uid="{00000000-0005-0000-0000-0000E31D0000}"/>
    <cellStyle name="_New_Sofi_Nsi_1 2_18" xfId="14882" xr:uid="{00000000-0005-0000-0000-0000E41D0000}"/>
    <cellStyle name="_New_Sofi_Nsi_1_DCF" xfId="3478" xr:uid="{00000000-0005-0000-0000-0000E51D0000}"/>
    <cellStyle name="_New_Sofi_Nsi_1_DCF 2" xfId="3479" xr:uid="{00000000-0005-0000-0000-0000E61D0000}"/>
    <cellStyle name="_New_Sofi_Nsi_1_DCF 2 2" xfId="9273" xr:uid="{00000000-0005-0000-0000-0000E71D0000}"/>
    <cellStyle name="_New_Sofi_Nsi_1_DCF 2_18" xfId="14883" xr:uid="{00000000-0005-0000-0000-0000E81D0000}"/>
    <cellStyle name="_New_Sofi_Nsi_1_DCF 3 с увел  объемами 14 12 07 " xfId="3480" xr:uid="{00000000-0005-0000-0000-0000E91D0000}"/>
    <cellStyle name="_New_Sofi_Nsi_1_DCF 3 с увел  объемами 14 12 07  2" xfId="3481" xr:uid="{00000000-0005-0000-0000-0000EA1D0000}"/>
    <cellStyle name="_New_Sofi_Nsi_1_DCF 3 с увел  объемами 14 12 07  2 2" xfId="9274" xr:uid="{00000000-0005-0000-0000-0000EB1D0000}"/>
    <cellStyle name="_New_Sofi_Nsi_1_DCF 3 с увел  объемами 14 12 07  2_18" xfId="14884" xr:uid="{00000000-0005-0000-0000-0000EC1D0000}"/>
    <cellStyle name="_New_Sofi_Nsi_1_DCF_Pavlodar_9" xfId="3482" xr:uid="{00000000-0005-0000-0000-0000ED1D0000}"/>
    <cellStyle name="_New_Sofi_Nsi_1_DCF_Pavlodar_9 2" xfId="3483" xr:uid="{00000000-0005-0000-0000-0000EE1D0000}"/>
    <cellStyle name="_New_Sofi_Nsi_1_DCF_Pavlodar_9 2 2" xfId="9275" xr:uid="{00000000-0005-0000-0000-0000EF1D0000}"/>
    <cellStyle name="_New_Sofi_Nsi_1_DCF_Pavlodar_9 2_18" xfId="14885" xr:uid="{00000000-0005-0000-0000-0000F01D0000}"/>
    <cellStyle name="_New_Sofi_Nsi_1_Модель до 2018 г " xfId="3484" xr:uid="{00000000-0005-0000-0000-0000F11D0000}"/>
    <cellStyle name="_New_Sofi_Nsi_1_Модель до 2018 г _18" xfId="14886" xr:uid="{00000000-0005-0000-0000-0000F21D0000}"/>
    <cellStyle name="_New_Sofi_Nsi_139" xfId="3485" xr:uid="{00000000-0005-0000-0000-0000F31D0000}"/>
    <cellStyle name="_New_Sofi_Nsi_139 2" xfId="3486" xr:uid="{00000000-0005-0000-0000-0000F41D0000}"/>
    <cellStyle name="_New_Sofi_Nsi_139 2 2" xfId="9276" xr:uid="{00000000-0005-0000-0000-0000F51D0000}"/>
    <cellStyle name="_New_Sofi_Nsi_139 2_18" xfId="14887" xr:uid="{00000000-0005-0000-0000-0000F61D0000}"/>
    <cellStyle name="_New_Sofi_Nsi_139_DCF" xfId="3487" xr:uid="{00000000-0005-0000-0000-0000F71D0000}"/>
    <cellStyle name="_New_Sofi_Nsi_139_DCF 2" xfId="3488" xr:uid="{00000000-0005-0000-0000-0000F81D0000}"/>
    <cellStyle name="_New_Sofi_Nsi_139_DCF 2 2" xfId="9277" xr:uid="{00000000-0005-0000-0000-0000F91D0000}"/>
    <cellStyle name="_New_Sofi_Nsi_139_DCF 2_18" xfId="14888" xr:uid="{00000000-0005-0000-0000-0000FA1D0000}"/>
    <cellStyle name="_New_Sofi_Nsi_139_DCF 3 с увел  объемами 14 12 07 " xfId="3489" xr:uid="{00000000-0005-0000-0000-0000FB1D0000}"/>
    <cellStyle name="_New_Sofi_Nsi_139_DCF 3 с увел  объемами 14 12 07  2" xfId="3490" xr:uid="{00000000-0005-0000-0000-0000FC1D0000}"/>
    <cellStyle name="_New_Sofi_Nsi_139_DCF 3 с увел  объемами 14 12 07  2 2" xfId="9278" xr:uid="{00000000-0005-0000-0000-0000FD1D0000}"/>
    <cellStyle name="_New_Sofi_Nsi_139_DCF 3 с увел  объемами 14 12 07  2_18" xfId="14889" xr:uid="{00000000-0005-0000-0000-0000FE1D0000}"/>
    <cellStyle name="_New_Sofi_Nsi_139_DCF_Pavlodar_9" xfId="3491" xr:uid="{00000000-0005-0000-0000-0000FF1D0000}"/>
    <cellStyle name="_New_Sofi_Nsi_139_DCF_Pavlodar_9 2" xfId="3492" xr:uid="{00000000-0005-0000-0000-0000001E0000}"/>
    <cellStyle name="_New_Sofi_Nsi_139_DCF_Pavlodar_9 2 2" xfId="9279" xr:uid="{00000000-0005-0000-0000-0000011E0000}"/>
    <cellStyle name="_New_Sofi_Nsi_139_DCF_Pavlodar_9 2_18" xfId="14890" xr:uid="{00000000-0005-0000-0000-0000021E0000}"/>
    <cellStyle name="_New_Sofi_Nsi_139_Модель до 2018 г " xfId="3493" xr:uid="{00000000-0005-0000-0000-0000031E0000}"/>
    <cellStyle name="_New_Sofi_Nsi_139_Модель до 2018 г _18" xfId="14891" xr:uid="{00000000-0005-0000-0000-0000041E0000}"/>
    <cellStyle name="_New_Sofi_Nsi_140" xfId="3494" xr:uid="{00000000-0005-0000-0000-0000051E0000}"/>
    <cellStyle name="_New_Sofi_Nsi_140 2" xfId="3495" xr:uid="{00000000-0005-0000-0000-0000061E0000}"/>
    <cellStyle name="_New_Sofi_Nsi_140 2 2" xfId="9280" xr:uid="{00000000-0005-0000-0000-0000071E0000}"/>
    <cellStyle name="_New_Sofi_Nsi_140 2_18" xfId="14892" xr:uid="{00000000-0005-0000-0000-0000081E0000}"/>
    <cellStyle name="_New_Sofi_Nsi_140(Зах)" xfId="3496" xr:uid="{00000000-0005-0000-0000-0000091E0000}"/>
    <cellStyle name="_New_Sofi_Nsi_140(Зах) 2" xfId="3497" xr:uid="{00000000-0005-0000-0000-00000A1E0000}"/>
    <cellStyle name="_New_Sofi_Nsi_140(Зах) 2 2" xfId="9281" xr:uid="{00000000-0005-0000-0000-00000B1E0000}"/>
    <cellStyle name="_New_Sofi_Nsi_140(Зах) 2_18" xfId="14893" xr:uid="{00000000-0005-0000-0000-00000C1E0000}"/>
    <cellStyle name="_New_Sofi_Nsi_140(Зах)_DCF" xfId="3498" xr:uid="{00000000-0005-0000-0000-00000D1E0000}"/>
    <cellStyle name="_New_Sofi_Nsi_140(Зах)_DCF 2" xfId="3499" xr:uid="{00000000-0005-0000-0000-00000E1E0000}"/>
    <cellStyle name="_New_Sofi_Nsi_140(Зах)_DCF 2 2" xfId="9282" xr:uid="{00000000-0005-0000-0000-00000F1E0000}"/>
    <cellStyle name="_New_Sofi_Nsi_140(Зах)_DCF 2_18" xfId="14894" xr:uid="{00000000-0005-0000-0000-0000101E0000}"/>
    <cellStyle name="_New_Sofi_Nsi_140(Зах)_DCF 3 с увел  объемами 14 12 07 " xfId="3500" xr:uid="{00000000-0005-0000-0000-0000111E0000}"/>
    <cellStyle name="_New_Sofi_Nsi_140(Зах)_DCF 3 с увел  объемами 14 12 07  2" xfId="3501" xr:uid="{00000000-0005-0000-0000-0000121E0000}"/>
    <cellStyle name="_New_Sofi_Nsi_140(Зах)_DCF 3 с увел  объемами 14 12 07  2 2" xfId="9283" xr:uid="{00000000-0005-0000-0000-0000131E0000}"/>
    <cellStyle name="_New_Sofi_Nsi_140(Зах)_DCF 3 с увел  объемами 14 12 07  2_18" xfId="14895" xr:uid="{00000000-0005-0000-0000-0000141E0000}"/>
    <cellStyle name="_New_Sofi_Nsi_140(Зах)_DCF_Pavlodar_9" xfId="3502" xr:uid="{00000000-0005-0000-0000-0000151E0000}"/>
    <cellStyle name="_New_Sofi_Nsi_140(Зах)_DCF_Pavlodar_9 2" xfId="3503" xr:uid="{00000000-0005-0000-0000-0000161E0000}"/>
    <cellStyle name="_New_Sofi_Nsi_140(Зах)_DCF_Pavlodar_9 2 2" xfId="9284" xr:uid="{00000000-0005-0000-0000-0000171E0000}"/>
    <cellStyle name="_New_Sofi_Nsi_140(Зах)_DCF_Pavlodar_9 2_18" xfId="14896" xr:uid="{00000000-0005-0000-0000-0000181E0000}"/>
    <cellStyle name="_New_Sofi_Nsi_140(Зах)_Модель до 2018 г " xfId="3504" xr:uid="{00000000-0005-0000-0000-0000191E0000}"/>
    <cellStyle name="_New_Sofi_Nsi_140(Зах)_Модель до 2018 г _18" xfId="14897" xr:uid="{00000000-0005-0000-0000-00001A1E0000}"/>
    <cellStyle name="_New_Sofi_Nsi_140_DCF" xfId="3505" xr:uid="{00000000-0005-0000-0000-00001B1E0000}"/>
    <cellStyle name="_New_Sofi_Nsi_140_DCF 2" xfId="3506" xr:uid="{00000000-0005-0000-0000-00001C1E0000}"/>
    <cellStyle name="_New_Sofi_Nsi_140_DCF 2 2" xfId="9285" xr:uid="{00000000-0005-0000-0000-00001D1E0000}"/>
    <cellStyle name="_New_Sofi_Nsi_140_DCF 2_18" xfId="14898" xr:uid="{00000000-0005-0000-0000-00001E1E0000}"/>
    <cellStyle name="_New_Sofi_Nsi_140_DCF 3 с увел  объемами 14 12 07 " xfId="3507" xr:uid="{00000000-0005-0000-0000-00001F1E0000}"/>
    <cellStyle name="_New_Sofi_Nsi_140_DCF 3 с увел  объемами 14 12 07  2" xfId="3508" xr:uid="{00000000-0005-0000-0000-0000201E0000}"/>
    <cellStyle name="_New_Sofi_Nsi_140_DCF 3 с увел  объемами 14 12 07  2 2" xfId="9286" xr:uid="{00000000-0005-0000-0000-0000211E0000}"/>
    <cellStyle name="_New_Sofi_Nsi_140_DCF 3 с увел  объемами 14 12 07  2_18" xfId="14899" xr:uid="{00000000-0005-0000-0000-0000221E0000}"/>
    <cellStyle name="_New_Sofi_Nsi_140_DCF_Pavlodar_9" xfId="3509" xr:uid="{00000000-0005-0000-0000-0000231E0000}"/>
    <cellStyle name="_New_Sofi_Nsi_140_DCF_Pavlodar_9 2" xfId="3510" xr:uid="{00000000-0005-0000-0000-0000241E0000}"/>
    <cellStyle name="_New_Sofi_Nsi_140_DCF_Pavlodar_9 2 2" xfId="9287" xr:uid="{00000000-0005-0000-0000-0000251E0000}"/>
    <cellStyle name="_New_Sofi_Nsi_140_DCF_Pavlodar_9 2_18" xfId="14900" xr:uid="{00000000-0005-0000-0000-0000261E0000}"/>
    <cellStyle name="_New_Sofi_Nsi_140_mod" xfId="3511" xr:uid="{00000000-0005-0000-0000-0000271E0000}"/>
    <cellStyle name="_New_Sofi_Nsi_140_mod 2" xfId="3512" xr:uid="{00000000-0005-0000-0000-0000281E0000}"/>
    <cellStyle name="_New_Sofi_Nsi_140_mod 2 2" xfId="9288" xr:uid="{00000000-0005-0000-0000-0000291E0000}"/>
    <cellStyle name="_New_Sofi_Nsi_140_mod 2_18" xfId="14901" xr:uid="{00000000-0005-0000-0000-00002A1E0000}"/>
    <cellStyle name="_New_Sofi_Nsi_140_mod_DCF" xfId="3513" xr:uid="{00000000-0005-0000-0000-00002B1E0000}"/>
    <cellStyle name="_New_Sofi_Nsi_140_mod_DCF 2" xfId="3514" xr:uid="{00000000-0005-0000-0000-00002C1E0000}"/>
    <cellStyle name="_New_Sofi_Nsi_140_mod_DCF 2 2" xfId="9289" xr:uid="{00000000-0005-0000-0000-00002D1E0000}"/>
    <cellStyle name="_New_Sofi_Nsi_140_mod_DCF 2_18" xfId="14902" xr:uid="{00000000-0005-0000-0000-00002E1E0000}"/>
    <cellStyle name="_New_Sofi_Nsi_140_mod_DCF 3 с увел  объемами 14 12 07 " xfId="3515" xr:uid="{00000000-0005-0000-0000-00002F1E0000}"/>
    <cellStyle name="_New_Sofi_Nsi_140_mod_DCF 3 с увел  объемами 14 12 07  2" xfId="3516" xr:uid="{00000000-0005-0000-0000-0000301E0000}"/>
    <cellStyle name="_New_Sofi_Nsi_140_mod_DCF 3 с увел  объемами 14 12 07  2 2" xfId="9290" xr:uid="{00000000-0005-0000-0000-0000311E0000}"/>
    <cellStyle name="_New_Sofi_Nsi_140_mod_DCF 3 с увел  объемами 14 12 07  2_18" xfId="14903" xr:uid="{00000000-0005-0000-0000-0000321E0000}"/>
    <cellStyle name="_New_Sofi_Nsi_140_mod_DCF_Pavlodar_9" xfId="3517" xr:uid="{00000000-0005-0000-0000-0000331E0000}"/>
    <cellStyle name="_New_Sofi_Nsi_140_mod_DCF_Pavlodar_9 2" xfId="3518" xr:uid="{00000000-0005-0000-0000-0000341E0000}"/>
    <cellStyle name="_New_Sofi_Nsi_140_mod_DCF_Pavlodar_9 2 2" xfId="9291" xr:uid="{00000000-0005-0000-0000-0000351E0000}"/>
    <cellStyle name="_New_Sofi_Nsi_140_mod_DCF_Pavlodar_9 2_18" xfId="14904" xr:uid="{00000000-0005-0000-0000-0000361E0000}"/>
    <cellStyle name="_New_Sofi_Nsi_140_mod_Модель до 2018 г " xfId="3519" xr:uid="{00000000-0005-0000-0000-0000371E0000}"/>
    <cellStyle name="_New_Sofi_Nsi_140_mod_Модель до 2018 г _18" xfId="14905" xr:uid="{00000000-0005-0000-0000-0000381E0000}"/>
    <cellStyle name="_New_Sofi_Nsi_140_Модель до 2018 г " xfId="3520" xr:uid="{00000000-0005-0000-0000-0000391E0000}"/>
    <cellStyle name="_New_Sofi_Nsi_140_Модель до 2018 г _18" xfId="14906" xr:uid="{00000000-0005-0000-0000-00003A1E0000}"/>
    <cellStyle name="_New_Sofi_Nsi_158" xfId="3521" xr:uid="{00000000-0005-0000-0000-00003B1E0000}"/>
    <cellStyle name="_New_Sofi_Nsi_158 2" xfId="3522" xr:uid="{00000000-0005-0000-0000-00003C1E0000}"/>
    <cellStyle name="_New_Sofi_Nsi_158 2 2" xfId="9292" xr:uid="{00000000-0005-0000-0000-00003D1E0000}"/>
    <cellStyle name="_New_Sofi_Nsi_158 2_18" xfId="14907" xr:uid="{00000000-0005-0000-0000-00003E1E0000}"/>
    <cellStyle name="_New_Sofi_Nsi_158_DCF" xfId="3523" xr:uid="{00000000-0005-0000-0000-00003F1E0000}"/>
    <cellStyle name="_New_Sofi_Nsi_158_DCF 2" xfId="3524" xr:uid="{00000000-0005-0000-0000-0000401E0000}"/>
    <cellStyle name="_New_Sofi_Nsi_158_DCF 2 2" xfId="9293" xr:uid="{00000000-0005-0000-0000-0000411E0000}"/>
    <cellStyle name="_New_Sofi_Nsi_158_DCF 2_18" xfId="14908" xr:uid="{00000000-0005-0000-0000-0000421E0000}"/>
    <cellStyle name="_New_Sofi_Nsi_158_DCF 3 с увел  объемами 14 12 07 " xfId="3525" xr:uid="{00000000-0005-0000-0000-0000431E0000}"/>
    <cellStyle name="_New_Sofi_Nsi_158_DCF 3 с увел  объемами 14 12 07  2" xfId="3526" xr:uid="{00000000-0005-0000-0000-0000441E0000}"/>
    <cellStyle name="_New_Sofi_Nsi_158_DCF 3 с увел  объемами 14 12 07  2 2" xfId="9294" xr:uid="{00000000-0005-0000-0000-0000451E0000}"/>
    <cellStyle name="_New_Sofi_Nsi_158_DCF 3 с увел  объемами 14 12 07  2_18" xfId="14909" xr:uid="{00000000-0005-0000-0000-0000461E0000}"/>
    <cellStyle name="_New_Sofi_Nsi_158_DCF_Pavlodar_9" xfId="3527" xr:uid="{00000000-0005-0000-0000-0000471E0000}"/>
    <cellStyle name="_New_Sofi_Nsi_158_DCF_Pavlodar_9 2" xfId="3528" xr:uid="{00000000-0005-0000-0000-0000481E0000}"/>
    <cellStyle name="_New_Sofi_Nsi_158_DCF_Pavlodar_9 2 2" xfId="9295" xr:uid="{00000000-0005-0000-0000-0000491E0000}"/>
    <cellStyle name="_New_Sofi_Nsi_158_DCF_Pavlodar_9 2_18" xfId="14910" xr:uid="{00000000-0005-0000-0000-00004A1E0000}"/>
    <cellStyle name="_New_Sofi_Nsi_158_Модель до 2018 г " xfId="3529" xr:uid="{00000000-0005-0000-0000-00004B1E0000}"/>
    <cellStyle name="_New_Sofi_Nsi_158_Модель до 2018 г _18" xfId="14911" xr:uid="{00000000-0005-0000-0000-00004C1E0000}"/>
    <cellStyle name="_New_Sofi_Nsi_DCF" xfId="3530" xr:uid="{00000000-0005-0000-0000-00004D1E0000}"/>
    <cellStyle name="_New_Sofi_Nsi_DCF 2" xfId="3531" xr:uid="{00000000-0005-0000-0000-00004E1E0000}"/>
    <cellStyle name="_New_Sofi_Nsi_DCF 2 2" xfId="9296" xr:uid="{00000000-0005-0000-0000-00004F1E0000}"/>
    <cellStyle name="_New_Sofi_Nsi_DCF 2_18" xfId="14912" xr:uid="{00000000-0005-0000-0000-0000501E0000}"/>
    <cellStyle name="_New_Sofi_Nsi_DCF 3 с увел  объемами 14 12 07 " xfId="3532" xr:uid="{00000000-0005-0000-0000-0000511E0000}"/>
    <cellStyle name="_New_Sofi_Nsi_DCF 3 с увел  объемами 14 12 07  2" xfId="3533" xr:uid="{00000000-0005-0000-0000-0000521E0000}"/>
    <cellStyle name="_New_Sofi_Nsi_DCF 3 с увел  объемами 14 12 07  2 2" xfId="9297" xr:uid="{00000000-0005-0000-0000-0000531E0000}"/>
    <cellStyle name="_New_Sofi_Nsi_DCF 3 с увел  объемами 14 12 07  2_18" xfId="14913" xr:uid="{00000000-0005-0000-0000-0000541E0000}"/>
    <cellStyle name="_New_Sofi_Nsi_DCF_Pavlodar_9" xfId="3534" xr:uid="{00000000-0005-0000-0000-0000551E0000}"/>
    <cellStyle name="_New_Sofi_Nsi_DCF_Pavlodar_9 2" xfId="3535" xr:uid="{00000000-0005-0000-0000-0000561E0000}"/>
    <cellStyle name="_New_Sofi_Nsi_DCF_Pavlodar_9 2 2" xfId="9298" xr:uid="{00000000-0005-0000-0000-0000571E0000}"/>
    <cellStyle name="_New_Sofi_Nsi_DCF_Pavlodar_9 2_18" xfId="14914" xr:uid="{00000000-0005-0000-0000-0000581E0000}"/>
    <cellStyle name="_New_Sofi_Nsi_Express" xfId="3536" xr:uid="{00000000-0005-0000-0000-0000591E0000}"/>
    <cellStyle name="_New_Sofi_Nsi_Express 2" xfId="3537" xr:uid="{00000000-0005-0000-0000-00005A1E0000}"/>
    <cellStyle name="_New_Sofi_Nsi_Express 2 2" xfId="9299" xr:uid="{00000000-0005-0000-0000-00005B1E0000}"/>
    <cellStyle name="_New_Sofi_Nsi_Express 2_18" xfId="14915" xr:uid="{00000000-0005-0000-0000-00005C1E0000}"/>
    <cellStyle name="_New_Sofi_Nsi_Express_DCF" xfId="3538" xr:uid="{00000000-0005-0000-0000-00005D1E0000}"/>
    <cellStyle name="_New_Sofi_Nsi_Express_DCF 2" xfId="3539" xr:uid="{00000000-0005-0000-0000-00005E1E0000}"/>
    <cellStyle name="_New_Sofi_Nsi_Express_DCF 2 2" xfId="9300" xr:uid="{00000000-0005-0000-0000-00005F1E0000}"/>
    <cellStyle name="_New_Sofi_Nsi_Express_DCF 2_18" xfId="14916" xr:uid="{00000000-0005-0000-0000-0000601E0000}"/>
    <cellStyle name="_New_Sofi_Nsi_Express_DCF 3 с увел  объемами 14 12 07 " xfId="3540" xr:uid="{00000000-0005-0000-0000-0000611E0000}"/>
    <cellStyle name="_New_Sofi_Nsi_Express_DCF 3 с увел  объемами 14 12 07  2" xfId="3541" xr:uid="{00000000-0005-0000-0000-0000621E0000}"/>
    <cellStyle name="_New_Sofi_Nsi_Express_DCF 3 с увел  объемами 14 12 07  2 2" xfId="9301" xr:uid="{00000000-0005-0000-0000-0000631E0000}"/>
    <cellStyle name="_New_Sofi_Nsi_Express_DCF 3 с увел  объемами 14 12 07  2_18" xfId="14917" xr:uid="{00000000-0005-0000-0000-0000641E0000}"/>
    <cellStyle name="_New_Sofi_Nsi_Express_DCF_Pavlodar_9" xfId="3542" xr:uid="{00000000-0005-0000-0000-0000651E0000}"/>
    <cellStyle name="_New_Sofi_Nsi_Express_DCF_Pavlodar_9 2" xfId="3543" xr:uid="{00000000-0005-0000-0000-0000661E0000}"/>
    <cellStyle name="_New_Sofi_Nsi_Express_DCF_Pavlodar_9 2 2" xfId="9302" xr:uid="{00000000-0005-0000-0000-0000671E0000}"/>
    <cellStyle name="_New_Sofi_Nsi_Express_DCF_Pavlodar_9 2_18" xfId="14918" xr:uid="{00000000-0005-0000-0000-0000681E0000}"/>
    <cellStyle name="_New_Sofi_Nsi_Express_Модель до 2018 г " xfId="3544" xr:uid="{00000000-0005-0000-0000-0000691E0000}"/>
    <cellStyle name="_New_Sofi_Nsi_Express_Модель до 2018 г _18" xfId="14919" xr:uid="{00000000-0005-0000-0000-00006A1E0000}"/>
    <cellStyle name="_New_Sofi_Nsi_Jan1" xfId="3545" xr:uid="{00000000-0005-0000-0000-00006B1E0000}"/>
    <cellStyle name="_New_Sofi_Nsi_Jan1 2" xfId="3546" xr:uid="{00000000-0005-0000-0000-00006C1E0000}"/>
    <cellStyle name="_New_Sofi_Nsi_Jan1 2 2" xfId="9303" xr:uid="{00000000-0005-0000-0000-00006D1E0000}"/>
    <cellStyle name="_New_Sofi_Nsi_Jan1 2_18" xfId="14920" xr:uid="{00000000-0005-0000-0000-00006E1E0000}"/>
    <cellStyle name="_New_Sofi_Nsi_Jan1_DCF" xfId="3547" xr:uid="{00000000-0005-0000-0000-00006F1E0000}"/>
    <cellStyle name="_New_Sofi_Nsi_Jan1_DCF 2" xfId="3548" xr:uid="{00000000-0005-0000-0000-0000701E0000}"/>
    <cellStyle name="_New_Sofi_Nsi_Jan1_DCF 2 2" xfId="9304" xr:uid="{00000000-0005-0000-0000-0000711E0000}"/>
    <cellStyle name="_New_Sofi_Nsi_Jan1_DCF 2_18" xfId="14921" xr:uid="{00000000-0005-0000-0000-0000721E0000}"/>
    <cellStyle name="_New_Sofi_Nsi_Jan1_DCF 3 с увел  объемами 14 12 07 " xfId="3549" xr:uid="{00000000-0005-0000-0000-0000731E0000}"/>
    <cellStyle name="_New_Sofi_Nsi_Jan1_DCF 3 с увел  объемами 14 12 07  2" xfId="3550" xr:uid="{00000000-0005-0000-0000-0000741E0000}"/>
    <cellStyle name="_New_Sofi_Nsi_Jan1_DCF 3 с увел  объемами 14 12 07  2 2" xfId="9305" xr:uid="{00000000-0005-0000-0000-0000751E0000}"/>
    <cellStyle name="_New_Sofi_Nsi_Jan1_DCF 3 с увел  объемами 14 12 07  2_18" xfId="14922" xr:uid="{00000000-0005-0000-0000-0000761E0000}"/>
    <cellStyle name="_New_Sofi_Nsi_Jan1_DCF_Pavlodar_9" xfId="3551" xr:uid="{00000000-0005-0000-0000-0000771E0000}"/>
    <cellStyle name="_New_Sofi_Nsi_Jan1_DCF_Pavlodar_9 2" xfId="3552" xr:uid="{00000000-0005-0000-0000-0000781E0000}"/>
    <cellStyle name="_New_Sofi_Nsi_Jan1_DCF_Pavlodar_9 2 2" xfId="9306" xr:uid="{00000000-0005-0000-0000-0000791E0000}"/>
    <cellStyle name="_New_Sofi_Nsi_Jan1_DCF_Pavlodar_9 2_18" xfId="14923" xr:uid="{00000000-0005-0000-0000-00007A1E0000}"/>
    <cellStyle name="_New_Sofi_Nsi_Jan1_Модель до 2018 г " xfId="3553" xr:uid="{00000000-0005-0000-0000-00007B1E0000}"/>
    <cellStyle name="_New_Sofi_Nsi_Jan1_Модель до 2018 г _18" xfId="14924" xr:uid="{00000000-0005-0000-0000-00007C1E0000}"/>
    <cellStyle name="_New_Sofi_Nsi_test" xfId="3554" xr:uid="{00000000-0005-0000-0000-00007D1E0000}"/>
    <cellStyle name="_New_Sofi_Nsi_test 2" xfId="3555" xr:uid="{00000000-0005-0000-0000-00007E1E0000}"/>
    <cellStyle name="_New_Sofi_Nsi_test 2 2" xfId="9307" xr:uid="{00000000-0005-0000-0000-00007F1E0000}"/>
    <cellStyle name="_New_Sofi_Nsi_test 2_18" xfId="14925" xr:uid="{00000000-0005-0000-0000-0000801E0000}"/>
    <cellStyle name="_New_Sofi_Nsi_test_DCF" xfId="3556" xr:uid="{00000000-0005-0000-0000-0000811E0000}"/>
    <cellStyle name="_New_Sofi_Nsi_test_DCF 2" xfId="3557" xr:uid="{00000000-0005-0000-0000-0000821E0000}"/>
    <cellStyle name="_New_Sofi_Nsi_test_DCF 2 2" xfId="9308" xr:uid="{00000000-0005-0000-0000-0000831E0000}"/>
    <cellStyle name="_New_Sofi_Nsi_test_DCF 2_18" xfId="14926" xr:uid="{00000000-0005-0000-0000-0000841E0000}"/>
    <cellStyle name="_New_Sofi_Nsi_test_DCF 3 с увел  объемами 14 12 07 " xfId="3558" xr:uid="{00000000-0005-0000-0000-0000851E0000}"/>
    <cellStyle name="_New_Sofi_Nsi_test_DCF 3 с увел  объемами 14 12 07  2" xfId="3559" xr:uid="{00000000-0005-0000-0000-0000861E0000}"/>
    <cellStyle name="_New_Sofi_Nsi_test_DCF 3 с увел  объемами 14 12 07  2 2" xfId="9309" xr:uid="{00000000-0005-0000-0000-0000871E0000}"/>
    <cellStyle name="_New_Sofi_Nsi_test_DCF 3 с увел  объемами 14 12 07  2_18" xfId="14927" xr:uid="{00000000-0005-0000-0000-0000881E0000}"/>
    <cellStyle name="_New_Sofi_Nsi_test_DCF_Pavlodar_9" xfId="3560" xr:uid="{00000000-0005-0000-0000-0000891E0000}"/>
    <cellStyle name="_New_Sofi_Nsi_test_DCF_Pavlodar_9 2" xfId="3561" xr:uid="{00000000-0005-0000-0000-00008A1E0000}"/>
    <cellStyle name="_New_Sofi_Nsi_test_DCF_Pavlodar_9 2 2" xfId="9310" xr:uid="{00000000-0005-0000-0000-00008B1E0000}"/>
    <cellStyle name="_New_Sofi_Nsi_test_DCF_Pavlodar_9 2_18" xfId="14928" xr:uid="{00000000-0005-0000-0000-00008C1E0000}"/>
    <cellStyle name="_New_Sofi_Nsi_test_Модель до 2018 г " xfId="3562" xr:uid="{00000000-0005-0000-0000-00008D1E0000}"/>
    <cellStyle name="_New_Sofi_Nsi_test_Модель до 2018 г _18" xfId="14929" xr:uid="{00000000-0005-0000-0000-00008E1E0000}"/>
    <cellStyle name="_New_Sofi_Nsi_Модель до 2018 г " xfId="3563" xr:uid="{00000000-0005-0000-0000-00008F1E0000}"/>
    <cellStyle name="_New_Sofi_Nsi_Модель до 2018 г _18" xfId="14930" xr:uid="{00000000-0005-0000-0000-0000901E0000}"/>
    <cellStyle name="_New_Sofi_Nsi2" xfId="3564" xr:uid="{00000000-0005-0000-0000-0000911E0000}"/>
    <cellStyle name="_New_Sofi_Nsi2 2" xfId="3565" xr:uid="{00000000-0005-0000-0000-0000921E0000}"/>
    <cellStyle name="_New_Sofi_Nsi2 2 2" xfId="9311" xr:uid="{00000000-0005-0000-0000-0000931E0000}"/>
    <cellStyle name="_New_Sofi_Nsi2 2_18" xfId="14931" xr:uid="{00000000-0005-0000-0000-0000941E0000}"/>
    <cellStyle name="_New_Sofi_Nsi2_DCF" xfId="3566" xr:uid="{00000000-0005-0000-0000-0000951E0000}"/>
    <cellStyle name="_New_Sofi_Nsi2_DCF 2" xfId="3567" xr:uid="{00000000-0005-0000-0000-0000961E0000}"/>
    <cellStyle name="_New_Sofi_Nsi2_DCF 2 2" xfId="9312" xr:uid="{00000000-0005-0000-0000-0000971E0000}"/>
    <cellStyle name="_New_Sofi_Nsi2_DCF 2_18" xfId="14932" xr:uid="{00000000-0005-0000-0000-0000981E0000}"/>
    <cellStyle name="_New_Sofi_Nsi2_DCF 3 с увел  объемами 14 12 07 " xfId="3568" xr:uid="{00000000-0005-0000-0000-0000991E0000}"/>
    <cellStyle name="_New_Sofi_Nsi2_DCF 3 с увел  объемами 14 12 07  2" xfId="3569" xr:uid="{00000000-0005-0000-0000-00009A1E0000}"/>
    <cellStyle name="_New_Sofi_Nsi2_DCF 3 с увел  объемами 14 12 07  2 2" xfId="9313" xr:uid="{00000000-0005-0000-0000-00009B1E0000}"/>
    <cellStyle name="_New_Sofi_Nsi2_DCF 3 с увел  объемами 14 12 07  2_18" xfId="14933" xr:uid="{00000000-0005-0000-0000-00009C1E0000}"/>
    <cellStyle name="_New_Sofi_Nsi2_DCF_Pavlodar_9" xfId="3570" xr:uid="{00000000-0005-0000-0000-00009D1E0000}"/>
    <cellStyle name="_New_Sofi_Nsi2_DCF_Pavlodar_9 2" xfId="3571" xr:uid="{00000000-0005-0000-0000-00009E1E0000}"/>
    <cellStyle name="_New_Sofi_Nsi2_DCF_Pavlodar_9 2 2" xfId="9314" xr:uid="{00000000-0005-0000-0000-00009F1E0000}"/>
    <cellStyle name="_New_Sofi_Nsi2_DCF_Pavlodar_9 2_18" xfId="14934" xr:uid="{00000000-0005-0000-0000-0000A01E0000}"/>
    <cellStyle name="_New_Sofi_Nsi2_Модель до 2018 г " xfId="3572" xr:uid="{00000000-0005-0000-0000-0000A11E0000}"/>
    <cellStyle name="_New_Sofi_Nsi2_Модель до 2018 г _18" xfId="14935" xr:uid="{00000000-0005-0000-0000-0000A21E0000}"/>
    <cellStyle name="_New_Sofi_Nsi-Services" xfId="3573" xr:uid="{00000000-0005-0000-0000-0000A31E0000}"/>
    <cellStyle name="_New_Sofi_Nsi-Services 2" xfId="3574" xr:uid="{00000000-0005-0000-0000-0000A41E0000}"/>
    <cellStyle name="_New_Sofi_Nsi-Services 2 2" xfId="9315" xr:uid="{00000000-0005-0000-0000-0000A51E0000}"/>
    <cellStyle name="_New_Sofi_Nsi-Services 2_18" xfId="14936" xr:uid="{00000000-0005-0000-0000-0000A61E0000}"/>
    <cellStyle name="_New_Sofi_Nsi-Services_DCF" xfId="3575" xr:uid="{00000000-0005-0000-0000-0000A71E0000}"/>
    <cellStyle name="_New_Sofi_Nsi-Services_DCF 2" xfId="3576" xr:uid="{00000000-0005-0000-0000-0000A81E0000}"/>
    <cellStyle name="_New_Sofi_Nsi-Services_DCF 2 2" xfId="9316" xr:uid="{00000000-0005-0000-0000-0000A91E0000}"/>
    <cellStyle name="_New_Sofi_Nsi-Services_DCF 2_18" xfId="14937" xr:uid="{00000000-0005-0000-0000-0000AA1E0000}"/>
    <cellStyle name="_New_Sofi_Nsi-Services_DCF 3 с увел  объемами 14 12 07 " xfId="3577" xr:uid="{00000000-0005-0000-0000-0000AB1E0000}"/>
    <cellStyle name="_New_Sofi_Nsi-Services_DCF 3 с увел  объемами 14 12 07  2" xfId="3578" xr:uid="{00000000-0005-0000-0000-0000AC1E0000}"/>
    <cellStyle name="_New_Sofi_Nsi-Services_DCF 3 с увел  объемами 14 12 07  2 2" xfId="9317" xr:uid="{00000000-0005-0000-0000-0000AD1E0000}"/>
    <cellStyle name="_New_Sofi_Nsi-Services_DCF 3 с увел  объемами 14 12 07  2_18" xfId="14938" xr:uid="{00000000-0005-0000-0000-0000AE1E0000}"/>
    <cellStyle name="_New_Sofi_Nsi-Services_DCF_Pavlodar_9" xfId="3579" xr:uid="{00000000-0005-0000-0000-0000AF1E0000}"/>
    <cellStyle name="_New_Sofi_Nsi-Services_DCF_Pavlodar_9 2" xfId="3580" xr:uid="{00000000-0005-0000-0000-0000B01E0000}"/>
    <cellStyle name="_New_Sofi_Nsi-Services_DCF_Pavlodar_9 2 2" xfId="9318" xr:uid="{00000000-0005-0000-0000-0000B11E0000}"/>
    <cellStyle name="_New_Sofi_Nsi-Services_DCF_Pavlodar_9 2_18" xfId="14939" xr:uid="{00000000-0005-0000-0000-0000B21E0000}"/>
    <cellStyle name="_New_Sofi_Nsi-Services_Модель до 2018 г " xfId="3581" xr:uid="{00000000-0005-0000-0000-0000B31E0000}"/>
    <cellStyle name="_New_Sofi_Nsi-Services_Модель до 2018 г _18" xfId="14940" xr:uid="{00000000-0005-0000-0000-0000B41E0000}"/>
    <cellStyle name="_New_Sofi_P&amp;L" xfId="3582" xr:uid="{00000000-0005-0000-0000-0000B51E0000}"/>
    <cellStyle name="_New_Sofi_P&amp;L 2" xfId="3583" xr:uid="{00000000-0005-0000-0000-0000B61E0000}"/>
    <cellStyle name="_New_Sofi_P&amp;L 2 2" xfId="9319" xr:uid="{00000000-0005-0000-0000-0000B71E0000}"/>
    <cellStyle name="_New_Sofi_P&amp;L 2_18" xfId="14941" xr:uid="{00000000-0005-0000-0000-0000B81E0000}"/>
    <cellStyle name="_New_Sofi_P&amp;L_DCF" xfId="3584" xr:uid="{00000000-0005-0000-0000-0000B91E0000}"/>
    <cellStyle name="_New_Sofi_P&amp;L_DCF 2" xfId="3585" xr:uid="{00000000-0005-0000-0000-0000BA1E0000}"/>
    <cellStyle name="_New_Sofi_P&amp;L_DCF 2 2" xfId="9320" xr:uid="{00000000-0005-0000-0000-0000BB1E0000}"/>
    <cellStyle name="_New_Sofi_P&amp;L_DCF 2_18" xfId="14942" xr:uid="{00000000-0005-0000-0000-0000BC1E0000}"/>
    <cellStyle name="_New_Sofi_P&amp;L_DCF 3 с увел  объемами 14 12 07 " xfId="3586" xr:uid="{00000000-0005-0000-0000-0000BD1E0000}"/>
    <cellStyle name="_New_Sofi_P&amp;L_DCF 3 с увел  объемами 14 12 07  2" xfId="3587" xr:uid="{00000000-0005-0000-0000-0000BE1E0000}"/>
    <cellStyle name="_New_Sofi_P&amp;L_DCF 3 с увел  объемами 14 12 07  2 2" xfId="9321" xr:uid="{00000000-0005-0000-0000-0000BF1E0000}"/>
    <cellStyle name="_New_Sofi_P&amp;L_DCF 3 с увел  объемами 14 12 07  2_18" xfId="14943" xr:uid="{00000000-0005-0000-0000-0000C01E0000}"/>
    <cellStyle name="_New_Sofi_P&amp;L_DCF_Pavlodar_9" xfId="3588" xr:uid="{00000000-0005-0000-0000-0000C11E0000}"/>
    <cellStyle name="_New_Sofi_P&amp;L_DCF_Pavlodar_9 2" xfId="3589" xr:uid="{00000000-0005-0000-0000-0000C21E0000}"/>
    <cellStyle name="_New_Sofi_P&amp;L_DCF_Pavlodar_9 2 2" xfId="9322" xr:uid="{00000000-0005-0000-0000-0000C31E0000}"/>
    <cellStyle name="_New_Sofi_P&amp;L_DCF_Pavlodar_9 2_18" xfId="14944" xr:uid="{00000000-0005-0000-0000-0000C41E0000}"/>
    <cellStyle name="_New_Sofi_P&amp;L_Модель до 2018 г " xfId="3590" xr:uid="{00000000-0005-0000-0000-0000C51E0000}"/>
    <cellStyle name="_New_Sofi_P&amp;L_Модель до 2018 г _18" xfId="14945" xr:uid="{00000000-0005-0000-0000-0000C61E0000}"/>
    <cellStyle name="_New_Sofi_S0400" xfId="3591" xr:uid="{00000000-0005-0000-0000-0000C71E0000}"/>
    <cellStyle name="_New_Sofi_S0400 2" xfId="3592" xr:uid="{00000000-0005-0000-0000-0000C81E0000}"/>
    <cellStyle name="_New_Sofi_S0400 2 2" xfId="9323" xr:uid="{00000000-0005-0000-0000-0000C91E0000}"/>
    <cellStyle name="_New_Sofi_S0400 2_18" xfId="14946" xr:uid="{00000000-0005-0000-0000-0000CA1E0000}"/>
    <cellStyle name="_New_Sofi_S0400_DCF" xfId="3593" xr:uid="{00000000-0005-0000-0000-0000CB1E0000}"/>
    <cellStyle name="_New_Sofi_S0400_DCF 2" xfId="3594" xr:uid="{00000000-0005-0000-0000-0000CC1E0000}"/>
    <cellStyle name="_New_Sofi_S0400_DCF 2 2" xfId="9324" xr:uid="{00000000-0005-0000-0000-0000CD1E0000}"/>
    <cellStyle name="_New_Sofi_S0400_DCF 2_18" xfId="14947" xr:uid="{00000000-0005-0000-0000-0000CE1E0000}"/>
    <cellStyle name="_New_Sofi_S0400_DCF 3 с увел  объемами 14 12 07 " xfId="3595" xr:uid="{00000000-0005-0000-0000-0000CF1E0000}"/>
    <cellStyle name="_New_Sofi_S0400_DCF 3 с увел  объемами 14 12 07  2" xfId="3596" xr:uid="{00000000-0005-0000-0000-0000D01E0000}"/>
    <cellStyle name="_New_Sofi_S0400_DCF 3 с увел  объемами 14 12 07  2 2" xfId="9325" xr:uid="{00000000-0005-0000-0000-0000D11E0000}"/>
    <cellStyle name="_New_Sofi_S0400_DCF 3 с увел  объемами 14 12 07  2_18" xfId="14948" xr:uid="{00000000-0005-0000-0000-0000D21E0000}"/>
    <cellStyle name="_New_Sofi_S0400_DCF_Pavlodar_9" xfId="3597" xr:uid="{00000000-0005-0000-0000-0000D31E0000}"/>
    <cellStyle name="_New_Sofi_S0400_DCF_Pavlodar_9 2" xfId="3598" xr:uid="{00000000-0005-0000-0000-0000D41E0000}"/>
    <cellStyle name="_New_Sofi_S0400_DCF_Pavlodar_9 2 2" xfId="9326" xr:uid="{00000000-0005-0000-0000-0000D51E0000}"/>
    <cellStyle name="_New_Sofi_S0400_DCF_Pavlodar_9 2_18" xfId="14949" xr:uid="{00000000-0005-0000-0000-0000D61E0000}"/>
    <cellStyle name="_New_Sofi_S0400_Модель до 2018 г " xfId="3599" xr:uid="{00000000-0005-0000-0000-0000D71E0000}"/>
    <cellStyle name="_New_Sofi_S0400_Модель до 2018 г _18" xfId="14950" xr:uid="{00000000-0005-0000-0000-0000D81E0000}"/>
    <cellStyle name="_New_Sofi_S13001" xfId="3600" xr:uid="{00000000-0005-0000-0000-0000D91E0000}"/>
    <cellStyle name="_New_Sofi_S13001 2" xfId="3601" xr:uid="{00000000-0005-0000-0000-0000DA1E0000}"/>
    <cellStyle name="_New_Sofi_S13001 2 2" xfId="9327" xr:uid="{00000000-0005-0000-0000-0000DB1E0000}"/>
    <cellStyle name="_New_Sofi_S13001 2_18" xfId="14951" xr:uid="{00000000-0005-0000-0000-0000DC1E0000}"/>
    <cellStyle name="_New_Sofi_S13001_DCF" xfId="3602" xr:uid="{00000000-0005-0000-0000-0000DD1E0000}"/>
    <cellStyle name="_New_Sofi_S13001_DCF 2" xfId="3603" xr:uid="{00000000-0005-0000-0000-0000DE1E0000}"/>
    <cellStyle name="_New_Sofi_S13001_DCF 2 2" xfId="9328" xr:uid="{00000000-0005-0000-0000-0000DF1E0000}"/>
    <cellStyle name="_New_Sofi_S13001_DCF 2_18" xfId="14952" xr:uid="{00000000-0005-0000-0000-0000E01E0000}"/>
    <cellStyle name="_New_Sofi_S13001_DCF 3 с увел  объемами 14 12 07 " xfId="3604" xr:uid="{00000000-0005-0000-0000-0000E11E0000}"/>
    <cellStyle name="_New_Sofi_S13001_DCF 3 с увел  объемами 14 12 07  2" xfId="3605" xr:uid="{00000000-0005-0000-0000-0000E21E0000}"/>
    <cellStyle name="_New_Sofi_S13001_DCF 3 с увел  объемами 14 12 07  2 2" xfId="9329" xr:uid="{00000000-0005-0000-0000-0000E31E0000}"/>
    <cellStyle name="_New_Sofi_S13001_DCF 3 с увел  объемами 14 12 07  2_18" xfId="14953" xr:uid="{00000000-0005-0000-0000-0000E41E0000}"/>
    <cellStyle name="_New_Sofi_S13001_DCF_Pavlodar_9" xfId="3606" xr:uid="{00000000-0005-0000-0000-0000E51E0000}"/>
    <cellStyle name="_New_Sofi_S13001_DCF_Pavlodar_9 2" xfId="3607" xr:uid="{00000000-0005-0000-0000-0000E61E0000}"/>
    <cellStyle name="_New_Sofi_S13001_DCF_Pavlodar_9 2 2" xfId="9330" xr:uid="{00000000-0005-0000-0000-0000E71E0000}"/>
    <cellStyle name="_New_Sofi_S13001_DCF_Pavlodar_9 2_18" xfId="14954" xr:uid="{00000000-0005-0000-0000-0000E81E0000}"/>
    <cellStyle name="_New_Sofi_S13001_Модель до 2018 г " xfId="3608" xr:uid="{00000000-0005-0000-0000-0000E91E0000}"/>
    <cellStyle name="_New_Sofi_S13001_Модель до 2018 г _18" xfId="14955" xr:uid="{00000000-0005-0000-0000-0000EA1E0000}"/>
    <cellStyle name="_New_Sofi_Sheet1" xfId="3609" xr:uid="{00000000-0005-0000-0000-0000EB1E0000}"/>
    <cellStyle name="_New_Sofi_Sheet1 2" xfId="3610" xr:uid="{00000000-0005-0000-0000-0000EC1E0000}"/>
    <cellStyle name="_New_Sofi_Sheet1 2 2" xfId="9331" xr:uid="{00000000-0005-0000-0000-0000ED1E0000}"/>
    <cellStyle name="_New_Sofi_Sheet1 2_18" xfId="14956" xr:uid="{00000000-0005-0000-0000-0000EE1E0000}"/>
    <cellStyle name="_New_Sofi_Sheet1_DCF" xfId="3611" xr:uid="{00000000-0005-0000-0000-0000EF1E0000}"/>
    <cellStyle name="_New_Sofi_Sheet1_DCF 2" xfId="3612" xr:uid="{00000000-0005-0000-0000-0000F01E0000}"/>
    <cellStyle name="_New_Sofi_Sheet1_DCF 2 2" xfId="9332" xr:uid="{00000000-0005-0000-0000-0000F11E0000}"/>
    <cellStyle name="_New_Sofi_Sheet1_DCF 2_18" xfId="14957" xr:uid="{00000000-0005-0000-0000-0000F21E0000}"/>
    <cellStyle name="_New_Sofi_Sheet1_DCF 3 с увел  объемами 14 12 07 " xfId="3613" xr:uid="{00000000-0005-0000-0000-0000F31E0000}"/>
    <cellStyle name="_New_Sofi_Sheet1_DCF 3 с увел  объемами 14 12 07  2" xfId="3614" xr:uid="{00000000-0005-0000-0000-0000F41E0000}"/>
    <cellStyle name="_New_Sofi_Sheet1_DCF 3 с увел  объемами 14 12 07  2 2" xfId="9333" xr:uid="{00000000-0005-0000-0000-0000F51E0000}"/>
    <cellStyle name="_New_Sofi_Sheet1_DCF 3 с увел  объемами 14 12 07  2_18" xfId="14958" xr:uid="{00000000-0005-0000-0000-0000F61E0000}"/>
    <cellStyle name="_New_Sofi_Sheet1_DCF_Pavlodar_9" xfId="3615" xr:uid="{00000000-0005-0000-0000-0000F71E0000}"/>
    <cellStyle name="_New_Sofi_Sheet1_DCF_Pavlodar_9 2" xfId="3616" xr:uid="{00000000-0005-0000-0000-0000F81E0000}"/>
    <cellStyle name="_New_Sofi_Sheet1_DCF_Pavlodar_9 2 2" xfId="9334" xr:uid="{00000000-0005-0000-0000-0000F91E0000}"/>
    <cellStyle name="_New_Sofi_Sheet1_DCF_Pavlodar_9 2_18" xfId="14959" xr:uid="{00000000-0005-0000-0000-0000FA1E0000}"/>
    <cellStyle name="_New_Sofi_Sheet1_Модель до 2018 г " xfId="3617" xr:uid="{00000000-0005-0000-0000-0000FB1E0000}"/>
    <cellStyle name="_New_Sofi_Sheet1_Модель до 2018 г _18" xfId="14960" xr:uid="{00000000-0005-0000-0000-0000FC1E0000}"/>
    <cellStyle name="_New_Sofi_sofi - plan_AP270202ii" xfId="3618" xr:uid="{00000000-0005-0000-0000-0000FD1E0000}"/>
    <cellStyle name="_New_Sofi_sofi - plan_AP270202ii 2" xfId="3619" xr:uid="{00000000-0005-0000-0000-0000FE1E0000}"/>
    <cellStyle name="_New_Sofi_sofi - plan_AP270202ii 2 2" xfId="9335" xr:uid="{00000000-0005-0000-0000-0000FF1E0000}"/>
    <cellStyle name="_New_Sofi_sofi - plan_AP270202ii 2_18" xfId="14961" xr:uid="{00000000-0005-0000-0000-0000001F0000}"/>
    <cellStyle name="_New_Sofi_sofi - plan_AP270202ii_DCF" xfId="3620" xr:uid="{00000000-0005-0000-0000-0000011F0000}"/>
    <cellStyle name="_New_Sofi_sofi - plan_AP270202ii_DCF 2" xfId="3621" xr:uid="{00000000-0005-0000-0000-0000021F0000}"/>
    <cellStyle name="_New_Sofi_sofi - plan_AP270202ii_DCF 2 2" xfId="9336" xr:uid="{00000000-0005-0000-0000-0000031F0000}"/>
    <cellStyle name="_New_Sofi_sofi - plan_AP270202ii_DCF 2_18" xfId="14962" xr:uid="{00000000-0005-0000-0000-0000041F0000}"/>
    <cellStyle name="_New_Sofi_sofi - plan_AP270202ii_DCF 3 с увел  объемами 14 12 07 " xfId="3622" xr:uid="{00000000-0005-0000-0000-0000051F0000}"/>
    <cellStyle name="_New_Sofi_sofi - plan_AP270202ii_DCF 3 с увел  объемами 14 12 07  2" xfId="3623" xr:uid="{00000000-0005-0000-0000-0000061F0000}"/>
    <cellStyle name="_New_Sofi_sofi - plan_AP270202ii_DCF 3 с увел  объемами 14 12 07  2 2" xfId="9337" xr:uid="{00000000-0005-0000-0000-0000071F0000}"/>
    <cellStyle name="_New_Sofi_sofi - plan_AP270202ii_DCF 3 с увел  объемами 14 12 07  2_18" xfId="14963" xr:uid="{00000000-0005-0000-0000-0000081F0000}"/>
    <cellStyle name="_New_Sofi_sofi - plan_AP270202ii_DCF_Pavlodar_9" xfId="3624" xr:uid="{00000000-0005-0000-0000-0000091F0000}"/>
    <cellStyle name="_New_Sofi_sofi - plan_AP270202ii_DCF_Pavlodar_9 2" xfId="3625" xr:uid="{00000000-0005-0000-0000-00000A1F0000}"/>
    <cellStyle name="_New_Sofi_sofi - plan_AP270202ii_DCF_Pavlodar_9 2 2" xfId="9338" xr:uid="{00000000-0005-0000-0000-00000B1F0000}"/>
    <cellStyle name="_New_Sofi_sofi - plan_AP270202ii_DCF_Pavlodar_9 2_18" xfId="14964" xr:uid="{00000000-0005-0000-0000-00000C1F0000}"/>
    <cellStyle name="_New_Sofi_sofi - plan_AP270202ii_Модель до 2018 г " xfId="3626" xr:uid="{00000000-0005-0000-0000-00000D1F0000}"/>
    <cellStyle name="_New_Sofi_sofi - plan_AP270202ii_Модель до 2018 г _18" xfId="14965" xr:uid="{00000000-0005-0000-0000-00000E1F0000}"/>
    <cellStyle name="_New_Sofi_sofi - plan_AP270202iii" xfId="3627" xr:uid="{00000000-0005-0000-0000-00000F1F0000}"/>
    <cellStyle name="_New_Sofi_sofi - plan_AP270202iii 2" xfId="3628" xr:uid="{00000000-0005-0000-0000-0000101F0000}"/>
    <cellStyle name="_New_Sofi_sofi - plan_AP270202iii 2 2" xfId="9339" xr:uid="{00000000-0005-0000-0000-0000111F0000}"/>
    <cellStyle name="_New_Sofi_sofi - plan_AP270202iii 2_18" xfId="14966" xr:uid="{00000000-0005-0000-0000-0000121F0000}"/>
    <cellStyle name="_New_Sofi_sofi - plan_AP270202iii_DCF" xfId="3629" xr:uid="{00000000-0005-0000-0000-0000131F0000}"/>
    <cellStyle name="_New_Sofi_sofi - plan_AP270202iii_DCF 2" xfId="3630" xr:uid="{00000000-0005-0000-0000-0000141F0000}"/>
    <cellStyle name="_New_Sofi_sofi - plan_AP270202iii_DCF 2 2" xfId="9340" xr:uid="{00000000-0005-0000-0000-0000151F0000}"/>
    <cellStyle name="_New_Sofi_sofi - plan_AP270202iii_DCF 2_18" xfId="14967" xr:uid="{00000000-0005-0000-0000-0000161F0000}"/>
    <cellStyle name="_New_Sofi_sofi - plan_AP270202iii_DCF 3 с увел  объемами 14 12 07 " xfId="3631" xr:uid="{00000000-0005-0000-0000-0000171F0000}"/>
    <cellStyle name="_New_Sofi_sofi - plan_AP270202iii_DCF 3 с увел  объемами 14 12 07  2" xfId="3632" xr:uid="{00000000-0005-0000-0000-0000181F0000}"/>
    <cellStyle name="_New_Sofi_sofi - plan_AP270202iii_DCF 3 с увел  объемами 14 12 07  2 2" xfId="9341" xr:uid="{00000000-0005-0000-0000-0000191F0000}"/>
    <cellStyle name="_New_Sofi_sofi - plan_AP270202iii_DCF 3 с увел  объемами 14 12 07  2_18" xfId="14968" xr:uid="{00000000-0005-0000-0000-00001A1F0000}"/>
    <cellStyle name="_New_Sofi_sofi - plan_AP270202iii_DCF_Pavlodar_9" xfId="3633" xr:uid="{00000000-0005-0000-0000-00001B1F0000}"/>
    <cellStyle name="_New_Sofi_sofi - plan_AP270202iii_DCF_Pavlodar_9 2" xfId="3634" xr:uid="{00000000-0005-0000-0000-00001C1F0000}"/>
    <cellStyle name="_New_Sofi_sofi - plan_AP270202iii_DCF_Pavlodar_9 2 2" xfId="9342" xr:uid="{00000000-0005-0000-0000-00001D1F0000}"/>
    <cellStyle name="_New_Sofi_sofi - plan_AP270202iii_DCF_Pavlodar_9 2_18" xfId="14969" xr:uid="{00000000-0005-0000-0000-00001E1F0000}"/>
    <cellStyle name="_New_Sofi_sofi - plan_AP270202iii_Модель до 2018 г " xfId="3635" xr:uid="{00000000-0005-0000-0000-00001F1F0000}"/>
    <cellStyle name="_New_Sofi_sofi - plan_AP270202iii_Модель до 2018 г _18" xfId="14970" xr:uid="{00000000-0005-0000-0000-0000201F0000}"/>
    <cellStyle name="_New_Sofi_sofi - plan_AP270202iv" xfId="3636" xr:uid="{00000000-0005-0000-0000-0000211F0000}"/>
    <cellStyle name="_New_Sofi_sofi - plan_AP270202iv 2" xfId="3637" xr:uid="{00000000-0005-0000-0000-0000221F0000}"/>
    <cellStyle name="_New_Sofi_sofi - plan_AP270202iv 2 2" xfId="9343" xr:uid="{00000000-0005-0000-0000-0000231F0000}"/>
    <cellStyle name="_New_Sofi_sofi - plan_AP270202iv 2_18" xfId="14971" xr:uid="{00000000-0005-0000-0000-0000241F0000}"/>
    <cellStyle name="_New_Sofi_sofi - plan_AP270202iv_DCF" xfId="3638" xr:uid="{00000000-0005-0000-0000-0000251F0000}"/>
    <cellStyle name="_New_Sofi_sofi - plan_AP270202iv_DCF 2" xfId="3639" xr:uid="{00000000-0005-0000-0000-0000261F0000}"/>
    <cellStyle name="_New_Sofi_sofi - plan_AP270202iv_DCF 2 2" xfId="9344" xr:uid="{00000000-0005-0000-0000-0000271F0000}"/>
    <cellStyle name="_New_Sofi_sofi - plan_AP270202iv_DCF 2_18" xfId="14972" xr:uid="{00000000-0005-0000-0000-0000281F0000}"/>
    <cellStyle name="_New_Sofi_sofi - plan_AP270202iv_DCF 3 с увел  объемами 14 12 07 " xfId="3640" xr:uid="{00000000-0005-0000-0000-0000291F0000}"/>
    <cellStyle name="_New_Sofi_sofi - plan_AP270202iv_DCF 3 с увел  объемами 14 12 07  2" xfId="3641" xr:uid="{00000000-0005-0000-0000-00002A1F0000}"/>
    <cellStyle name="_New_Sofi_sofi - plan_AP270202iv_DCF 3 с увел  объемами 14 12 07  2 2" xfId="9345" xr:uid="{00000000-0005-0000-0000-00002B1F0000}"/>
    <cellStyle name="_New_Sofi_sofi - plan_AP270202iv_DCF 3 с увел  объемами 14 12 07  2_18" xfId="14973" xr:uid="{00000000-0005-0000-0000-00002C1F0000}"/>
    <cellStyle name="_New_Sofi_sofi - plan_AP270202iv_DCF_Pavlodar_9" xfId="3642" xr:uid="{00000000-0005-0000-0000-00002D1F0000}"/>
    <cellStyle name="_New_Sofi_sofi - plan_AP270202iv_DCF_Pavlodar_9 2" xfId="3643" xr:uid="{00000000-0005-0000-0000-00002E1F0000}"/>
    <cellStyle name="_New_Sofi_sofi - plan_AP270202iv_DCF_Pavlodar_9 2 2" xfId="9346" xr:uid="{00000000-0005-0000-0000-00002F1F0000}"/>
    <cellStyle name="_New_Sofi_sofi - plan_AP270202iv_DCF_Pavlodar_9 2_18" xfId="14974" xr:uid="{00000000-0005-0000-0000-0000301F0000}"/>
    <cellStyle name="_New_Sofi_sofi - plan_AP270202iv_Модель до 2018 г " xfId="3644" xr:uid="{00000000-0005-0000-0000-0000311F0000}"/>
    <cellStyle name="_New_Sofi_sofi - plan_AP270202iv_Модель до 2018 г _18" xfId="14975" xr:uid="{00000000-0005-0000-0000-0000321F0000}"/>
    <cellStyle name="_New_Sofi_Sofi vs Sobi" xfId="3645" xr:uid="{00000000-0005-0000-0000-0000331F0000}"/>
    <cellStyle name="_New_Sofi_Sofi vs Sobi 2" xfId="3646" xr:uid="{00000000-0005-0000-0000-0000341F0000}"/>
    <cellStyle name="_New_Sofi_Sofi vs Sobi 2 2" xfId="9347" xr:uid="{00000000-0005-0000-0000-0000351F0000}"/>
    <cellStyle name="_New_Sofi_Sofi vs Sobi 2_18" xfId="14976" xr:uid="{00000000-0005-0000-0000-0000361F0000}"/>
    <cellStyle name="_New_Sofi_Sofi vs Sobi_DCF" xfId="3647" xr:uid="{00000000-0005-0000-0000-0000371F0000}"/>
    <cellStyle name="_New_Sofi_Sofi vs Sobi_DCF 2" xfId="3648" xr:uid="{00000000-0005-0000-0000-0000381F0000}"/>
    <cellStyle name="_New_Sofi_Sofi vs Sobi_DCF 2 2" xfId="9348" xr:uid="{00000000-0005-0000-0000-0000391F0000}"/>
    <cellStyle name="_New_Sofi_Sofi vs Sobi_DCF 2_18" xfId="14977" xr:uid="{00000000-0005-0000-0000-00003A1F0000}"/>
    <cellStyle name="_New_Sofi_Sofi vs Sobi_DCF 3 с увел  объемами 14 12 07 " xfId="3649" xr:uid="{00000000-0005-0000-0000-00003B1F0000}"/>
    <cellStyle name="_New_Sofi_Sofi vs Sobi_DCF 3 с увел  объемами 14 12 07  2" xfId="3650" xr:uid="{00000000-0005-0000-0000-00003C1F0000}"/>
    <cellStyle name="_New_Sofi_Sofi vs Sobi_DCF 3 с увел  объемами 14 12 07  2 2" xfId="9349" xr:uid="{00000000-0005-0000-0000-00003D1F0000}"/>
    <cellStyle name="_New_Sofi_Sofi vs Sobi_DCF 3 с увел  объемами 14 12 07  2_18" xfId="14978" xr:uid="{00000000-0005-0000-0000-00003E1F0000}"/>
    <cellStyle name="_New_Sofi_Sofi vs Sobi_DCF_Pavlodar_9" xfId="3651" xr:uid="{00000000-0005-0000-0000-00003F1F0000}"/>
    <cellStyle name="_New_Sofi_Sofi vs Sobi_DCF_Pavlodar_9 2" xfId="3652" xr:uid="{00000000-0005-0000-0000-0000401F0000}"/>
    <cellStyle name="_New_Sofi_Sofi vs Sobi_DCF_Pavlodar_9 2 2" xfId="9350" xr:uid="{00000000-0005-0000-0000-0000411F0000}"/>
    <cellStyle name="_New_Sofi_Sofi vs Sobi_DCF_Pavlodar_9 2_18" xfId="14979" xr:uid="{00000000-0005-0000-0000-0000421F0000}"/>
    <cellStyle name="_New_Sofi_Sofi vs Sobi_Модель до 2018 г " xfId="3653" xr:uid="{00000000-0005-0000-0000-0000431F0000}"/>
    <cellStyle name="_New_Sofi_Sofi vs Sobi_Модель до 2018 г _18" xfId="14980" xr:uid="{00000000-0005-0000-0000-0000441F0000}"/>
    <cellStyle name="_New_Sofi_Sofi_PBD 27-11-01" xfId="3654" xr:uid="{00000000-0005-0000-0000-0000451F0000}"/>
    <cellStyle name="_New_Sofi_Sofi_PBD 27-11-01 2" xfId="3655" xr:uid="{00000000-0005-0000-0000-0000461F0000}"/>
    <cellStyle name="_New_Sofi_Sofi_PBD 27-11-01 2 2" xfId="9351" xr:uid="{00000000-0005-0000-0000-0000471F0000}"/>
    <cellStyle name="_New_Sofi_Sofi_PBD 27-11-01 2_18" xfId="14981" xr:uid="{00000000-0005-0000-0000-0000481F0000}"/>
    <cellStyle name="_New_Sofi_Sofi_PBD 27-11-01_DCF" xfId="3656" xr:uid="{00000000-0005-0000-0000-0000491F0000}"/>
    <cellStyle name="_New_Sofi_Sofi_PBD 27-11-01_DCF 2" xfId="3657" xr:uid="{00000000-0005-0000-0000-00004A1F0000}"/>
    <cellStyle name="_New_Sofi_Sofi_PBD 27-11-01_DCF 2 2" xfId="9352" xr:uid="{00000000-0005-0000-0000-00004B1F0000}"/>
    <cellStyle name="_New_Sofi_Sofi_PBD 27-11-01_DCF 2_18" xfId="14982" xr:uid="{00000000-0005-0000-0000-00004C1F0000}"/>
    <cellStyle name="_New_Sofi_Sofi_PBD 27-11-01_DCF 3 с увел  объемами 14 12 07 " xfId="3658" xr:uid="{00000000-0005-0000-0000-00004D1F0000}"/>
    <cellStyle name="_New_Sofi_Sofi_PBD 27-11-01_DCF 3 с увел  объемами 14 12 07  2" xfId="3659" xr:uid="{00000000-0005-0000-0000-00004E1F0000}"/>
    <cellStyle name="_New_Sofi_Sofi_PBD 27-11-01_DCF 3 с увел  объемами 14 12 07  2 2" xfId="9353" xr:uid="{00000000-0005-0000-0000-00004F1F0000}"/>
    <cellStyle name="_New_Sofi_Sofi_PBD 27-11-01_DCF 3 с увел  объемами 14 12 07  2_18" xfId="14983" xr:uid="{00000000-0005-0000-0000-0000501F0000}"/>
    <cellStyle name="_New_Sofi_Sofi_PBD 27-11-01_DCF_Pavlodar_9" xfId="3660" xr:uid="{00000000-0005-0000-0000-0000511F0000}"/>
    <cellStyle name="_New_Sofi_Sofi_PBD 27-11-01_DCF_Pavlodar_9 2" xfId="3661" xr:uid="{00000000-0005-0000-0000-0000521F0000}"/>
    <cellStyle name="_New_Sofi_Sofi_PBD 27-11-01_DCF_Pavlodar_9 2 2" xfId="9354" xr:uid="{00000000-0005-0000-0000-0000531F0000}"/>
    <cellStyle name="_New_Sofi_Sofi_PBD 27-11-01_DCF_Pavlodar_9 2_18" xfId="14984" xr:uid="{00000000-0005-0000-0000-0000541F0000}"/>
    <cellStyle name="_New_Sofi_Sofi_PBD 27-11-01_Модель до 2018 г " xfId="3662" xr:uid="{00000000-0005-0000-0000-0000551F0000}"/>
    <cellStyle name="_New_Sofi_Sofi_PBD 27-11-01_Модель до 2018 г _18" xfId="14985" xr:uid="{00000000-0005-0000-0000-0000561F0000}"/>
    <cellStyle name="_New_Sofi_SOFI_TEPs_AOK_130902" xfId="3663" xr:uid="{00000000-0005-0000-0000-0000571F0000}"/>
    <cellStyle name="_New_Sofi_SOFI_TEPs_AOK_130902 2" xfId="3664" xr:uid="{00000000-0005-0000-0000-0000581F0000}"/>
    <cellStyle name="_New_Sofi_SOFI_TEPs_AOK_130902 2 2" xfId="9355" xr:uid="{00000000-0005-0000-0000-0000591F0000}"/>
    <cellStyle name="_New_Sofi_SOFI_TEPs_AOK_130902 2_18" xfId="14986" xr:uid="{00000000-0005-0000-0000-00005A1F0000}"/>
    <cellStyle name="_New_Sofi_SOFI_TEPs_AOK_130902_DCF" xfId="3665" xr:uid="{00000000-0005-0000-0000-00005B1F0000}"/>
    <cellStyle name="_New_Sofi_SOFI_TEPs_AOK_130902_DCF 2" xfId="3666" xr:uid="{00000000-0005-0000-0000-00005C1F0000}"/>
    <cellStyle name="_New_Sofi_SOFI_TEPs_AOK_130902_DCF 2 2" xfId="9356" xr:uid="{00000000-0005-0000-0000-00005D1F0000}"/>
    <cellStyle name="_New_Sofi_SOFI_TEPs_AOK_130902_DCF 2_18" xfId="14987" xr:uid="{00000000-0005-0000-0000-00005E1F0000}"/>
    <cellStyle name="_New_Sofi_SOFI_TEPs_AOK_130902_DCF 3 с увел  объемами 14 12 07 " xfId="3667" xr:uid="{00000000-0005-0000-0000-00005F1F0000}"/>
    <cellStyle name="_New_Sofi_SOFI_TEPs_AOK_130902_DCF 3 с увел  объемами 14 12 07  2" xfId="3668" xr:uid="{00000000-0005-0000-0000-0000601F0000}"/>
    <cellStyle name="_New_Sofi_SOFI_TEPs_AOK_130902_DCF 3 с увел  объемами 14 12 07  2 2" xfId="9357" xr:uid="{00000000-0005-0000-0000-0000611F0000}"/>
    <cellStyle name="_New_Sofi_SOFI_TEPs_AOK_130902_DCF 3 с увел  объемами 14 12 07  2_18" xfId="14988" xr:uid="{00000000-0005-0000-0000-0000621F0000}"/>
    <cellStyle name="_New_Sofi_SOFI_TEPs_AOK_130902_DCF_Pavlodar_9" xfId="3669" xr:uid="{00000000-0005-0000-0000-0000631F0000}"/>
    <cellStyle name="_New_Sofi_SOFI_TEPs_AOK_130902_DCF_Pavlodar_9 2" xfId="3670" xr:uid="{00000000-0005-0000-0000-0000641F0000}"/>
    <cellStyle name="_New_Sofi_SOFI_TEPs_AOK_130902_DCF_Pavlodar_9 2 2" xfId="9358" xr:uid="{00000000-0005-0000-0000-0000651F0000}"/>
    <cellStyle name="_New_Sofi_SOFI_TEPs_AOK_130902_DCF_Pavlodar_9 2_18" xfId="14989" xr:uid="{00000000-0005-0000-0000-0000661F0000}"/>
    <cellStyle name="_New_Sofi_SOFI_TEPs_AOK_130902_Модель до 2018 г " xfId="3671" xr:uid="{00000000-0005-0000-0000-0000671F0000}"/>
    <cellStyle name="_New_Sofi_SOFI_TEPs_AOK_130902_Модель до 2018 г _18" xfId="14990" xr:uid="{00000000-0005-0000-0000-0000681F0000}"/>
    <cellStyle name="_New_Sofi_Sofi145a" xfId="3672" xr:uid="{00000000-0005-0000-0000-0000691F0000}"/>
    <cellStyle name="_New_Sofi_Sofi145a 2" xfId="3673" xr:uid="{00000000-0005-0000-0000-00006A1F0000}"/>
    <cellStyle name="_New_Sofi_Sofi145a 2 2" xfId="9359" xr:uid="{00000000-0005-0000-0000-00006B1F0000}"/>
    <cellStyle name="_New_Sofi_Sofi145a 2_18" xfId="14991" xr:uid="{00000000-0005-0000-0000-00006C1F0000}"/>
    <cellStyle name="_New_Sofi_Sofi145a_DCF" xfId="3674" xr:uid="{00000000-0005-0000-0000-00006D1F0000}"/>
    <cellStyle name="_New_Sofi_Sofi145a_DCF 2" xfId="3675" xr:uid="{00000000-0005-0000-0000-00006E1F0000}"/>
    <cellStyle name="_New_Sofi_Sofi145a_DCF 2 2" xfId="9360" xr:uid="{00000000-0005-0000-0000-00006F1F0000}"/>
    <cellStyle name="_New_Sofi_Sofi145a_DCF 2_18" xfId="14992" xr:uid="{00000000-0005-0000-0000-0000701F0000}"/>
    <cellStyle name="_New_Sofi_Sofi145a_DCF 3 с увел  объемами 14 12 07 " xfId="3676" xr:uid="{00000000-0005-0000-0000-0000711F0000}"/>
    <cellStyle name="_New_Sofi_Sofi145a_DCF 3 с увел  объемами 14 12 07  2" xfId="3677" xr:uid="{00000000-0005-0000-0000-0000721F0000}"/>
    <cellStyle name="_New_Sofi_Sofi145a_DCF 3 с увел  объемами 14 12 07  2 2" xfId="9361" xr:uid="{00000000-0005-0000-0000-0000731F0000}"/>
    <cellStyle name="_New_Sofi_Sofi145a_DCF 3 с увел  объемами 14 12 07  2_18" xfId="14993" xr:uid="{00000000-0005-0000-0000-0000741F0000}"/>
    <cellStyle name="_New_Sofi_Sofi145a_DCF_Pavlodar_9" xfId="3678" xr:uid="{00000000-0005-0000-0000-0000751F0000}"/>
    <cellStyle name="_New_Sofi_Sofi145a_DCF_Pavlodar_9 2" xfId="3679" xr:uid="{00000000-0005-0000-0000-0000761F0000}"/>
    <cellStyle name="_New_Sofi_Sofi145a_DCF_Pavlodar_9 2 2" xfId="9362" xr:uid="{00000000-0005-0000-0000-0000771F0000}"/>
    <cellStyle name="_New_Sofi_Sofi145a_DCF_Pavlodar_9 2_18" xfId="14994" xr:uid="{00000000-0005-0000-0000-0000781F0000}"/>
    <cellStyle name="_New_Sofi_Sofi145a_Модель до 2018 г " xfId="3680" xr:uid="{00000000-0005-0000-0000-0000791F0000}"/>
    <cellStyle name="_New_Sofi_Sofi145a_Модель до 2018 г _18" xfId="14995" xr:uid="{00000000-0005-0000-0000-00007A1F0000}"/>
    <cellStyle name="_New_Sofi_Sofi153" xfId="3681" xr:uid="{00000000-0005-0000-0000-00007B1F0000}"/>
    <cellStyle name="_New_Sofi_Sofi153 2" xfId="3682" xr:uid="{00000000-0005-0000-0000-00007C1F0000}"/>
    <cellStyle name="_New_Sofi_Sofi153 2 2" xfId="9363" xr:uid="{00000000-0005-0000-0000-00007D1F0000}"/>
    <cellStyle name="_New_Sofi_Sofi153 2_18" xfId="14996" xr:uid="{00000000-0005-0000-0000-00007E1F0000}"/>
    <cellStyle name="_New_Sofi_Sofi153_DCF" xfId="3683" xr:uid="{00000000-0005-0000-0000-00007F1F0000}"/>
    <cellStyle name="_New_Sofi_Sofi153_DCF 2" xfId="3684" xr:uid="{00000000-0005-0000-0000-0000801F0000}"/>
    <cellStyle name="_New_Sofi_Sofi153_DCF 2 2" xfId="9364" xr:uid="{00000000-0005-0000-0000-0000811F0000}"/>
    <cellStyle name="_New_Sofi_Sofi153_DCF 2_18" xfId="14997" xr:uid="{00000000-0005-0000-0000-0000821F0000}"/>
    <cellStyle name="_New_Sofi_Sofi153_DCF 3 с увел  объемами 14 12 07 " xfId="3685" xr:uid="{00000000-0005-0000-0000-0000831F0000}"/>
    <cellStyle name="_New_Sofi_Sofi153_DCF 3 с увел  объемами 14 12 07  2" xfId="3686" xr:uid="{00000000-0005-0000-0000-0000841F0000}"/>
    <cellStyle name="_New_Sofi_Sofi153_DCF 3 с увел  объемами 14 12 07  2 2" xfId="9365" xr:uid="{00000000-0005-0000-0000-0000851F0000}"/>
    <cellStyle name="_New_Sofi_Sofi153_DCF 3 с увел  объемами 14 12 07  2_18" xfId="14998" xr:uid="{00000000-0005-0000-0000-0000861F0000}"/>
    <cellStyle name="_New_Sofi_Sofi153_DCF_Pavlodar_9" xfId="3687" xr:uid="{00000000-0005-0000-0000-0000871F0000}"/>
    <cellStyle name="_New_Sofi_Sofi153_DCF_Pavlodar_9 2" xfId="3688" xr:uid="{00000000-0005-0000-0000-0000881F0000}"/>
    <cellStyle name="_New_Sofi_Sofi153_DCF_Pavlodar_9 2 2" xfId="9366" xr:uid="{00000000-0005-0000-0000-0000891F0000}"/>
    <cellStyle name="_New_Sofi_Sofi153_DCF_Pavlodar_9 2_18" xfId="14999" xr:uid="{00000000-0005-0000-0000-00008A1F0000}"/>
    <cellStyle name="_New_Sofi_Sofi153_Модель до 2018 г " xfId="3689" xr:uid="{00000000-0005-0000-0000-00008B1F0000}"/>
    <cellStyle name="_New_Sofi_Sofi153_Модель до 2018 г _18" xfId="15000" xr:uid="{00000000-0005-0000-0000-00008C1F0000}"/>
    <cellStyle name="_New_Sofi_Summary" xfId="3690" xr:uid="{00000000-0005-0000-0000-00008D1F0000}"/>
    <cellStyle name="_New_Sofi_Summary 2" xfId="3691" xr:uid="{00000000-0005-0000-0000-00008E1F0000}"/>
    <cellStyle name="_New_Sofi_Summary 2 2" xfId="9367" xr:uid="{00000000-0005-0000-0000-00008F1F0000}"/>
    <cellStyle name="_New_Sofi_Summary 2_18" xfId="15001" xr:uid="{00000000-0005-0000-0000-0000901F0000}"/>
    <cellStyle name="_New_Sofi_Summary_DCF" xfId="3692" xr:uid="{00000000-0005-0000-0000-0000911F0000}"/>
    <cellStyle name="_New_Sofi_Summary_DCF 2" xfId="3693" xr:uid="{00000000-0005-0000-0000-0000921F0000}"/>
    <cellStyle name="_New_Sofi_Summary_DCF 2 2" xfId="9368" xr:uid="{00000000-0005-0000-0000-0000931F0000}"/>
    <cellStyle name="_New_Sofi_Summary_DCF 2_18" xfId="15002" xr:uid="{00000000-0005-0000-0000-0000941F0000}"/>
    <cellStyle name="_New_Sofi_Summary_DCF 3 с увел  объемами 14 12 07 " xfId="3694" xr:uid="{00000000-0005-0000-0000-0000951F0000}"/>
    <cellStyle name="_New_Sofi_Summary_DCF 3 с увел  объемами 14 12 07  2" xfId="3695" xr:uid="{00000000-0005-0000-0000-0000961F0000}"/>
    <cellStyle name="_New_Sofi_Summary_DCF 3 с увел  объемами 14 12 07  2 2" xfId="9369" xr:uid="{00000000-0005-0000-0000-0000971F0000}"/>
    <cellStyle name="_New_Sofi_Summary_DCF 3 с увел  объемами 14 12 07  2_18" xfId="15003" xr:uid="{00000000-0005-0000-0000-0000981F0000}"/>
    <cellStyle name="_New_Sofi_Summary_DCF_Pavlodar_9" xfId="3696" xr:uid="{00000000-0005-0000-0000-0000991F0000}"/>
    <cellStyle name="_New_Sofi_Summary_DCF_Pavlodar_9 2" xfId="3697" xr:uid="{00000000-0005-0000-0000-00009A1F0000}"/>
    <cellStyle name="_New_Sofi_Summary_DCF_Pavlodar_9 2 2" xfId="9370" xr:uid="{00000000-0005-0000-0000-00009B1F0000}"/>
    <cellStyle name="_New_Sofi_Summary_DCF_Pavlodar_9 2_18" xfId="15004" xr:uid="{00000000-0005-0000-0000-00009C1F0000}"/>
    <cellStyle name="_New_Sofi_Summary_Модель до 2018 г " xfId="3698" xr:uid="{00000000-0005-0000-0000-00009D1F0000}"/>
    <cellStyle name="_New_Sofi_Summary_Модель до 2018 г _18" xfId="15005" xr:uid="{00000000-0005-0000-0000-00009E1F0000}"/>
    <cellStyle name="_New_Sofi_SXXXX_Express_c Links" xfId="3699" xr:uid="{00000000-0005-0000-0000-00009F1F0000}"/>
    <cellStyle name="_New_Sofi_SXXXX_Express_c Links 2" xfId="3700" xr:uid="{00000000-0005-0000-0000-0000A01F0000}"/>
    <cellStyle name="_New_Sofi_SXXXX_Express_c Links 2 2" xfId="9371" xr:uid="{00000000-0005-0000-0000-0000A11F0000}"/>
    <cellStyle name="_New_Sofi_SXXXX_Express_c Links 2_18" xfId="15006" xr:uid="{00000000-0005-0000-0000-0000A21F0000}"/>
    <cellStyle name="_New_Sofi_SXXXX_Express_c Links_DCF" xfId="3701" xr:uid="{00000000-0005-0000-0000-0000A31F0000}"/>
    <cellStyle name="_New_Sofi_SXXXX_Express_c Links_DCF 2" xfId="3702" xr:uid="{00000000-0005-0000-0000-0000A41F0000}"/>
    <cellStyle name="_New_Sofi_SXXXX_Express_c Links_DCF 2 2" xfId="9372" xr:uid="{00000000-0005-0000-0000-0000A51F0000}"/>
    <cellStyle name="_New_Sofi_SXXXX_Express_c Links_DCF 2_18" xfId="15007" xr:uid="{00000000-0005-0000-0000-0000A61F0000}"/>
    <cellStyle name="_New_Sofi_SXXXX_Express_c Links_DCF 3 с увел  объемами 14 12 07 " xfId="3703" xr:uid="{00000000-0005-0000-0000-0000A71F0000}"/>
    <cellStyle name="_New_Sofi_SXXXX_Express_c Links_DCF 3 с увел  объемами 14 12 07  2" xfId="3704" xr:uid="{00000000-0005-0000-0000-0000A81F0000}"/>
    <cellStyle name="_New_Sofi_SXXXX_Express_c Links_DCF 3 с увел  объемами 14 12 07  2 2" xfId="9373" xr:uid="{00000000-0005-0000-0000-0000A91F0000}"/>
    <cellStyle name="_New_Sofi_SXXXX_Express_c Links_DCF 3 с увел  объемами 14 12 07  2_18" xfId="15008" xr:uid="{00000000-0005-0000-0000-0000AA1F0000}"/>
    <cellStyle name="_New_Sofi_SXXXX_Express_c Links_DCF_Pavlodar_9" xfId="3705" xr:uid="{00000000-0005-0000-0000-0000AB1F0000}"/>
    <cellStyle name="_New_Sofi_SXXXX_Express_c Links_DCF_Pavlodar_9 2" xfId="3706" xr:uid="{00000000-0005-0000-0000-0000AC1F0000}"/>
    <cellStyle name="_New_Sofi_SXXXX_Express_c Links_DCF_Pavlodar_9 2 2" xfId="9374" xr:uid="{00000000-0005-0000-0000-0000AD1F0000}"/>
    <cellStyle name="_New_Sofi_SXXXX_Express_c Links_DCF_Pavlodar_9 2_18" xfId="15009" xr:uid="{00000000-0005-0000-0000-0000AE1F0000}"/>
    <cellStyle name="_New_Sofi_SXXXX_Express_c Links_Модель до 2018 г " xfId="3707" xr:uid="{00000000-0005-0000-0000-0000AF1F0000}"/>
    <cellStyle name="_New_Sofi_SXXXX_Express_c Links_Модель до 2018 г _18" xfId="15010" xr:uid="{00000000-0005-0000-0000-0000B01F0000}"/>
    <cellStyle name="_New_Sofi_Tax_form_1кв_3" xfId="3708" xr:uid="{00000000-0005-0000-0000-0000B11F0000}"/>
    <cellStyle name="_New_Sofi_Tax_form_1кв_3 2" xfId="3709" xr:uid="{00000000-0005-0000-0000-0000B21F0000}"/>
    <cellStyle name="_New_Sofi_Tax_form_1кв_3 2 2" xfId="9375" xr:uid="{00000000-0005-0000-0000-0000B31F0000}"/>
    <cellStyle name="_New_Sofi_Tax_form_1кв_3 2_18" xfId="15011" xr:uid="{00000000-0005-0000-0000-0000B41F0000}"/>
    <cellStyle name="_New_Sofi_Tax_form_1кв_3_DCF" xfId="3710" xr:uid="{00000000-0005-0000-0000-0000B51F0000}"/>
    <cellStyle name="_New_Sofi_Tax_form_1кв_3_DCF 2" xfId="3711" xr:uid="{00000000-0005-0000-0000-0000B61F0000}"/>
    <cellStyle name="_New_Sofi_Tax_form_1кв_3_DCF 2 2" xfId="9376" xr:uid="{00000000-0005-0000-0000-0000B71F0000}"/>
    <cellStyle name="_New_Sofi_Tax_form_1кв_3_DCF 2_18" xfId="15012" xr:uid="{00000000-0005-0000-0000-0000B81F0000}"/>
    <cellStyle name="_New_Sofi_Tax_form_1кв_3_DCF 3 с увел  объемами 14 12 07 " xfId="3712" xr:uid="{00000000-0005-0000-0000-0000B91F0000}"/>
    <cellStyle name="_New_Sofi_Tax_form_1кв_3_DCF 3 с увел  объемами 14 12 07  2" xfId="3713" xr:uid="{00000000-0005-0000-0000-0000BA1F0000}"/>
    <cellStyle name="_New_Sofi_Tax_form_1кв_3_DCF 3 с увел  объемами 14 12 07  2 2" xfId="9377" xr:uid="{00000000-0005-0000-0000-0000BB1F0000}"/>
    <cellStyle name="_New_Sofi_Tax_form_1кв_3_DCF 3 с увел  объемами 14 12 07  2_18" xfId="15013" xr:uid="{00000000-0005-0000-0000-0000BC1F0000}"/>
    <cellStyle name="_New_Sofi_Tax_form_1кв_3_DCF_Pavlodar_9" xfId="3714" xr:uid="{00000000-0005-0000-0000-0000BD1F0000}"/>
    <cellStyle name="_New_Sofi_Tax_form_1кв_3_DCF_Pavlodar_9 2" xfId="3715" xr:uid="{00000000-0005-0000-0000-0000BE1F0000}"/>
    <cellStyle name="_New_Sofi_Tax_form_1кв_3_DCF_Pavlodar_9 2 2" xfId="9378" xr:uid="{00000000-0005-0000-0000-0000BF1F0000}"/>
    <cellStyle name="_New_Sofi_Tax_form_1кв_3_DCF_Pavlodar_9 2_18" xfId="15014" xr:uid="{00000000-0005-0000-0000-0000C01F0000}"/>
    <cellStyle name="_New_Sofi_Tax_form_1кв_3_Модель до 2018 г " xfId="3716" xr:uid="{00000000-0005-0000-0000-0000C11F0000}"/>
    <cellStyle name="_New_Sofi_Tax_form_1кв_3_Модель до 2018 г _18" xfId="15015" xr:uid="{00000000-0005-0000-0000-0000C21F0000}"/>
    <cellStyle name="_New_Sofi_test_11" xfId="3717" xr:uid="{00000000-0005-0000-0000-0000C31F0000}"/>
    <cellStyle name="_New_Sofi_test_11 2" xfId="3718" xr:uid="{00000000-0005-0000-0000-0000C41F0000}"/>
    <cellStyle name="_New_Sofi_test_11 2 2" xfId="9379" xr:uid="{00000000-0005-0000-0000-0000C51F0000}"/>
    <cellStyle name="_New_Sofi_test_11 2_18" xfId="15016" xr:uid="{00000000-0005-0000-0000-0000C61F0000}"/>
    <cellStyle name="_New_Sofi_test_11_DCF" xfId="3719" xr:uid="{00000000-0005-0000-0000-0000C71F0000}"/>
    <cellStyle name="_New_Sofi_test_11_DCF 2" xfId="3720" xr:uid="{00000000-0005-0000-0000-0000C81F0000}"/>
    <cellStyle name="_New_Sofi_test_11_DCF 2 2" xfId="9380" xr:uid="{00000000-0005-0000-0000-0000C91F0000}"/>
    <cellStyle name="_New_Sofi_test_11_DCF 2_18" xfId="15017" xr:uid="{00000000-0005-0000-0000-0000CA1F0000}"/>
    <cellStyle name="_New_Sofi_test_11_DCF 3 с увел  объемами 14 12 07 " xfId="3721" xr:uid="{00000000-0005-0000-0000-0000CB1F0000}"/>
    <cellStyle name="_New_Sofi_test_11_DCF 3 с увел  объемами 14 12 07  2" xfId="3722" xr:uid="{00000000-0005-0000-0000-0000CC1F0000}"/>
    <cellStyle name="_New_Sofi_test_11_DCF 3 с увел  объемами 14 12 07  2 2" xfId="9381" xr:uid="{00000000-0005-0000-0000-0000CD1F0000}"/>
    <cellStyle name="_New_Sofi_test_11_DCF 3 с увел  объемами 14 12 07  2_18" xfId="15018" xr:uid="{00000000-0005-0000-0000-0000CE1F0000}"/>
    <cellStyle name="_New_Sofi_test_11_DCF_Pavlodar_9" xfId="3723" xr:uid="{00000000-0005-0000-0000-0000CF1F0000}"/>
    <cellStyle name="_New_Sofi_test_11_DCF_Pavlodar_9 2" xfId="3724" xr:uid="{00000000-0005-0000-0000-0000D01F0000}"/>
    <cellStyle name="_New_Sofi_test_11_DCF_Pavlodar_9 2 2" xfId="9382" xr:uid="{00000000-0005-0000-0000-0000D11F0000}"/>
    <cellStyle name="_New_Sofi_test_11_DCF_Pavlodar_9 2_18" xfId="15019" xr:uid="{00000000-0005-0000-0000-0000D21F0000}"/>
    <cellStyle name="_New_Sofi_test_11_Модель до 2018 г " xfId="3725" xr:uid="{00000000-0005-0000-0000-0000D31F0000}"/>
    <cellStyle name="_New_Sofi_test_11_Модель до 2018 г _18" xfId="15020" xr:uid="{00000000-0005-0000-0000-0000D41F0000}"/>
    <cellStyle name="_New_Sofi_БКЭ" xfId="3726" xr:uid="{00000000-0005-0000-0000-0000D51F0000}"/>
    <cellStyle name="_New_Sofi_БКЭ 2" xfId="3727" xr:uid="{00000000-0005-0000-0000-0000D61F0000}"/>
    <cellStyle name="_New_Sofi_БКЭ 2 2" xfId="9383" xr:uid="{00000000-0005-0000-0000-0000D71F0000}"/>
    <cellStyle name="_New_Sofi_БКЭ 2_18" xfId="15021" xr:uid="{00000000-0005-0000-0000-0000D81F0000}"/>
    <cellStyle name="_New_Sofi_БКЭ_DCF" xfId="3728" xr:uid="{00000000-0005-0000-0000-0000D91F0000}"/>
    <cellStyle name="_New_Sofi_БКЭ_DCF 2" xfId="3729" xr:uid="{00000000-0005-0000-0000-0000DA1F0000}"/>
    <cellStyle name="_New_Sofi_БКЭ_DCF 2 2" xfId="9384" xr:uid="{00000000-0005-0000-0000-0000DB1F0000}"/>
    <cellStyle name="_New_Sofi_БКЭ_DCF 2_18" xfId="15022" xr:uid="{00000000-0005-0000-0000-0000DC1F0000}"/>
    <cellStyle name="_New_Sofi_БКЭ_DCF 3 с увел  объемами 14 12 07 " xfId="3730" xr:uid="{00000000-0005-0000-0000-0000DD1F0000}"/>
    <cellStyle name="_New_Sofi_БКЭ_DCF 3 с увел  объемами 14 12 07  2" xfId="3731" xr:uid="{00000000-0005-0000-0000-0000DE1F0000}"/>
    <cellStyle name="_New_Sofi_БКЭ_DCF 3 с увел  объемами 14 12 07  2 2" xfId="9385" xr:uid="{00000000-0005-0000-0000-0000DF1F0000}"/>
    <cellStyle name="_New_Sofi_БКЭ_DCF 3 с увел  объемами 14 12 07  2_18" xfId="15023" xr:uid="{00000000-0005-0000-0000-0000E01F0000}"/>
    <cellStyle name="_New_Sofi_БКЭ_DCF_Pavlodar_9" xfId="3732" xr:uid="{00000000-0005-0000-0000-0000E11F0000}"/>
    <cellStyle name="_New_Sofi_БКЭ_DCF_Pavlodar_9 2" xfId="3733" xr:uid="{00000000-0005-0000-0000-0000E21F0000}"/>
    <cellStyle name="_New_Sofi_БКЭ_DCF_Pavlodar_9 2 2" xfId="9386" xr:uid="{00000000-0005-0000-0000-0000E31F0000}"/>
    <cellStyle name="_New_Sofi_БКЭ_DCF_Pavlodar_9 2_18" xfId="15024" xr:uid="{00000000-0005-0000-0000-0000E41F0000}"/>
    <cellStyle name="_New_Sofi_БКЭ_Модель до 2018 г " xfId="3734" xr:uid="{00000000-0005-0000-0000-0000E51F0000}"/>
    <cellStyle name="_New_Sofi_БКЭ_Модель до 2018 г _18" xfId="15025" xr:uid="{00000000-0005-0000-0000-0000E61F0000}"/>
    <cellStyle name="_New_Sofi_для вставки в пакет за 2001" xfId="3735" xr:uid="{00000000-0005-0000-0000-0000E71F0000}"/>
    <cellStyle name="_New_Sofi_для вставки в пакет за 2001 2" xfId="3736" xr:uid="{00000000-0005-0000-0000-0000E81F0000}"/>
    <cellStyle name="_New_Sofi_для вставки в пакет за 2001 2 2" xfId="9387" xr:uid="{00000000-0005-0000-0000-0000E91F0000}"/>
    <cellStyle name="_New_Sofi_для вставки в пакет за 2001 2_18" xfId="15026" xr:uid="{00000000-0005-0000-0000-0000EA1F0000}"/>
    <cellStyle name="_New_Sofi_для вставки в пакет за 2001_DCF" xfId="3737" xr:uid="{00000000-0005-0000-0000-0000EB1F0000}"/>
    <cellStyle name="_New_Sofi_для вставки в пакет за 2001_DCF 2" xfId="3738" xr:uid="{00000000-0005-0000-0000-0000EC1F0000}"/>
    <cellStyle name="_New_Sofi_для вставки в пакет за 2001_DCF 2 2" xfId="9388" xr:uid="{00000000-0005-0000-0000-0000ED1F0000}"/>
    <cellStyle name="_New_Sofi_для вставки в пакет за 2001_DCF 2_18" xfId="15027" xr:uid="{00000000-0005-0000-0000-0000EE1F0000}"/>
    <cellStyle name="_New_Sofi_для вставки в пакет за 2001_DCF 3 с увел  объемами 14 12 07 " xfId="3739" xr:uid="{00000000-0005-0000-0000-0000EF1F0000}"/>
    <cellStyle name="_New_Sofi_для вставки в пакет за 2001_DCF 3 с увел  объемами 14 12 07  2" xfId="3740" xr:uid="{00000000-0005-0000-0000-0000F01F0000}"/>
    <cellStyle name="_New_Sofi_для вставки в пакет за 2001_DCF 3 с увел  объемами 14 12 07  2 2" xfId="9389" xr:uid="{00000000-0005-0000-0000-0000F11F0000}"/>
    <cellStyle name="_New_Sofi_для вставки в пакет за 2001_DCF 3 с увел  объемами 14 12 07  2_18" xfId="15028" xr:uid="{00000000-0005-0000-0000-0000F21F0000}"/>
    <cellStyle name="_New_Sofi_для вставки в пакет за 2001_DCF_Pavlodar_9" xfId="3741" xr:uid="{00000000-0005-0000-0000-0000F31F0000}"/>
    <cellStyle name="_New_Sofi_для вставки в пакет за 2001_DCF_Pavlodar_9 2" xfId="3742" xr:uid="{00000000-0005-0000-0000-0000F41F0000}"/>
    <cellStyle name="_New_Sofi_для вставки в пакет за 2001_DCF_Pavlodar_9 2 2" xfId="9390" xr:uid="{00000000-0005-0000-0000-0000F51F0000}"/>
    <cellStyle name="_New_Sofi_для вставки в пакет за 2001_DCF_Pavlodar_9 2_18" xfId="15029" xr:uid="{00000000-0005-0000-0000-0000F61F0000}"/>
    <cellStyle name="_New_Sofi_для вставки в пакет за 2001_Модель до 2018 г " xfId="3743" xr:uid="{00000000-0005-0000-0000-0000F71F0000}"/>
    <cellStyle name="_New_Sofi_для вставки в пакет за 2001_Модель до 2018 г _18" xfId="15030" xr:uid="{00000000-0005-0000-0000-0000F81F0000}"/>
    <cellStyle name="_New_Sofi_дляГалиныВ" xfId="3744" xr:uid="{00000000-0005-0000-0000-0000F91F0000}"/>
    <cellStyle name="_New_Sofi_дляГалиныВ 2" xfId="3745" xr:uid="{00000000-0005-0000-0000-0000FA1F0000}"/>
    <cellStyle name="_New_Sofi_дляГалиныВ 2 2" xfId="9391" xr:uid="{00000000-0005-0000-0000-0000FB1F0000}"/>
    <cellStyle name="_New_Sofi_дляГалиныВ 2_18" xfId="15031" xr:uid="{00000000-0005-0000-0000-0000FC1F0000}"/>
    <cellStyle name="_New_Sofi_дляГалиныВ_DCF" xfId="3746" xr:uid="{00000000-0005-0000-0000-0000FD1F0000}"/>
    <cellStyle name="_New_Sofi_дляГалиныВ_DCF 2" xfId="3747" xr:uid="{00000000-0005-0000-0000-0000FE1F0000}"/>
    <cellStyle name="_New_Sofi_дляГалиныВ_DCF 2 2" xfId="9392" xr:uid="{00000000-0005-0000-0000-0000FF1F0000}"/>
    <cellStyle name="_New_Sofi_дляГалиныВ_DCF 2_18" xfId="15032" xr:uid="{00000000-0005-0000-0000-000000200000}"/>
    <cellStyle name="_New_Sofi_дляГалиныВ_DCF 3 с увел  объемами 14 12 07 " xfId="3748" xr:uid="{00000000-0005-0000-0000-000001200000}"/>
    <cellStyle name="_New_Sofi_дляГалиныВ_DCF 3 с увел  объемами 14 12 07  2" xfId="3749" xr:uid="{00000000-0005-0000-0000-000002200000}"/>
    <cellStyle name="_New_Sofi_дляГалиныВ_DCF 3 с увел  объемами 14 12 07  2 2" xfId="9393" xr:uid="{00000000-0005-0000-0000-000003200000}"/>
    <cellStyle name="_New_Sofi_дляГалиныВ_DCF 3 с увел  объемами 14 12 07  2_18" xfId="15033" xr:uid="{00000000-0005-0000-0000-000004200000}"/>
    <cellStyle name="_New_Sofi_дляГалиныВ_DCF_Pavlodar_9" xfId="3750" xr:uid="{00000000-0005-0000-0000-000005200000}"/>
    <cellStyle name="_New_Sofi_дляГалиныВ_DCF_Pavlodar_9 2" xfId="3751" xr:uid="{00000000-0005-0000-0000-000006200000}"/>
    <cellStyle name="_New_Sofi_дляГалиныВ_DCF_Pavlodar_9 2 2" xfId="9394" xr:uid="{00000000-0005-0000-0000-000007200000}"/>
    <cellStyle name="_New_Sofi_дляГалиныВ_DCF_Pavlodar_9 2_18" xfId="15034" xr:uid="{00000000-0005-0000-0000-000008200000}"/>
    <cellStyle name="_New_Sofi_дляГалиныВ_Модель до 2018 г " xfId="3752" xr:uid="{00000000-0005-0000-0000-000009200000}"/>
    <cellStyle name="_New_Sofi_дляГалиныВ_Модель до 2018 г _18" xfId="15035" xr:uid="{00000000-0005-0000-0000-00000A200000}"/>
    <cellStyle name="_New_Sofi_Книга7" xfId="3753" xr:uid="{00000000-0005-0000-0000-00000B200000}"/>
    <cellStyle name="_New_Sofi_Книга7 2" xfId="3754" xr:uid="{00000000-0005-0000-0000-00000C200000}"/>
    <cellStyle name="_New_Sofi_Книга7 2 2" xfId="9395" xr:uid="{00000000-0005-0000-0000-00000D200000}"/>
    <cellStyle name="_New_Sofi_Книга7 2_18" xfId="15036" xr:uid="{00000000-0005-0000-0000-00000E200000}"/>
    <cellStyle name="_New_Sofi_Книга7_DCF" xfId="3755" xr:uid="{00000000-0005-0000-0000-00000F200000}"/>
    <cellStyle name="_New_Sofi_Книга7_DCF 2" xfId="3756" xr:uid="{00000000-0005-0000-0000-000010200000}"/>
    <cellStyle name="_New_Sofi_Книга7_DCF 2 2" xfId="9396" xr:uid="{00000000-0005-0000-0000-000011200000}"/>
    <cellStyle name="_New_Sofi_Книга7_DCF 2_18" xfId="15037" xr:uid="{00000000-0005-0000-0000-000012200000}"/>
    <cellStyle name="_New_Sofi_Книга7_DCF 3 с увел  объемами 14 12 07 " xfId="3757" xr:uid="{00000000-0005-0000-0000-000013200000}"/>
    <cellStyle name="_New_Sofi_Книга7_DCF 3 с увел  объемами 14 12 07  2" xfId="3758" xr:uid="{00000000-0005-0000-0000-000014200000}"/>
    <cellStyle name="_New_Sofi_Книга7_DCF 3 с увел  объемами 14 12 07  2 2" xfId="9397" xr:uid="{00000000-0005-0000-0000-000015200000}"/>
    <cellStyle name="_New_Sofi_Книга7_DCF 3 с увел  объемами 14 12 07  2_18" xfId="15038" xr:uid="{00000000-0005-0000-0000-000016200000}"/>
    <cellStyle name="_New_Sofi_Книга7_DCF_Pavlodar_9" xfId="3759" xr:uid="{00000000-0005-0000-0000-000017200000}"/>
    <cellStyle name="_New_Sofi_Книга7_DCF_Pavlodar_9 2" xfId="3760" xr:uid="{00000000-0005-0000-0000-000018200000}"/>
    <cellStyle name="_New_Sofi_Книга7_DCF_Pavlodar_9 2 2" xfId="9398" xr:uid="{00000000-0005-0000-0000-000019200000}"/>
    <cellStyle name="_New_Sofi_Книга7_DCF_Pavlodar_9 2_18" xfId="15039" xr:uid="{00000000-0005-0000-0000-00001A200000}"/>
    <cellStyle name="_New_Sofi_Книга7_Модель до 2018 г " xfId="3761" xr:uid="{00000000-0005-0000-0000-00001B200000}"/>
    <cellStyle name="_New_Sofi_Книга7_Модель до 2018 г _18" xfId="15040" xr:uid="{00000000-0005-0000-0000-00001C200000}"/>
    <cellStyle name="_New_Sofi_Лист1" xfId="3762" xr:uid="{00000000-0005-0000-0000-00001D200000}"/>
    <cellStyle name="_New_Sofi_Лист1 2" xfId="3763" xr:uid="{00000000-0005-0000-0000-00001E200000}"/>
    <cellStyle name="_New_Sofi_Лист1 2 2" xfId="9399" xr:uid="{00000000-0005-0000-0000-00001F200000}"/>
    <cellStyle name="_New_Sofi_Лист1 2_18" xfId="15041" xr:uid="{00000000-0005-0000-0000-000020200000}"/>
    <cellStyle name="_New_Sofi_Лист1_DCF" xfId="3764" xr:uid="{00000000-0005-0000-0000-000021200000}"/>
    <cellStyle name="_New_Sofi_Лист1_DCF 2" xfId="3765" xr:uid="{00000000-0005-0000-0000-000022200000}"/>
    <cellStyle name="_New_Sofi_Лист1_DCF 2 2" xfId="9400" xr:uid="{00000000-0005-0000-0000-000023200000}"/>
    <cellStyle name="_New_Sofi_Лист1_DCF 2_18" xfId="15042" xr:uid="{00000000-0005-0000-0000-000024200000}"/>
    <cellStyle name="_New_Sofi_Лист1_DCF 3 с увел  объемами 14 12 07 " xfId="3766" xr:uid="{00000000-0005-0000-0000-000025200000}"/>
    <cellStyle name="_New_Sofi_Лист1_DCF 3 с увел  объемами 14 12 07  2" xfId="3767" xr:uid="{00000000-0005-0000-0000-000026200000}"/>
    <cellStyle name="_New_Sofi_Лист1_DCF 3 с увел  объемами 14 12 07  2 2" xfId="9401" xr:uid="{00000000-0005-0000-0000-000027200000}"/>
    <cellStyle name="_New_Sofi_Лист1_DCF 3 с увел  объемами 14 12 07  2_18" xfId="15043" xr:uid="{00000000-0005-0000-0000-000028200000}"/>
    <cellStyle name="_New_Sofi_Лист1_DCF_Pavlodar_9" xfId="3768" xr:uid="{00000000-0005-0000-0000-000029200000}"/>
    <cellStyle name="_New_Sofi_Лист1_DCF_Pavlodar_9 2" xfId="3769" xr:uid="{00000000-0005-0000-0000-00002A200000}"/>
    <cellStyle name="_New_Sofi_Лист1_DCF_Pavlodar_9 2 2" xfId="9402" xr:uid="{00000000-0005-0000-0000-00002B200000}"/>
    <cellStyle name="_New_Sofi_Лист1_DCF_Pavlodar_9 2_18" xfId="15044" xr:uid="{00000000-0005-0000-0000-00002C200000}"/>
    <cellStyle name="_New_Sofi_Лист1_Модель до 2018 г " xfId="3770" xr:uid="{00000000-0005-0000-0000-00002D200000}"/>
    <cellStyle name="_New_Sofi_Лист1_Модель до 2018 г _18" xfId="15045" xr:uid="{00000000-0005-0000-0000-00002E200000}"/>
    <cellStyle name="_New_Sofi_Модель до 2018 г " xfId="3771" xr:uid="{00000000-0005-0000-0000-00002F200000}"/>
    <cellStyle name="_New_Sofi_Модель до 2018 г _18" xfId="15046" xr:uid="{00000000-0005-0000-0000-000030200000}"/>
    <cellStyle name="_New_Sofi_ОСН. ДЕЯТ." xfId="3772" xr:uid="{00000000-0005-0000-0000-000031200000}"/>
    <cellStyle name="_New_Sofi_ОСН. ДЕЯТ. 2" xfId="3773" xr:uid="{00000000-0005-0000-0000-000032200000}"/>
    <cellStyle name="_New_Sofi_ОСН. ДЕЯТ. 2 2" xfId="9403" xr:uid="{00000000-0005-0000-0000-000033200000}"/>
    <cellStyle name="_New_Sofi_ОСН. ДЕЯТ. 2_18" xfId="15047" xr:uid="{00000000-0005-0000-0000-000034200000}"/>
    <cellStyle name="_New_Sofi_ОСН. ДЕЯТ._DCF" xfId="3774" xr:uid="{00000000-0005-0000-0000-000035200000}"/>
    <cellStyle name="_New_Sofi_ОСН. ДЕЯТ._DCF 2" xfId="3775" xr:uid="{00000000-0005-0000-0000-000036200000}"/>
    <cellStyle name="_New_Sofi_ОСН. ДЕЯТ._DCF 2 2" xfId="9404" xr:uid="{00000000-0005-0000-0000-000037200000}"/>
    <cellStyle name="_New_Sofi_ОСН. ДЕЯТ._DCF 2_18" xfId="15048" xr:uid="{00000000-0005-0000-0000-000038200000}"/>
    <cellStyle name="_New_Sofi_ОСН. ДЕЯТ._DCF 3 с увел  объемами 14 12 07 " xfId="3776" xr:uid="{00000000-0005-0000-0000-000039200000}"/>
    <cellStyle name="_New_Sofi_ОСН. ДЕЯТ._DCF 3 с увел  объемами 14 12 07  2" xfId="3777" xr:uid="{00000000-0005-0000-0000-00003A200000}"/>
    <cellStyle name="_New_Sofi_ОСН. ДЕЯТ._DCF 3 с увел  объемами 14 12 07  2 2" xfId="9405" xr:uid="{00000000-0005-0000-0000-00003B200000}"/>
    <cellStyle name="_New_Sofi_ОСН. ДЕЯТ._DCF 3 с увел  объемами 14 12 07  2_18" xfId="15049" xr:uid="{00000000-0005-0000-0000-00003C200000}"/>
    <cellStyle name="_New_Sofi_ОСН. ДЕЯТ._DCF_Pavlodar_9" xfId="3778" xr:uid="{00000000-0005-0000-0000-00003D200000}"/>
    <cellStyle name="_New_Sofi_ОСН. ДЕЯТ._DCF_Pavlodar_9 2" xfId="3779" xr:uid="{00000000-0005-0000-0000-00003E200000}"/>
    <cellStyle name="_New_Sofi_ОСН. ДЕЯТ._DCF_Pavlodar_9 2 2" xfId="9406" xr:uid="{00000000-0005-0000-0000-00003F200000}"/>
    <cellStyle name="_New_Sofi_ОСН. ДЕЯТ._DCF_Pavlodar_9 2_18" xfId="15050" xr:uid="{00000000-0005-0000-0000-000040200000}"/>
    <cellStyle name="_New_Sofi_ОСН. ДЕЯТ._Модель до 2018 г " xfId="3780" xr:uid="{00000000-0005-0000-0000-000041200000}"/>
    <cellStyle name="_New_Sofi_ОСН. ДЕЯТ._Модель до 2018 г _18" xfId="15051" xr:uid="{00000000-0005-0000-0000-000042200000}"/>
    <cellStyle name="_New_Sofi_Подразделения" xfId="3781" xr:uid="{00000000-0005-0000-0000-000043200000}"/>
    <cellStyle name="_New_Sofi_Подразделения 2" xfId="3782" xr:uid="{00000000-0005-0000-0000-000044200000}"/>
    <cellStyle name="_New_Sofi_Подразделения 2 2" xfId="9407" xr:uid="{00000000-0005-0000-0000-000045200000}"/>
    <cellStyle name="_New_Sofi_Подразделения 2_18" xfId="15052" xr:uid="{00000000-0005-0000-0000-000046200000}"/>
    <cellStyle name="_New_Sofi_Подразделения_DCF" xfId="3783" xr:uid="{00000000-0005-0000-0000-000047200000}"/>
    <cellStyle name="_New_Sofi_Подразделения_DCF 2" xfId="3784" xr:uid="{00000000-0005-0000-0000-000048200000}"/>
    <cellStyle name="_New_Sofi_Подразделения_DCF 2 2" xfId="9408" xr:uid="{00000000-0005-0000-0000-000049200000}"/>
    <cellStyle name="_New_Sofi_Подразделения_DCF 2_18" xfId="15053" xr:uid="{00000000-0005-0000-0000-00004A200000}"/>
    <cellStyle name="_New_Sofi_Подразделения_DCF 3 с увел  объемами 14 12 07 " xfId="3785" xr:uid="{00000000-0005-0000-0000-00004B200000}"/>
    <cellStyle name="_New_Sofi_Подразделения_DCF 3 с увел  объемами 14 12 07  2" xfId="3786" xr:uid="{00000000-0005-0000-0000-00004C200000}"/>
    <cellStyle name="_New_Sofi_Подразделения_DCF 3 с увел  объемами 14 12 07  2 2" xfId="9409" xr:uid="{00000000-0005-0000-0000-00004D200000}"/>
    <cellStyle name="_New_Sofi_Подразделения_DCF 3 с увел  объемами 14 12 07  2_18" xfId="15054" xr:uid="{00000000-0005-0000-0000-00004E200000}"/>
    <cellStyle name="_New_Sofi_Подразделения_DCF_Pavlodar_9" xfId="3787" xr:uid="{00000000-0005-0000-0000-00004F200000}"/>
    <cellStyle name="_New_Sofi_Подразделения_DCF_Pavlodar_9 2" xfId="3788" xr:uid="{00000000-0005-0000-0000-000050200000}"/>
    <cellStyle name="_New_Sofi_Подразделения_DCF_Pavlodar_9 2 2" xfId="9410" xr:uid="{00000000-0005-0000-0000-000051200000}"/>
    <cellStyle name="_New_Sofi_Подразделения_DCF_Pavlodar_9 2_18" xfId="15055" xr:uid="{00000000-0005-0000-0000-000052200000}"/>
    <cellStyle name="_New_Sofi_Подразделения_Модель до 2018 г " xfId="3789" xr:uid="{00000000-0005-0000-0000-000053200000}"/>
    <cellStyle name="_New_Sofi_Подразделения_Модель до 2018 г _18" xfId="15056" xr:uid="{00000000-0005-0000-0000-000054200000}"/>
    <cellStyle name="_New_Sofi_Список тиражирования" xfId="3790" xr:uid="{00000000-0005-0000-0000-000055200000}"/>
    <cellStyle name="_New_Sofi_Список тиражирования 2" xfId="3791" xr:uid="{00000000-0005-0000-0000-000056200000}"/>
    <cellStyle name="_New_Sofi_Список тиражирования 2 2" xfId="9411" xr:uid="{00000000-0005-0000-0000-000057200000}"/>
    <cellStyle name="_New_Sofi_Список тиражирования 2_18" xfId="15057" xr:uid="{00000000-0005-0000-0000-000058200000}"/>
    <cellStyle name="_New_Sofi_Список тиражирования_DCF" xfId="3792" xr:uid="{00000000-0005-0000-0000-000059200000}"/>
    <cellStyle name="_New_Sofi_Список тиражирования_DCF 2" xfId="3793" xr:uid="{00000000-0005-0000-0000-00005A200000}"/>
    <cellStyle name="_New_Sofi_Список тиражирования_DCF 2 2" xfId="9412" xr:uid="{00000000-0005-0000-0000-00005B200000}"/>
    <cellStyle name="_New_Sofi_Список тиражирования_DCF 2_18" xfId="15058" xr:uid="{00000000-0005-0000-0000-00005C200000}"/>
    <cellStyle name="_New_Sofi_Список тиражирования_DCF 3 с увел  объемами 14 12 07 " xfId="3794" xr:uid="{00000000-0005-0000-0000-00005D200000}"/>
    <cellStyle name="_New_Sofi_Список тиражирования_DCF 3 с увел  объемами 14 12 07  2" xfId="3795" xr:uid="{00000000-0005-0000-0000-00005E200000}"/>
    <cellStyle name="_New_Sofi_Список тиражирования_DCF 3 с увел  объемами 14 12 07  2 2" xfId="9413" xr:uid="{00000000-0005-0000-0000-00005F200000}"/>
    <cellStyle name="_New_Sofi_Список тиражирования_DCF 3 с увел  объемами 14 12 07  2_18" xfId="15059" xr:uid="{00000000-0005-0000-0000-000060200000}"/>
    <cellStyle name="_New_Sofi_Список тиражирования_DCF_Pavlodar_9" xfId="3796" xr:uid="{00000000-0005-0000-0000-000061200000}"/>
    <cellStyle name="_New_Sofi_Список тиражирования_DCF_Pavlodar_9 2" xfId="3797" xr:uid="{00000000-0005-0000-0000-000062200000}"/>
    <cellStyle name="_New_Sofi_Список тиражирования_DCF_Pavlodar_9 2 2" xfId="9414" xr:uid="{00000000-0005-0000-0000-000063200000}"/>
    <cellStyle name="_New_Sofi_Список тиражирования_DCF_Pavlodar_9 2_18" xfId="15060" xr:uid="{00000000-0005-0000-0000-000064200000}"/>
    <cellStyle name="_New_Sofi_Список тиражирования_Модель до 2018 г " xfId="3798" xr:uid="{00000000-0005-0000-0000-000065200000}"/>
    <cellStyle name="_New_Sofi_Список тиражирования_Модель до 2018 г _18" xfId="15061" xr:uid="{00000000-0005-0000-0000-000066200000}"/>
    <cellStyle name="_New_Sofi_Форма 12 last" xfId="3799" xr:uid="{00000000-0005-0000-0000-000067200000}"/>
    <cellStyle name="_New_Sofi_Форма 12 last 2" xfId="3800" xr:uid="{00000000-0005-0000-0000-000068200000}"/>
    <cellStyle name="_New_Sofi_Форма 12 last 2 2" xfId="9415" xr:uid="{00000000-0005-0000-0000-000069200000}"/>
    <cellStyle name="_New_Sofi_Форма 12 last 2_18" xfId="15062" xr:uid="{00000000-0005-0000-0000-00006A200000}"/>
    <cellStyle name="_New_Sofi_Форма 12 last_DCF" xfId="3801" xr:uid="{00000000-0005-0000-0000-00006B200000}"/>
    <cellStyle name="_New_Sofi_Форма 12 last_DCF 2" xfId="3802" xr:uid="{00000000-0005-0000-0000-00006C200000}"/>
    <cellStyle name="_New_Sofi_Форма 12 last_DCF 2 2" xfId="9416" xr:uid="{00000000-0005-0000-0000-00006D200000}"/>
    <cellStyle name="_New_Sofi_Форма 12 last_DCF 2_18" xfId="15063" xr:uid="{00000000-0005-0000-0000-00006E200000}"/>
    <cellStyle name="_New_Sofi_Форма 12 last_DCF 3 с увел  объемами 14 12 07 " xfId="3803" xr:uid="{00000000-0005-0000-0000-00006F200000}"/>
    <cellStyle name="_New_Sofi_Форма 12 last_DCF 3 с увел  объемами 14 12 07  2" xfId="3804" xr:uid="{00000000-0005-0000-0000-000070200000}"/>
    <cellStyle name="_New_Sofi_Форма 12 last_DCF 3 с увел  объемами 14 12 07  2 2" xfId="9417" xr:uid="{00000000-0005-0000-0000-000071200000}"/>
    <cellStyle name="_New_Sofi_Форма 12 last_DCF 3 с увел  объемами 14 12 07  2_18" xfId="15064" xr:uid="{00000000-0005-0000-0000-000072200000}"/>
    <cellStyle name="_New_Sofi_Форма 12 last_DCF_Pavlodar_9" xfId="3805" xr:uid="{00000000-0005-0000-0000-000073200000}"/>
    <cellStyle name="_New_Sofi_Форма 12 last_DCF_Pavlodar_9 2" xfId="3806" xr:uid="{00000000-0005-0000-0000-000074200000}"/>
    <cellStyle name="_New_Sofi_Форма 12 last_DCF_Pavlodar_9 2 2" xfId="9418" xr:uid="{00000000-0005-0000-0000-000075200000}"/>
    <cellStyle name="_New_Sofi_Форма 12 last_DCF_Pavlodar_9 2_18" xfId="15065" xr:uid="{00000000-0005-0000-0000-000076200000}"/>
    <cellStyle name="_New_Sofi_Форма 12 last_Модель до 2018 г " xfId="3807" xr:uid="{00000000-0005-0000-0000-000077200000}"/>
    <cellStyle name="_New_Sofi_Форма 12 last_Модель до 2018 г _18" xfId="15066" xr:uid="{00000000-0005-0000-0000-000078200000}"/>
    <cellStyle name="_Ńopy of ŕralkaliĠSummaryĠBusinesų Plan 14 Apr 04 (sent)1250404 input for Union DCF_DCF" xfId="3808" xr:uid="{00000000-0005-0000-0000-000079200000}"/>
    <cellStyle name="_Nosta P&amp;L" xfId="3809" xr:uid="{00000000-0005-0000-0000-00007A200000}"/>
    <cellStyle name="_Nosta P&amp;L 2" xfId="15067" xr:uid="{00000000-0005-0000-0000-00007B200000}"/>
    <cellStyle name="_Nosta P&amp;L_18" xfId="15068" xr:uid="{00000000-0005-0000-0000-00007C200000}"/>
    <cellStyle name="_Nosta P&amp;L_DCF" xfId="3810" xr:uid="{00000000-0005-0000-0000-00007D200000}"/>
    <cellStyle name="_Nosta P&amp;L_DCF 2" xfId="3811" xr:uid="{00000000-0005-0000-0000-00007E200000}"/>
    <cellStyle name="_Nosta P&amp;L_DCF 2 2" xfId="9419" xr:uid="{00000000-0005-0000-0000-00007F200000}"/>
    <cellStyle name="_Nosta P&amp;L_DCF 2_18" xfId="15069" xr:uid="{00000000-0005-0000-0000-000080200000}"/>
    <cellStyle name="_Nosta P&amp;L_DCF 3 с увел  объемами 14 12 07 " xfId="3812" xr:uid="{00000000-0005-0000-0000-000081200000}"/>
    <cellStyle name="_Nosta P&amp;L_DCF 3 с увел  объемами 14 12 07  2" xfId="3813" xr:uid="{00000000-0005-0000-0000-000082200000}"/>
    <cellStyle name="_Nosta P&amp;L_DCF 3 с увел  объемами 14 12 07  2 2" xfId="9420" xr:uid="{00000000-0005-0000-0000-000083200000}"/>
    <cellStyle name="_Nosta P&amp;L_DCF 3 с увел  объемами 14 12 07  2_18" xfId="15070" xr:uid="{00000000-0005-0000-0000-000084200000}"/>
    <cellStyle name="_Nosta P&amp;L_DCF 3 с увел  объемами 14 12 07 _18" xfId="15071" xr:uid="{00000000-0005-0000-0000-000085200000}"/>
    <cellStyle name="_Nosta P&amp;L_DCF_18" xfId="15072" xr:uid="{00000000-0005-0000-0000-000086200000}"/>
    <cellStyle name="_Nosta P&amp;L_DCF_Pavlodar_9" xfId="3814" xr:uid="{00000000-0005-0000-0000-000087200000}"/>
    <cellStyle name="_Nosta P&amp;L_DCF_Pavlodar_9 2" xfId="15073" xr:uid="{00000000-0005-0000-0000-000088200000}"/>
    <cellStyle name="_Nosta P&amp;L_DCF_Pavlodar_9_18" xfId="15074" xr:uid="{00000000-0005-0000-0000-000089200000}"/>
    <cellStyle name="_Nosta P&amp;L_Модель до 2018 г " xfId="3815" xr:uid="{00000000-0005-0000-0000-00008A200000}"/>
    <cellStyle name="_Nosta P&amp;L_Модель до 2018 г _18" xfId="15075" xr:uid="{00000000-0005-0000-0000-00008B200000}"/>
    <cellStyle name="_Nsi" xfId="3816" xr:uid="{00000000-0005-0000-0000-00008C200000}"/>
    <cellStyle name="_Nsi 2" xfId="3817" xr:uid="{00000000-0005-0000-0000-00008D200000}"/>
    <cellStyle name="_Nsi 2 2" xfId="9421" xr:uid="{00000000-0005-0000-0000-00008E200000}"/>
    <cellStyle name="_Nsi 2_18" xfId="15076" xr:uid="{00000000-0005-0000-0000-00008F200000}"/>
    <cellStyle name="_Nsi_DCF" xfId="3818" xr:uid="{00000000-0005-0000-0000-000090200000}"/>
    <cellStyle name="_Nsi_DCF 2" xfId="3819" xr:uid="{00000000-0005-0000-0000-000091200000}"/>
    <cellStyle name="_Nsi_DCF 2 2" xfId="9422" xr:uid="{00000000-0005-0000-0000-000092200000}"/>
    <cellStyle name="_Nsi_DCF 2_18" xfId="15077" xr:uid="{00000000-0005-0000-0000-000093200000}"/>
    <cellStyle name="_Nsi_DCF 3 с увел  объемами 14 12 07 " xfId="3820" xr:uid="{00000000-0005-0000-0000-000094200000}"/>
    <cellStyle name="_Nsi_DCF 3 с увел  объемами 14 12 07  2" xfId="3821" xr:uid="{00000000-0005-0000-0000-000095200000}"/>
    <cellStyle name="_Nsi_DCF 3 с увел  объемами 14 12 07  2 2" xfId="9423" xr:uid="{00000000-0005-0000-0000-000096200000}"/>
    <cellStyle name="_Nsi_DCF 3 с увел  объемами 14 12 07  2_18" xfId="15078" xr:uid="{00000000-0005-0000-0000-000097200000}"/>
    <cellStyle name="_Nsi_DCF_Pavlodar_9" xfId="3822" xr:uid="{00000000-0005-0000-0000-000098200000}"/>
    <cellStyle name="_Nsi_DCF_Pavlodar_9 2" xfId="3823" xr:uid="{00000000-0005-0000-0000-000099200000}"/>
    <cellStyle name="_Nsi_DCF_Pavlodar_9 2 2" xfId="9424" xr:uid="{00000000-0005-0000-0000-00009A200000}"/>
    <cellStyle name="_Nsi_DCF_Pavlodar_9 2_18" xfId="15079" xr:uid="{00000000-0005-0000-0000-00009B200000}"/>
    <cellStyle name="_Nsi_Модель до 2018 г " xfId="3824" xr:uid="{00000000-0005-0000-0000-00009C200000}"/>
    <cellStyle name="_Nsi_Модель до 2018 г _18" xfId="15080" xr:uid="{00000000-0005-0000-0000-00009D200000}"/>
    <cellStyle name="_O&amp;G Tyazhpromarmatura" xfId="3825" xr:uid="{00000000-0005-0000-0000-00009E200000}"/>
    <cellStyle name="_O&amp;G Tyazhpromarmatura 2" xfId="15081" xr:uid="{00000000-0005-0000-0000-00009F200000}"/>
    <cellStyle name="_O&amp;G Tyazhpromarmatura_18" xfId="15082" xr:uid="{00000000-0005-0000-0000-0000A0200000}"/>
    <cellStyle name="_O&amp;G Tyazhpromarmatura_DCF" xfId="3826" xr:uid="{00000000-0005-0000-0000-0000A1200000}"/>
    <cellStyle name="_O&amp;G Tyazhpromarmatura_DCF 2" xfId="3827" xr:uid="{00000000-0005-0000-0000-0000A2200000}"/>
    <cellStyle name="_O&amp;G Tyazhpromarmatura_DCF 2 2" xfId="9425" xr:uid="{00000000-0005-0000-0000-0000A3200000}"/>
    <cellStyle name="_O&amp;G Tyazhpromarmatura_DCF 2_18" xfId="15083" xr:uid="{00000000-0005-0000-0000-0000A4200000}"/>
    <cellStyle name="_O&amp;G Tyazhpromarmatura_DCF 3 с увел  объемами 14 12 07 " xfId="3828" xr:uid="{00000000-0005-0000-0000-0000A5200000}"/>
    <cellStyle name="_O&amp;G Tyazhpromarmatura_DCF 3 с увел  объемами 14 12 07  2" xfId="3829" xr:uid="{00000000-0005-0000-0000-0000A6200000}"/>
    <cellStyle name="_O&amp;G Tyazhpromarmatura_DCF 3 с увел  объемами 14 12 07  2 2" xfId="9426" xr:uid="{00000000-0005-0000-0000-0000A7200000}"/>
    <cellStyle name="_O&amp;G Tyazhpromarmatura_DCF 3 с увел  объемами 14 12 07  2_18" xfId="15084" xr:uid="{00000000-0005-0000-0000-0000A8200000}"/>
    <cellStyle name="_O&amp;G Tyazhpromarmatura_DCF 3 с увел  объемами 14 12 07 _18" xfId="15085" xr:uid="{00000000-0005-0000-0000-0000A9200000}"/>
    <cellStyle name="_O&amp;G Tyazhpromarmatura_DCF_18" xfId="15086" xr:uid="{00000000-0005-0000-0000-0000AA200000}"/>
    <cellStyle name="_O&amp;G Tyazhpromarmatura_DCF_Pavlodar_9" xfId="3830" xr:uid="{00000000-0005-0000-0000-0000AB200000}"/>
    <cellStyle name="_O&amp;G Tyazhpromarmatura_DCF_Pavlodar_9 2" xfId="15087" xr:uid="{00000000-0005-0000-0000-0000AC200000}"/>
    <cellStyle name="_O&amp;G Tyazhpromarmatura_DCF_Pavlodar_9_18" xfId="15088" xr:uid="{00000000-0005-0000-0000-0000AD200000}"/>
    <cellStyle name="_O&amp;G Tyazhpromarmatura_Модель до 2018 г " xfId="3831" xr:uid="{00000000-0005-0000-0000-0000AE200000}"/>
    <cellStyle name="_O&amp;G Tyazhpromarmatura_Модель до 2018 г _18" xfId="15089" xr:uid="{00000000-0005-0000-0000-0000AF200000}"/>
    <cellStyle name="_Percent" xfId="3832" xr:uid="{00000000-0005-0000-0000-0000B0200000}"/>
    <cellStyle name="_Percent 2" xfId="3833" xr:uid="{00000000-0005-0000-0000-0000B1200000}"/>
    <cellStyle name="_Percent 2 2" xfId="15090" xr:uid="{00000000-0005-0000-0000-0000B2200000}"/>
    <cellStyle name="_Percent 3" xfId="15091" xr:uid="{00000000-0005-0000-0000-0000B3200000}"/>
    <cellStyle name="_Percent_DCF" xfId="3834" xr:uid="{00000000-0005-0000-0000-0000B4200000}"/>
    <cellStyle name="_Percent_DCF 2" xfId="3835" xr:uid="{00000000-0005-0000-0000-0000B5200000}"/>
    <cellStyle name="_Percent_DCF 2_18" xfId="15092" xr:uid="{00000000-0005-0000-0000-0000B6200000}"/>
    <cellStyle name="_Percent_DCF 3" xfId="9427" xr:uid="{00000000-0005-0000-0000-0000B7200000}"/>
    <cellStyle name="_Percent_DCF 3 предприятия" xfId="3836" xr:uid="{00000000-0005-0000-0000-0000B8200000}"/>
    <cellStyle name="_Percent_DCF 3 предприятия 2" xfId="3837" xr:uid="{00000000-0005-0000-0000-0000B9200000}"/>
    <cellStyle name="_Percent_DCF 3 предприятия 2_18" xfId="15093" xr:uid="{00000000-0005-0000-0000-0000BA200000}"/>
    <cellStyle name="_Percent_DCF 3 предприятия 3" xfId="9428" xr:uid="{00000000-0005-0000-0000-0000BB200000}"/>
    <cellStyle name="_Percent_DCF 3 с увел  объемами 14 12 07 " xfId="3838" xr:uid="{00000000-0005-0000-0000-0000BC200000}"/>
    <cellStyle name="_Percent_DCF 3 с увел  объемами 14 12 07  2" xfId="3839" xr:uid="{00000000-0005-0000-0000-0000BD200000}"/>
    <cellStyle name="_Percent_DCF 3 с увел  объемами 14 12 07  2_18" xfId="15094" xr:uid="{00000000-0005-0000-0000-0000BE200000}"/>
    <cellStyle name="_Percent_DCF 3 с увел  объемами 14 12 07  3" xfId="9429" xr:uid="{00000000-0005-0000-0000-0000BF200000}"/>
    <cellStyle name="_Percent_DCF_Pavlodar_9" xfId="3840" xr:uid="{00000000-0005-0000-0000-0000C0200000}"/>
    <cellStyle name="_Percent_DCF_Pavlodar_9 2" xfId="3841" xr:uid="{00000000-0005-0000-0000-0000C1200000}"/>
    <cellStyle name="_Percent_DCF_Pavlodar_9 2 2" xfId="15095" xr:uid="{00000000-0005-0000-0000-0000C2200000}"/>
    <cellStyle name="_Percent_DCF_Pavlodar_9 3" xfId="15096" xr:uid="{00000000-0005-0000-0000-0000C3200000}"/>
    <cellStyle name="_Percent_информация по затратам и тарифам на  произ теплоэ" xfId="3842" xr:uid="{00000000-0005-0000-0000-0000C4200000}"/>
    <cellStyle name="_Percent_информация по затратам и тарифам на  произ теплоэ 2" xfId="3843" xr:uid="{00000000-0005-0000-0000-0000C5200000}"/>
    <cellStyle name="_Percent_информация по затратам и тарифам на  произ теплоэ 2_18" xfId="15097" xr:uid="{00000000-0005-0000-0000-0000C6200000}"/>
    <cellStyle name="_Percent_информация по затратам и тарифам на  произ теплоэ 3" xfId="9430" xr:uid="{00000000-0005-0000-0000-0000C7200000}"/>
    <cellStyle name="_Percent_Модель до 2018 г " xfId="3844" xr:uid="{00000000-0005-0000-0000-0000C8200000}"/>
    <cellStyle name="_Percent_Модель до 2018 г  2" xfId="3845" xr:uid="{00000000-0005-0000-0000-0000C9200000}"/>
    <cellStyle name="_Percent_Модель до 2018 г  2_18" xfId="15098" xr:uid="{00000000-0005-0000-0000-0000CA200000}"/>
    <cellStyle name="_Percent_Модель до 2018 г _18" xfId="15099" xr:uid="{00000000-0005-0000-0000-0000CB200000}"/>
    <cellStyle name="_PercentSpace" xfId="3846" xr:uid="{00000000-0005-0000-0000-0000CC200000}"/>
    <cellStyle name="_PercentSpace 2" xfId="3847" xr:uid="{00000000-0005-0000-0000-0000CD200000}"/>
    <cellStyle name="_PercentSpace 2 2" xfId="15100" xr:uid="{00000000-0005-0000-0000-0000CE200000}"/>
    <cellStyle name="_PercentSpace 3" xfId="15101" xr:uid="{00000000-0005-0000-0000-0000CF200000}"/>
    <cellStyle name="_PercentSpace_DCF" xfId="3848" xr:uid="{00000000-0005-0000-0000-0000D0200000}"/>
    <cellStyle name="_PercentSpace_DCF 2" xfId="3849" xr:uid="{00000000-0005-0000-0000-0000D1200000}"/>
    <cellStyle name="_PercentSpace_DCF 2_18" xfId="15102" xr:uid="{00000000-0005-0000-0000-0000D2200000}"/>
    <cellStyle name="_PercentSpace_DCF 3" xfId="9431" xr:uid="{00000000-0005-0000-0000-0000D3200000}"/>
    <cellStyle name="_PercentSpace_DCF 3 предприятия" xfId="3850" xr:uid="{00000000-0005-0000-0000-0000D4200000}"/>
    <cellStyle name="_PercentSpace_DCF 3 предприятия 2" xfId="3851" xr:uid="{00000000-0005-0000-0000-0000D5200000}"/>
    <cellStyle name="_PercentSpace_DCF 3 предприятия 2_18" xfId="15103" xr:uid="{00000000-0005-0000-0000-0000D6200000}"/>
    <cellStyle name="_PercentSpace_DCF 3 предприятия 3" xfId="9432" xr:uid="{00000000-0005-0000-0000-0000D7200000}"/>
    <cellStyle name="_PercentSpace_DCF 3 с увел  объемами 14 12 07 " xfId="3852" xr:uid="{00000000-0005-0000-0000-0000D8200000}"/>
    <cellStyle name="_PercentSpace_DCF 3 с увел  объемами 14 12 07  2" xfId="3853" xr:uid="{00000000-0005-0000-0000-0000D9200000}"/>
    <cellStyle name="_PercentSpace_DCF 3 с увел  объемами 14 12 07  2_18" xfId="15104" xr:uid="{00000000-0005-0000-0000-0000DA200000}"/>
    <cellStyle name="_PercentSpace_DCF 3 с увел  объемами 14 12 07  3" xfId="9433" xr:uid="{00000000-0005-0000-0000-0000DB200000}"/>
    <cellStyle name="_PercentSpace_DCF_Pavlodar_9" xfId="3854" xr:uid="{00000000-0005-0000-0000-0000DC200000}"/>
    <cellStyle name="_PercentSpace_DCF_Pavlodar_9 2" xfId="3855" xr:uid="{00000000-0005-0000-0000-0000DD200000}"/>
    <cellStyle name="_PercentSpace_DCF_Pavlodar_9 2 2" xfId="15105" xr:uid="{00000000-0005-0000-0000-0000DE200000}"/>
    <cellStyle name="_PercentSpace_DCF_Pavlodar_9 3" xfId="15106" xr:uid="{00000000-0005-0000-0000-0000DF200000}"/>
    <cellStyle name="_PercentSpace_информация по затратам и тарифам на  произ теплоэ" xfId="3856" xr:uid="{00000000-0005-0000-0000-0000E0200000}"/>
    <cellStyle name="_PercentSpace_информация по затратам и тарифам на  произ теплоэ 2" xfId="3857" xr:uid="{00000000-0005-0000-0000-0000E1200000}"/>
    <cellStyle name="_PercentSpace_информация по затратам и тарифам на  произ теплоэ 2_18" xfId="15107" xr:uid="{00000000-0005-0000-0000-0000E2200000}"/>
    <cellStyle name="_PercentSpace_информация по затратам и тарифам на  произ теплоэ 3" xfId="9434" xr:uid="{00000000-0005-0000-0000-0000E3200000}"/>
    <cellStyle name="_PercentSpace_Модель до 2018 г " xfId="3858" xr:uid="{00000000-0005-0000-0000-0000E4200000}"/>
    <cellStyle name="_PercentSpace_Модель до 2018 г _18" xfId="15108" xr:uid="{00000000-0005-0000-0000-0000E5200000}"/>
    <cellStyle name="_PERS03V1" xfId="3859" xr:uid="{00000000-0005-0000-0000-0000E6200000}"/>
    <cellStyle name="_PERS03V1 2" xfId="3860" xr:uid="{00000000-0005-0000-0000-0000E7200000}"/>
    <cellStyle name="_PERS03V1 2 2" xfId="9435" xr:uid="{00000000-0005-0000-0000-0000E8200000}"/>
    <cellStyle name="_PERS03V1 3" xfId="15109" xr:uid="{00000000-0005-0000-0000-0000E9200000}"/>
    <cellStyle name="_PERS03V1 4" xfId="15110" xr:uid="{00000000-0005-0000-0000-0000EA200000}"/>
    <cellStyle name="_PERS03V1_6" xfId="3861" xr:uid="{00000000-0005-0000-0000-0000EB200000}"/>
    <cellStyle name="_PERS03V1_Book3" xfId="3862" xr:uid="{00000000-0005-0000-0000-0000EC200000}"/>
    <cellStyle name="_PERS03V1_Book3_18" xfId="15111" xr:uid="{00000000-0005-0000-0000-0000ED200000}"/>
    <cellStyle name="_PERS03V1_DCF" xfId="3863" xr:uid="{00000000-0005-0000-0000-0000EE200000}"/>
    <cellStyle name="_PERS03V1_DCF 2" xfId="3864" xr:uid="{00000000-0005-0000-0000-0000EF200000}"/>
    <cellStyle name="_PERS03V1_DCF 3" xfId="15112" xr:uid="{00000000-0005-0000-0000-0000F0200000}"/>
    <cellStyle name="_PERS03V1_DCF 3 с увел  объемами 14 12 07 " xfId="3865" xr:uid="{00000000-0005-0000-0000-0000F1200000}"/>
    <cellStyle name="_PERS03V1_DCF 3 с увел  объемами 14 12 07  2" xfId="3866" xr:uid="{00000000-0005-0000-0000-0000F2200000}"/>
    <cellStyle name="_PERS03V1_DCF 3 с увел  объемами 14 12 07  3" xfId="15113" xr:uid="{00000000-0005-0000-0000-0000F3200000}"/>
    <cellStyle name="_PERS03V1_DCF 3 с увел  объемами 14 12 07 _КБ 2013-2020г" xfId="9436" xr:uid="{00000000-0005-0000-0000-0000F4200000}"/>
    <cellStyle name="_PERS03V1_DCF 3 с увел  объемами 14 12 07 _Консолидированный бюджет Павлодар кор" xfId="9437" xr:uid="{00000000-0005-0000-0000-0000F5200000}"/>
    <cellStyle name="_PERS03V1_DCF 3 с увел  объемами 14 12 07 _Консолидированный бюджет Павлодар кор ПРЭК" xfId="9438" xr:uid="{00000000-0005-0000-0000-0000F6200000}"/>
    <cellStyle name="_PERS03V1_DCF 3 с увел  объемами 14 12 07 _Консолидированный бюджет Павлодар кор.ПТС" xfId="9439" xr:uid="{00000000-0005-0000-0000-0000F7200000}"/>
    <cellStyle name="_PERS03V1_DCF 3 с увел  объемами 14 12 07 _ЦАЭК_ТС_ФМ_100$_до_2030_-_02.10.10" xfId="3867" xr:uid="{00000000-0005-0000-0000-0000F8200000}"/>
    <cellStyle name="_PERS03V1_DCF_Pavlodar_9" xfId="3868" xr:uid="{00000000-0005-0000-0000-0000F9200000}"/>
    <cellStyle name="_PERS03V1_DCF_Pavlodar_9 2" xfId="3869" xr:uid="{00000000-0005-0000-0000-0000FA200000}"/>
    <cellStyle name="_PERS03V1_DCF_Pavlodar_9 2 2" xfId="9440" xr:uid="{00000000-0005-0000-0000-0000FB200000}"/>
    <cellStyle name="_PERS03V1_DCF_Pavlodar_9 3" xfId="15114" xr:uid="{00000000-0005-0000-0000-0000FC200000}"/>
    <cellStyle name="_PERS03V1_DCF_Pavlodar_9 4" xfId="15115" xr:uid="{00000000-0005-0000-0000-0000FD200000}"/>
    <cellStyle name="_PERS03V1_DCF_Pavlodar_9_6" xfId="3870" xr:uid="{00000000-0005-0000-0000-0000FE200000}"/>
    <cellStyle name="_PERS03V1_DCF_Pavlodar_9_Book3" xfId="3871" xr:uid="{00000000-0005-0000-0000-0000FF200000}"/>
    <cellStyle name="_PERS03V1_DCF_Pavlodar_9_Book3_18" xfId="15116" xr:uid="{00000000-0005-0000-0000-000000210000}"/>
    <cellStyle name="_PERS03V1_DCF_Pavlodar_9_Financial Model Pavlodar 10.10.2010" xfId="3872" xr:uid="{00000000-0005-0000-0000-000001210000}"/>
    <cellStyle name="_PERS03V1_DCF_Pavlodar_9_Financial Model Pavlodar 10.10.2010_18" xfId="15117" xr:uid="{00000000-0005-0000-0000-000002210000}"/>
    <cellStyle name="_PERS03V1_DCF_Pavlodar_9_FinModel Pavlodar DH 2010.09.30_2" xfId="3873" xr:uid="{00000000-0005-0000-0000-000003210000}"/>
    <cellStyle name="_PERS03V1_DCF_Pavlodar_9_FinModel Pavlodar DH 2010.09.30_2_18" xfId="15118" xr:uid="{00000000-0005-0000-0000-000004210000}"/>
    <cellStyle name="_PERS03V1_DCF_Pavlodar_9_FinModel Pavlodar DH 2010.09.30_4" xfId="3874" xr:uid="{00000000-0005-0000-0000-000005210000}"/>
    <cellStyle name="_PERS03V1_DCF_Pavlodar_9_FinModel Pavlodar DH 2010.09.30_4_18" xfId="15119" xr:uid="{00000000-0005-0000-0000-000006210000}"/>
    <cellStyle name="_PERS03V1_DCF_Pavlodar_9_FinModel Petropavlovsk DH 2010.09.30_5" xfId="3875" xr:uid="{00000000-0005-0000-0000-000007210000}"/>
    <cellStyle name="_PERS03V1_DCF_Pavlodar_9_FinModel Petropavlovsk DH 2010.09.30_5_18" xfId="15120" xr:uid="{00000000-0005-0000-0000-000008210000}"/>
    <cellStyle name="_PERS03V1_DCF_Pavlodar_9_Month Manager Report (Jan '11) расш для Регионов" xfId="9441" xr:uid="{00000000-0005-0000-0000-000009210000}"/>
    <cellStyle name="_PERS03V1_DCF_Pavlodar_9_Month Manager Report (May '10), расшиф." xfId="3876" xr:uid="{00000000-0005-0000-0000-00000A210000}"/>
    <cellStyle name="_PERS03V1_DCF_Pavlodar_9_Month Manager Report (May '10), расшиф._18" xfId="15121" xr:uid="{00000000-0005-0000-0000-00000B210000}"/>
    <cellStyle name="_PERS03V1_DCF_Pavlodar_9_Worksheet in 2230 Consolidated SevKazEnergy JSC IFRS 2009" xfId="3877" xr:uid="{00000000-0005-0000-0000-00000C210000}"/>
    <cellStyle name="_PERS03V1_DCF_Pavlodar_9_КБ 2013-2020г" xfId="9442" xr:uid="{00000000-0005-0000-0000-00000D210000}"/>
    <cellStyle name="_PERS03V1_DCF_Pavlodar_9_Консолидированный бюджет Павлодар кор" xfId="9443" xr:uid="{00000000-0005-0000-0000-00000E210000}"/>
    <cellStyle name="_PERS03V1_DCF_Pavlodar_9_Консолидированный бюджет Павлодар кор ПРЭК" xfId="9444" xr:uid="{00000000-0005-0000-0000-00000F210000}"/>
    <cellStyle name="_PERS03V1_DCF_Pavlodar_9_Консолидированный бюджет Павлодар кор.ПТС" xfId="9445" xr:uid="{00000000-0005-0000-0000-000010210000}"/>
    <cellStyle name="_PERS03V1_DCF_Pavlodar_9_Лист1" xfId="3878" xr:uid="{00000000-0005-0000-0000-000011210000}"/>
    <cellStyle name="_PERS03V1_DCF_Pavlodar_9_Лист4" xfId="9446" xr:uid="{00000000-0005-0000-0000-000012210000}"/>
    <cellStyle name="_PERS03V1_DCF_Pavlodar_9_Отчет АЭСбыт в ЦАЭК 13082010" xfId="3879" xr:uid="{00000000-0005-0000-0000-000013210000}"/>
    <cellStyle name="_PERS03V1_DCF_Pavlodar_9_Отчет АЭСбыт в ЦАЭК 13082010_18" xfId="15122" xr:uid="{00000000-0005-0000-0000-000014210000}"/>
    <cellStyle name="_PERS03V1_DCF_Pavlodar_9_СКЭ 7 месяцев ТЭП 2010г" xfId="3880" xr:uid="{00000000-0005-0000-0000-000015210000}"/>
    <cellStyle name="_PERS03V1_DCF_Pavlodar_9_СКЭ 7 месяцев ТЭП 2010г_Month Manager Report (Jan '11) расш для Регионов" xfId="9447" xr:uid="{00000000-0005-0000-0000-000016210000}"/>
    <cellStyle name="_PERS03V1_DCF_Pavlodar_9_Ф_3" xfId="9448" xr:uid="{00000000-0005-0000-0000-000017210000}"/>
    <cellStyle name="_PERS03V1_DCF_Pavlodar_9_ФО ЭС 31-12-2014г. от 28 января без переоценки с примерными резервами" xfId="9449" xr:uid="{00000000-0005-0000-0000-000018210000}"/>
    <cellStyle name="_PERS03V1_DCF_Pavlodar_9_ЦАЭК_ТС_ФМ_100$_до_2030_-_02.10.10" xfId="3881" xr:uid="{00000000-0005-0000-0000-000019210000}"/>
    <cellStyle name="_PERS03V1_DCF_Pavlodar_9_ЦАЭК_ТС_ФМ_100$_до_2030_-_02-06.10.10" xfId="3882" xr:uid="{00000000-0005-0000-0000-00001A210000}"/>
    <cellStyle name="_PERS03V1_DCF_КБ 2013-2020г" xfId="9450" xr:uid="{00000000-0005-0000-0000-00001B210000}"/>
    <cellStyle name="_PERS03V1_DCF_Консолидированный бюджет Павлодар кор" xfId="9451" xr:uid="{00000000-0005-0000-0000-00001C210000}"/>
    <cellStyle name="_PERS03V1_DCF_Консолидированный бюджет Павлодар кор ПРЭК" xfId="9452" xr:uid="{00000000-0005-0000-0000-00001D210000}"/>
    <cellStyle name="_PERS03V1_DCF_Консолидированный бюджет Павлодар кор.ПТС" xfId="9453" xr:uid="{00000000-0005-0000-0000-00001E210000}"/>
    <cellStyle name="_PERS03V1_DCF_ЦАЭК_ТС_ФМ_100$_до_2030_-_02.10.10" xfId="3883" xr:uid="{00000000-0005-0000-0000-00001F210000}"/>
    <cellStyle name="_PERS03V1_Financial Model Pavlodar 10.10.2010" xfId="3884" xr:uid="{00000000-0005-0000-0000-000020210000}"/>
    <cellStyle name="_PERS03V1_Financial Model Pavlodar 10.10.2010_18" xfId="15123" xr:uid="{00000000-0005-0000-0000-000021210000}"/>
    <cellStyle name="_PERS03V1_FinModel Pavlodar DH 2010.09.30_2" xfId="3885" xr:uid="{00000000-0005-0000-0000-000022210000}"/>
    <cellStyle name="_PERS03V1_FinModel Pavlodar DH 2010.09.30_2_18" xfId="15124" xr:uid="{00000000-0005-0000-0000-000023210000}"/>
    <cellStyle name="_PERS03V1_FinModel Pavlodar DH 2010.09.30_4" xfId="3886" xr:uid="{00000000-0005-0000-0000-000024210000}"/>
    <cellStyle name="_PERS03V1_FinModel Pavlodar DH 2010.09.30_4_18" xfId="15125" xr:uid="{00000000-0005-0000-0000-000025210000}"/>
    <cellStyle name="_PERS03V1_FinModel Petropavlovsk DH 2010.09.30_5" xfId="3887" xr:uid="{00000000-0005-0000-0000-000026210000}"/>
    <cellStyle name="_PERS03V1_FinModel Petropavlovsk DH 2010.09.30_5_18" xfId="15126" xr:uid="{00000000-0005-0000-0000-000027210000}"/>
    <cellStyle name="_PERS03V1_Month Manager Report (Jan '11) расш для Регионов" xfId="9454" xr:uid="{00000000-0005-0000-0000-000028210000}"/>
    <cellStyle name="_PERS03V1_Month Manager Report (May '10), расшиф." xfId="3888" xr:uid="{00000000-0005-0000-0000-000029210000}"/>
    <cellStyle name="_PERS03V1_Month Manager Report (May '10), расшиф._18" xfId="15127" xr:uid="{00000000-0005-0000-0000-00002A210000}"/>
    <cellStyle name="_PERS03V1_Worksheet in 2230 Consolidated SevKazEnergy JSC IFRS 2009" xfId="3889" xr:uid="{00000000-0005-0000-0000-00002B210000}"/>
    <cellStyle name="_PERS03V1_КБ 2013-2020г" xfId="9455" xr:uid="{00000000-0005-0000-0000-00002C210000}"/>
    <cellStyle name="_PERS03V1_Консолидированный бюджет Павлодар кор" xfId="9456" xr:uid="{00000000-0005-0000-0000-00002D210000}"/>
    <cellStyle name="_PERS03V1_Консолидированный бюджет Павлодар кор ПРЭК" xfId="9457" xr:uid="{00000000-0005-0000-0000-00002E210000}"/>
    <cellStyle name="_PERS03V1_Консолидированный бюджет Павлодар кор.ПТС" xfId="9458" xr:uid="{00000000-0005-0000-0000-00002F210000}"/>
    <cellStyle name="_PERS03V1_Лист1" xfId="3890" xr:uid="{00000000-0005-0000-0000-000030210000}"/>
    <cellStyle name="_PERS03V1_Лист4" xfId="9459" xr:uid="{00000000-0005-0000-0000-000031210000}"/>
    <cellStyle name="_PERS03V1_Модель до 2018 г " xfId="3891" xr:uid="{00000000-0005-0000-0000-000032210000}"/>
    <cellStyle name="_PERS03V1_Отчет АЭСбыт в ЦАЭК 13082010" xfId="3892" xr:uid="{00000000-0005-0000-0000-000033210000}"/>
    <cellStyle name="_PERS03V1_Отчет АЭСбыт в ЦАЭК 13082010_18" xfId="15128" xr:uid="{00000000-0005-0000-0000-000034210000}"/>
    <cellStyle name="_PERS03V1_СКЭ 7 месяцев ТЭП 2010г" xfId="3893" xr:uid="{00000000-0005-0000-0000-000035210000}"/>
    <cellStyle name="_PERS03V1_СКЭ 7 месяцев ТЭП 2010г_Month Manager Report (Jan '11) расш для Регионов" xfId="9460" xr:uid="{00000000-0005-0000-0000-000036210000}"/>
    <cellStyle name="_PERS03V1_Ф_3" xfId="9461" xr:uid="{00000000-0005-0000-0000-000037210000}"/>
    <cellStyle name="_PERS03V1_ФО ЭС 31-12-2014г. от 28 января без переоценки с примерными резервами" xfId="9462" xr:uid="{00000000-0005-0000-0000-000038210000}"/>
    <cellStyle name="_PERS03V1_ЦАЭК_ТС_ФМ_100$_до_2030_-_02.10.10" xfId="3894" xr:uid="{00000000-0005-0000-0000-000039210000}"/>
    <cellStyle name="_PERS03V1_ЦАЭК_ТС_ФМ_100$_до_2030_-_02-06.10.10" xfId="3895" xr:uid="{00000000-0005-0000-0000-00003A210000}"/>
    <cellStyle name="_PeterStar 5Y 1003023" xfId="3896" xr:uid="{00000000-0005-0000-0000-00003B210000}"/>
    <cellStyle name="_PeterStar 5Y 1003023 2" xfId="3897" xr:uid="{00000000-0005-0000-0000-00003C210000}"/>
    <cellStyle name="_PeterStar 5Y 1003023 2 2" xfId="9463" xr:uid="{00000000-0005-0000-0000-00003D210000}"/>
    <cellStyle name="_PeterStar 5Y 1003023 3" xfId="15129" xr:uid="{00000000-0005-0000-0000-00003E210000}"/>
    <cellStyle name="_PeterStar 5Y 1003023 4" xfId="15130" xr:uid="{00000000-0005-0000-0000-00003F210000}"/>
    <cellStyle name="_PeterStar 5Y 1003023_6" xfId="3898" xr:uid="{00000000-0005-0000-0000-000040210000}"/>
    <cellStyle name="_PeterStar 5Y 1003023_Book3" xfId="3899" xr:uid="{00000000-0005-0000-0000-000041210000}"/>
    <cellStyle name="_PeterStar 5Y 1003023_Book3_18" xfId="15131" xr:uid="{00000000-0005-0000-0000-000042210000}"/>
    <cellStyle name="_PeterStar 5Y 1003023_DCF" xfId="3900" xr:uid="{00000000-0005-0000-0000-000043210000}"/>
    <cellStyle name="_PeterStar 5Y 1003023_DCF 2" xfId="3901" xr:uid="{00000000-0005-0000-0000-000044210000}"/>
    <cellStyle name="_PeterStar 5Y 1003023_DCF 3" xfId="15132" xr:uid="{00000000-0005-0000-0000-000045210000}"/>
    <cellStyle name="_PeterStar 5Y 1003023_DCF 3 с увел  объемами 14 12 07 " xfId="3902" xr:uid="{00000000-0005-0000-0000-000046210000}"/>
    <cellStyle name="_PeterStar 5Y 1003023_DCF 3 с увел  объемами 14 12 07  2" xfId="3903" xr:uid="{00000000-0005-0000-0000-000047210000}"/>
    <cellStyle name="_PeterStar 5Y 1003023_DCF 3 с увел  объемами 14 12 07  3" xfId="15133" xr:uid="{00000000-0005-0000-0000-000048210000}"/>
    <cellStyle name="_PeterStar 5Y 1003023_DCF 3 с увел  объемами 14 12 07 _КБ 2013-2020г" xfId="9464" xr:uid="{00000000-0005-0000-0000-000049210000}"/>
    <cellStyle name="_PeterStar 5Y 1003023_DCF 3 с увел  объемами 14 12 07 _Консолидированный бюджет Павлодар кор" xfId="9465" xr:uid="{00000000-0005-0000-0000-00004A210000}"/>
    <cellStyle name="_PeterStar 5Y 1003023_DCF 3 с увел  объемами 14 12 07 _Консолидированный бюджет Павлодар кор ПРЭК" xfId="9466" xr:uid="{00000000-0005-0000-0000-00004B210000}"/>
    <cellStyle name="_PeterStar 5Y 1003023_DCF 3 с увел  объемами 14 12 07 _Консолидированный бюджет Павлодар кор.ПТС" xfId="9467" xr:uid="{00000000-0005-0000-0000-00004C210000}"/>
    <cellStyle name="_PeterStar 5Y 1003023_DCF 3 с увел  объемами 14 12 07 _ЦАЭК_ТС_ФМ_100$_до_2030_-_02.10.10" xfId="3904" xr:uid="{00000000-0005-0000-0000-00004D210000}"/>
    <cellStyle name="_PeterStar 5Y 1003023_DCF_Pavlodar_9" xfId="3905" xr:uid="{00000000-0005-0000-0000-00004E210000}"/>
    <cellStyle name="_PeterStar 5Y 1003023_DCF_Pavlodar_9 2" xfId="3906" xr:uid="{00000000-0005-0000-0000-00004F210000}"/>
    <cellStyle name="_PeterStar 5Y 1003023_DCF_Pavlodar_9 2 2" xfId="9468" xr:uid="{00000000-0005-0000-0000-000050210000}"/>
    <cellStyle name="_PeterStar 5Y 1003023_DCF_Pavlodar_9 3" xfId="15134" xr:uid="{00000000-0005-0000-0000-000051210000}"/>
    <cellStyle name="_PeterStar 5Y 1003023_DCF_Pavlodar_9 4" xfId="15135" xr:uid="{00000000-0005-0000-0000-000052210000}"/>
    <cellStyle name="_PeterStar 5Y 1003023_DCF_Pavlodar_9_6" xfId="3907" xr:uid="{00000000-0005-0000-0000-000053210000}"/>
    <cellStyle name="_PeterStar 5Y 1003023_DCF_Pavlodar_9_Book3" xfId="3908" xr:uid="{00000000-0005-0000-0000-000054210000}"/>
    <cellStyle name="_PeterStar 5Y 1003023_DCF_Pavlodar_9_Book3_18" xfId="15136" xr:uid="{00000000-0005-0000-0000-000055210000}"/>
    <cellStyle name="_PeterStar 5Y 1003023_DCF_Pavlodar_9_Financial Model Pavlodar 10.10.2010" xfId="3909" xr:uid="{00000000-0005-0000-0000-000056210000}"/>
    <cellStyle name="_PeterStar 5Y 1003023_DCF_Pavlodar_9_Financial Model Pavlodar 10.10.2010_18" xfId="15137" xr:uid="{00000000-0005-0000-0000-000057210000}"/>
    <cellStyle name="_PeterStar 5Y 1003023_DCF_Pavlodar_9_FinModel Pavlodar DH 2010.09.30_2" xfId="3910" xr:uid="{00000000-0005-0000-0000-000058210000}"/>
    <cellStyle name="_PeterStar 5Y 1003023_DCF_Pavlodar_9_FinModel Pavlodar DH 2010.09.30_2_18" xfId="15138" xr:uid="{00000000-0005-0000-0000-000059210000}"/>
    <cellStyle name="_PeterStar 5Y 1003023_DCF_Pavlodar_9_FinModel Pavlodar DH 2010.09.30_4" xfId="3911" xr:uid="{00000000-0005-0000-0000-00005A210000}"/>
    <cellStyle name="_PeterStar 5Y 1003023_DCF_Pavlodar_9_FinModel Pavlodar DH 2010.09.30_4_18" xfId="15139" xr:uid="{00000000-0005-0000-0000-00005B210000}"/>
    <cellStyle name="_PeterStar 5Y 1003023_DCF_Pavlodar_9_FinModel Petropavlovsk DH 2010.09.30_5" xfId="3912" xr:uid="{00000000-0005-0000-0000-00005C210000}"/>
    <cellStyle name="_PeterStar 5Y 1003023_DCF_Pavlodar_9_FinModel Petropavlovsk DH 2010.09.30_5_18" xfId="15140" xr:uid="{00000000-0005-0000-0000-00005D210000}"/>
    <cellStyle name="_PeterStar 5Y 1003023_DCF_Pavlodar_9_Month Manager Report (Jan '11) расш для Регионов" xfId="9469" xr:uid="{00000000-0005-0000-0000-00005E210000}"/>
    <cellStyle name="_PeterStar 5Y 1003023_DCF_Pavlodar_9_Month Manager Report (May '10), расшиф." xfId="3913" xr:uid="{00000000-0005-0000-0000-00005F210000}"/>
    <cellStyle name="_PeterStar 5Y 1003023_DCF_Pavlodar_9_Month Manager Report (May '10), расшиф._18" xfId="15141" xr:uid="{00000000-0005-0000-0000-000060210000}"/>
    <cellStyle name="_PeterStar 5Y 1003023_DCF_Pavlodar_9_Worksheet in 2230 Consolidated SevKazEnergy JSC IFRS 2009" xfId="3914" xr:uid="{00000000-0005-0000-0000-000061210000}"/>
    <cellStyle name="_PeterStar 5Y 1003023_DCF_Pavlodar_9_КБ 2013-2020г" xfId="9470" xr:uid="{00000000-0005-0000-0000-000062210000}"/>
    <cellStyle name="_PeterStar 5Y 1003023_DCF_Pavlodar_9_Консолидированный бюджет Павлодар кор" xfId="9471" xr:uid="{00000000-0005-0000-0000-000063210000}"/>
    <cellStyle name="_PeterStar 5Y 1003023_DCF_Pavlodar_9_Консолидированный бюджет Павлодар кор ПРЭК" xfId="9472" xr:uid="{00000000-0005-0000-0000-000064210000}"/>
    <cellStyle name="_PeterStar 5Y 1003023_DCF_Pavlodar_9_Консолидированный бюджет Павлодар кор.ПТС" xfId="9473" xr:uid="{00000000-0005-0000-0000-000065210000}"/>
    <cellStyle name="_PeterStar 5Y 1003023_DCF_Pavlodar_9_Лист1" xfId="3915" xr:uid="{00000000-0005-0000-0000-000066210000}"/>
    <cellStyle name="_PeterStar 5Y 1003023_DCF_Pavlodar_9_Лист4" xfId="9474" xr:uid="{00000000-0005-0000-0000-000067210000}"/>
    <cellStyle name="_PeterStar 5Y 1003023_DCF_Pavlodar_9_Отчет АЭСбыт в ЦАЭК 13082010" xfId="3916" xr:uid="{00000000-0005-0000-0000-000068210000}"/>
    <cellStyle name="_PeterStar 5Y 1003023_DCF_Pavlodar_9_Отчет АЭСбыт в ЦАЭК 13082010_18" xfId="15142" xr:uid="{00000000-0005-0000-0000-000069210000}"/>
    <cellStyle name="_PeterStar 5Y 1003023_DCF_Pavlodar_9_СКЭ 7 месяцев ТЭП 2010г" xfId="3917" xr:uid="{00000000-0005-0000-0000-00006A210000}"/>
    <cellStyle name="_PeterStar 5Y 1003023_DCF_Pavlodar_9_СКЭ 7 месяцев ТЭП 2010г_Month Manager Report (Jan '11) расш для Регионов" xfId="9475" xr:uid="{00000000-0005-0000-0000-00006B210000}"/>
    <cellStyle name="_PeterStar 5Y 1003023_DCF_Pavlodar_9_Ф_3" xfId="9476" xr:uid="{00000000-0005-0000-0000-00006C210000}"/>
    <cellStyle name="_PeterStar 5Y 1003023_DCF_Pavlodar_9_ФО ЭС 31-12-2014г. от 28 января без переоценки с примерными резервами" xfId="9477" xr:uid="{00000000-0005-0000-0000-00006D210000}"/>
    <cellStyle name="_PeterStar 5Y 1003023_DCF_Pavlodar_9_ЦАЭК_ТС_ФМ_100$_до_2030_-_02.10.10" xfId="3918" xr:uid="{00000000-0005-0000-0000-00006E210000}"/>
    <cellStyle name="_PeterStar 5Y 1003023_DCF_Pavlodar_9_ЦАЭК_ТС_ФМ_100$_до_2030_-_02-06.10.10" xfId="3919" xr:uid="{00000000-0005-0000-0000-00006F210000}"/>
    <cellStyle name="_PeterStar 5Y 1003023_DCF_КБ 2013-2020г" xfId="9478" xr:uid="{00000000-0005-0000-0000-000070210000}"/>
    <cellStyle name="_PeterStar 5Y 1003023_DCF_Консолидированный бюджет Павлодар кор" xfId="9479" xr:uid="{00000000-0005-0000-0000-000071210000}"/>
    <cellStyle name="_PeterStar 5Y 1003023_DCF_Консолидированный бюджет Павлодар кор ПРЭК" xfId="9480" xr:uid="{00000000-0005-0000-0000-000072210000}"/>
    <cellStyle name="_PeterStar 5Y 1003023_DCF_Консолидированный бюджет Павлодар кор.ПТС" xfId="9481" xr:uid="{00000000-0005-0000-0000-000073210000}"/>
    <cellStyle name="_PeterStar 5Y 1003023_DCF_ЦАЭК_ТС_ФМ_100$_до_2030_-_02.10.10" xfId="3920" xr:uid="{00000000-0005-0000-0000-000074210000}"/>
    <cellStyle name="_PeterStar 5Y 1003023_Financial Model Pavlodar 10.10.2010" xfId="3921" xr:uid="{00000000-0005-0000-0000-000075210000}"/>
    <cellStyle name="_PeterStar 5Y 1003023_Financial Model Pavlodar 10.10.2010_18" xfId="15143" xr:uid="{00000000-0005-0000-0000-000076210000}"/>
    <cellStyle name="_PeterStar 5Y 1003023_FinModel Pavlodar DH 2010.09.30_2" xfId="3922" xr:uid="{00000000-0005-0000-0000-000077210000}"/>
    <cellStyle name="_PeterStar 5Y 1003023_FinModel Pavlodar DH 2010.09.30_2_18" xfId="15144" xr:uid="{00000000-0005-0000-0000-000078210000}"/>
    <cellStyle name="_PeterStar 5Y 1003023_FinModel Pavlodar DH 2010.09.30_4" xfId="3923" xr:uid="{00000000-0005-0000-0000-000079210000}"/>
    <cellStyle name="_PeterStar 5Y 1003023_FinModel Pavlodar DH 2010.09.30_4_18" xfId="15145" xr:uid="{00000000-0005-0000-0000-00007A210000}"/>
    <cellStyle name="_PeterStar 5Y 1003023_FinModel Petropavlovsk DH 2010.09.30_5" xfId="3924" xr:uid="{00000000-0005-0000-0000-00007B210000}"/>
    <cellStyle name="_PeterStar 5Y 1003023_FinModel Petropavlovsk DH 2010.09.30_5_18" xfId="15146" xr:uid="{00000000-0005-0000-0000-00007C210000}"/>
    <cellStyle name="_PeterStar 5Y 1003023_Month Manager Report (Jan '11) расш для Регионов" xfId="9482" xr:uid="{00000000-0005-0000-0000-00007D210000}"/>
    <cellStyle name="_PeterStar 5Y 1003023_Month Manager Report (May '10), расшиф." xfId="3925" xr:uid="{00000000-0005-0000-0000-00007E210000}"/>
    <cellStyle name="_PeterStar 5Y 1003023_Month Manager Report (May '10), расшиф._18" xfId="15147" xr:uid="{00000000-0005-0000-0000-00007F210000}"/>
    <cellStyle name="_PeterStar 5Y 1003023_Worksheet in 2230 Consolidated SevKazEnergy JSC IFRS 2009" xfId="3926" xr:uid="{00000000-0005-0000-0000-000080210000}"/>
    <cellStyle name="_PeterStar 5Y 1003023_КБ 2013-2020г" xfId="9483" xr:uid="{00000000-0005-0000-0000-000081210000}"/>
    <cellStyle name="_PeterStar 5Y 1003023_Консолидированный бюджет Павлодар кор" xfId="9484" xr:uid="{00000000-0005-0000-0000-000082210000}"/>
    <cellStyle name="_PeterStar 5Y 1003023_Консолидированный бюджет Павлодар кор ПРЭК" xfId="9485" xr:uid="{00000000-0005-0000-0000-000083210000}"/>
    <cellStyle name="_PeterStar 5Y 1003023_Консолидированный бюджет Павлодар кор.ПТС" xfId="9486" xr:uid="{00000000-0005-0000-0000-000084210000}"/>
    <cellStyle name="_PeterStar 5Y 1003023_Лист1" xfId="3927" xr:uid="{00000000-0005-0000-0000-000085210000}"/>
    <cellStyle name="_PeterStar 5Y 1003023_Лист4" xfId="9487" xr:uid="{00000000-0005-0000-0000-000086210000}"/>
    <cellStyle name="_PeterStar 5Y 1003023_Модель до 2018 г " xfId="3928" xr:uid="{00000000-0005-0000-0000-000087210000}"/>
    <cellStyle name="_PeterStar 5Y 1003023_Отчет АЭСбыт в ЦАЭК 13082010" xfId="3929" xr:uid="{00000000-0005-0000-0000-000088210000}"/>
    <cellStyle name="_PeterStar 5Y 1003023_Отчет АЭСбыт в ЦАЭК 13082010_18" xfId="15148" xr:uid="{00000000-0005-0000-0000-000089210000}"/>
    <cellStyle name="_PeterStar 5Y 1003023_СКЭ 7 месяцев ТЭП 2010г" xfId="3930" xr:uid="{00000000-0005-0000-0000-00008A210000}"/>
    <cellStyle name="_PeterStar 5Y 1003023_СКЭ 7 месяцев ТЭП 2010г_Month Manager Report (Jan '11) расш для Регионов" xfId="9488" xr:uid="{00000000-0005-0000-0000-00008B210000}"/>
    <cellStyle name="_PeterStar 5Y 1003023_Ф_3" xfId="9489" xr:uid="{00000000-0005-0000-0000-00008C210000}"/>
    <cellStyle name="_PeterStar 5Y 1003023_ФО ЭС 31-12-2014г. от 28 января без переоценки с примерными резервами" xfId="9490" xr:uid="{00000000-0005-0000-0000-00008D210000}"/>
    <cellStyle name="_PeterStar 5Y 1003023_ЦАЭК_ТС_ФМ_100$_до_2030_-_02.10.10" xfId="3931" xr:uid="{00000000-0005-0000-0000-00008E210000}"/>
    <cellStyle name="_PeterStar 5Y 1003023_ЦАЭК_ТС_ФМ_100$_до_2030_-_02-06.10.10" xfId="3932" xr:uid="{00000000-0005-0000-0000-00008F210000}"/>
    <cellStyle name="_PeterStar 5Y 102902" xfId="3933" xr:uid="{00000000-0005-0000-0000-000090210000}"/>
    <cellStyle name="_PeterStar 5Y 102902 2" xfId="3934" xr:uid="{00000000-0005-0000-0000-000091210000}"/>
    <cellStyle name="_PeterStar 5Y 102902 2 2" xfId="9491" xr:uid="{00000000-0005-0000-0000-000092210000}"/>
    <cellStyle name="_PeterStar 5Y 102902 3" xfId="15149" xr:uid="{00000000-0005-0000-0000-000093210000}"/>
    <cellStyle name="_PeterStar 5Y 102902 4" xfId="15150" xr:uid="{00000000-0005-0000-0000-000094210000}"/>
    <cellStyle name="_PeterStar 5Y 102902_6" xfId="3935" xr:uid="{00000000-0005-0000-0000-000095210000}"/>
    <cellStyle name="_PeterStar 5Y 102902_Book3" xfId="3936" xr:uid="{00000000-0005-0000-0000-000096210000}"/>
    <cellStyle name="_PeterStar 5Y 102902_Book3_18" xfId="15151" xr:uid="{00000000-0005-0000-0000-000097210000}"/>
    <cellStyle name="_PeterStar 5Y 102902_DCF" xfId="3937" xr:uid="{00000000-0005-0000-0000-000098210000}"/>
    <cellStyle name="_PeterStar 5Y 102902_DCF 2" xfId="3938" xr:uid="{00000000-0005-0000-0000-000099210000}"/>
    <cellStyle name="_PeterStar 5Y 102902_DCF 3" xfId="15152" xr:uid="{00000000-0005-0000-0000-00009A210000}"/>
    <cellStyle name="_PeterStar 5Y 102902_DCF 3 с увел  объемами 14 12 07 " xfId="3939" xr:uid="{00000000-0005-0000-0000-00009B210000}"/>
    <cellStyle name="_PeterStar 5Y 102902_DCF 3 с увел  объемами 14 12 07  2" xfId="3940" xr:uid="{00000000-0005-0000-0000-00009C210000}"/>
    <cellStyle name="_PeterStar 5Y 102902_DCF 3 с увел  объемами 14 12 07  3" xfId="15153" xr:uid="{00000000-0005-0000-0000-00009D210000}"/>
    <cellStyle name="_PeterStar 5Y 102902_DCF 3 с увел  объемами 14 12 07 _КБ 2013-2020г" xfId="9492" xr:uid="{00000000-0005-0000-0000-00009E210000}"/>
    <cellStyle name="_PeterStar 5Y 102902_DCF 3 с увел  объемами 14 12 07 _Консолидированный бюджет Павлодар кор" xfId="9493" xr:uid="{00000000-0005-0000-0000-00009F210000}"/>
    <cellStyle name="_PeterStar 5Y 102902_DCF 3 с увел  объемами 14 12 07 _Консолидированный бюджет Павлодар кор ПРЭК" xfId="9494" xr:uid="{00000000-0005-0000-0000-0000A0210000}"/>
    <cellStyle name="_PeterStar 5Y 102902_DCF 3 с увел  объемами 14 12 07 _Консолидированный бюджет Павлодар кор.ПТС" xfId="9495" xr:uid="{00000000-0005-0000-0000-0000A1210000}"/>
    <cellStyle name="_PeterStar 5Y 102902_DCF 3 с увел  объемами 14 12 07 _ЦАЭК_ТС_ФМ_100$_до_2030_-_02.10.10" xfId="3941" xr:uid="{00000000-0005-0000-0000-0000A2210000}"/>
    <cellStyle name="_PeterStar 5Y 102902_DCF_Pavlodar_9" xfId="3942" xr:uid="{00000000-0005-0000-0000-0000A3210000}"/>
    <cellStyle name="_PeterStar 5Y 102902_DCF_Pavlodar_9 2" xfId="3943" xr:uid="{00000000-0005-0000-0000-0000A4210000}"/>
    <cellStyle name="_PeterStar 5Y 102902_DCF_Pavlodar_9 2 2" xfId="9496" xr:uid="{00000000-0005-0000-0000-0000A5210000}"/>
    <cellStyle name="_PeterStar 5Y 102902_DCF_Pavlodar_9 3" xfId="15154" xr:uid="{00000000-0005-0000-0000-0000A6210000}"/>
    <cellStyle name="_PeterStar 5Y 102902_DCF_Pavlodar_9 4" xfId="15155" xr:uid="{00000000-0005-0000-0000-0000A7210000}"/>
    <cellStyle name="_PeterStar 5Y 102902_DCF_Pavlodar_9_6" xfId="3944" xr:uid="{00000000-0005-0000-0000-0000A8210000}"/>
    <cellStyle name="_PeterStar 5Y 102902_DCF_Pavlodar_9_Book3" xfId="3945" xr:uid="{00000000-0005-0000-0000-0000A9210000}"/>
    <cellStyle name="_PeterStar 5Y 102902_DCF_Pavlodar_9_Book3_18" xfId="15156" xr:uid="{00000000-0005-0000-0000-0000AA210000}"/>
    <cellStyle name="_PeterStar 5Y 102902_DCF_Pavlodar_9_Financial Model Pavlodar 10.10.2010" xfId="3946" xr:uid="{00000000-0005-0000-0000-0000AB210000}"/>
    <cellStyle name="_PeterStar 5Y 102902_DCF_Pavlodar_9_Financial Model Pavlodar 10.10.2010_18" xfId="15157" xr:uid="{00000000-0005-0000-0000-0000AC210000}"/>
    <cellStyle name="_PeterStar 5Y 102902_DCF_Pavlodar_9_FinModel Pavlodar DH 2010.09.30_2" xfId="3947" xr:uid="{00000000-0005-0000-0000-0000AD210000}"/>
    <cellStyle name="_PeterStar 5Y 102902_DCF_Pavlodar_9_FinModel Pavlodar DH 2010.09.30_2_18" xfId="15158" xr:uid="{00000000-0005-0000-0000-0000AE210000}"/>
    <cellStyle name="_PeterStar 5Y 102902_DCF_Pavlodar_9_FinModel Pavlodar DH 2010.09.30_4" xfId="3948" xr:uid="{00000000-0005-0000-0000-0000AF210000}"/>
    <cellStyle name="_PeterStar 5Y 102902_DCF_Pavlodar_9_FinModel Pavlodar DH 2010.09.30_4_18" xfId="15159" xr:uid="{00000000-0005-0000-0000-0000B0210000}"/>
    <cellStyle name="_PeterStar 5Y 102902_DCF_Pavlodar_9_FinModel Petropavlovsk DH 2010.09.30_5" xfId="3949" xr:uid="{00000000-0005-0000-0000-0000B1210000}"/>
    <cellStyle name="_PeterStar 5Y 102902_DCF_Pavlodar_9_FinModel Petropavlovsk DH 2010.09.30_5_18" xfId="15160" xr:uid="{00000000-0005-0000-0000-0000B2210000}"/>
    <cellStyle name="_PeterStar 5Y 102902_DCF_Pavlodar_9_Month Manager Report (Jan '11) расш для Регионов" xfId="9497" xr:uid="{00000000-0005-0000-0000-0000B3210000}"/>
    <cellStyle name="_PeterStar 5Y 102902_DCF_Pavlodar_9_Month Manager Report (May '10), расшиф." xfId="3950" xr:uid="{00000000-0005-0000-0000-0000B4210000}"/>
    <cellStyle name="_PeterStar 5Y 102902_DCF_Pavlodar_9_Month Manager Report (May '10), расшиф._18" xfId="15161" xr:uid="{00000000-0005-0000-0000-0000B5210000}"/>
    <cellStyle name="_PeterStar 5Y 102902_DCF_Pavlodar_9_Worksheet in 2230 Consolidated SevKazEnergy JSC IFRS 2009" xfId="3951" xr:uid="{00000000-0005-0000-0000-0000B6210000}"/>
    <cellStyle name="_PeterStar 5Y 102902_DCF_Pavlodar_9_КБ 2013-2020г" xfId="9498" xr:uid="{00000000-0005-0000-0000-0000B7210000}"/>
    <cellStyle name="_PeterStar 5Y 102902_DCF_Pavlodar_9_Консолидированный бюджет Павлодар кор" xfId="9499" xr:uid="{00000000-0005-0000-0000-0000B8210000}"/>
    <cellStyle name="_PeterStar 5Y 102902_DCF_Pavlodar_9_Консолидированный бюджет Павлодар кор ПРЭК" xfId="9500" xr:uid="{00000000-0005-0000-0000-0000B9210000}"/>
    <cellStyle name="_PeterStar 5Y 102902_DCF_Pavlodar_9_Консолидированный бюджет Павлодар кор.ПТС" xfId="9501" xr:uid="{00000000-0005-0000-0000-0000BA210000}"/>
    <cellStyle name="_PeterStar 5Y 102902_DCF_Pavlodar_9_Лист1" xfId="3952" xr:uid="{00000000-0005-0000-0000-0000BB210000}"/>
    <cellStyle name="_PeterStar 5Y 102902_DCF_Pavlodar_9_Лист4" xfId="9502" xr:uid="{00000000-0005-0000-0000-0000BC210000}"/>
    <cellStyle name="_PeterStar 5Y 102902_DCF_Pavlodar_9_Отчет АЭСбыт в ЦАЭК 13082010" xfId="3953" xr:uid="{00000000-0005-0000-0000-0000BD210000}"/>
    <cellStyle name="_PeterStar 5Y 102902_DCF_Pavlodar_9_Отчет АЭСбыт в ЦАЭК 13082010_18" xfId="15162" xr:uid="{00000000-0005-0000-0000-0000BE210000}"/>
    <cellStyle name="_PeterStar 5Y 102902_DCF_Pavlodar_9_СКЭ 7 месяцев ТЭП 2010г" xfId="3954" xr:uid="{00000000-0005-0000-0000-0000BF210000}"/>
    <cellStyle name="_PeterStar 5Y 102902_DCF_Pavlodar_9_СКЭ 7 месяцев ТЭП 2010г_Month Manager Report (Jan '11) расш для Регионов" xfId="9503" xr:uid="{00000000-0005-0000-0000-0000C0210000}"/>
    <cellStyle name="_PeterStar 5Y 102902_DCF_Pavlodar_9_Ф_3" xfId="9504" xr:uid="{00000000-0005-0000-0000-0000C1210000}"/>
    <cellStyle name="_PeterStar 5Y 102902_DCF_Pavlodar_9_ФО ЭС 31-12-2014г. от 28 января без переоценки с примерными резервами" xfId="9505" xr:uid="{00000000-0005-0000-0000-0000C2210000}"/>
    <cellStyle name="_PeterStar 5Y 102902_DCF_Pavlodar_9_ЦАЭК_ТС_ФМ_100$_до_2030_-_02.10.10" xfId="3955" xr:uid="{00000000-0005-0000-0000-0000C3210000}"/>
    <cellStyle name="_PeterStar 5Y 102902_DCF_Pavlodar_9_ЦАЭК_ТС_ФМ_100$_до_2030_-_02-06.10.10" xfId="3956" xr:uid="{00000000-0005-0000-0000-0000C4210000}"/>
    <cellStyle name="_PeterStar 5Y 102902_DCF_КБ 2013-2020г" xfId="9506" xr:uid="{00000000-0005-0000-0000-0000C5210000}"/>
    <cellStyle name="_PeterStar 5Y 102902_DCF_Консолидированный бюджет Павлодар кор" xfId="9507" xr:uid="{00000000-0005-0000-0000-0000C6210000}"/>
    <cellStyle name="_PeterStar 5Y 102902_DCF_Консолидированный бюджет Павлодар кор ПРЭК" xfId="9508" xr:uid="{00000000-0005-0000-0000-0000C7210000}"/>
    <cellStyle name="_PeterStar 5Y 102902_DCF_Консолидированный бюджет Павлодар кор.ПТС" xfId="9509" xr:uid="{00000000-0005-0000-0000-0000C8210000}"/>
    <cellStyle name="_PeterStar 5Y 102902_DCF_ЦАЭК_ТС_ФМ_100$_до_2030_-_02.10.10" xfId="3957" xr:uid="{00000000-0005-0000-0000-0000C9210000}"/>
    <cellStyle name="_PeterStar 5Y 102902_Financial Model Pavlodar 10.10.2010" xfId="3958" xr:uid="{00000000-0005-0000-0000-0000CA210000}"/>
    <cellStyle name="_PeterStar 5Y 102902_Financial Model Pavlodar 10.10.2010_18" xfId="15163" xr:uid="{00000000-0005-0000-0000-0000CB210000}"/>
    <cellStyle name="_PeterStar 5Y 102902_FinModel Pavlodar DH 2010.09.30_2" xfId="3959" xr:uid="{00000000-0005-0000-0000-0000CC210000}"/>
    <cellStyle name="_PeterStar 5Y 102902_FinModel Pavlodar DH 2010.09.30_2_18" xfId="15164" xr:uid="{00000000-0005-0000-0000-0000CD210000}"/>
    <cellStyle name="_PeterStar 5Y 102902_FinModel Pavlodar DH 2010.09.30_4" xfId="3960" xr:uid="{00000000-0005-0000-0000-0000CE210000}"/>
    <cellStyle name="_PeterStar 5Y 102902_FinModel Pavlodar DH 2010.09.30_4_18" xfId="15165" xr:uid="{00000000-0005-0000-0000-0000CF210000}"/>
    <cellStyle name="_PeterStar 5Y 102902_FinModel Petropavlovsk DH 2010.09.30_5" xfId="3961" xr:uid="{00000000-0005-0000-0000-0000D0210000}"/>
    <cellStyle name="_PeterStar 5Y 102902_FinModel Petropavlovsk DH 2010.09.30_5_18" xfId="15166" xr:uid="{00000000-0005-0000-0000-0000D1210000}"/>
    <cellStyle name="_PeterStar 5Y 102902_Month Manager Report (Jan '11) расш для Регионов" xfId="9510" xr:uid="{00000000-0005-0000-0000-0000D2210000}"/>
    <cellStyle name="_PeterStar 5Y 102902_Month Manager Report (May '10), расшиф." xfId="3962" xr:uid="{00000000-0005-0000-0000-0000D3210000}"/>
    <cellStyle name="_PeterStar 5Y 102902_Month Manager Report (May '10), расшиф._18" xfId="15167" xr:uid="{00000000-0005-0000-0000-0000D4210000}"/>
    <cellStyle name="_PeterStar 5Y 102902_Worksheet in 2230 Consolidated SevKazEnergy JSC IFRS 2009" xfId="3963" xr:uid="{00000000-0005-0000-0000-0000D5210000}"/>
    <cellStyle name="_PeterStar 5Y 102902_КБ 2013-2020г" xfId="9511" xr:uid="{00000000-0005-0000-0000-0000D6210000}"/>
    <cellStyle name="_PeterStar 5Y 102902_Консолидированный бюджет Павлодар кор" xfId="9512" xr:uid="{00000000-0005-0000-0000-0000D7210000}"/>
    <cellStyle name="_PeterStar 5Y 102902_Консолидированный бюджет Павлодар кор ПРЭК" xfId="9513" xr:uid="{00000000-0005-0000-0000-0000D8210000}"/>
    <cellStyle name="_PeterStar 5Y 102902_Консолидированный бюджет Павлодар кор.ПТС" xfId="9514" xr:uid="{00000000-0005-0000-0000-0000D9210000}"/>
    <cellStyle name="_PeterStar 5Y 102902_Лист1" xfId="3964" xr:uid="{00000000-0005-0000-0000-0000DA210000}"/>
    <cellStyle name="_PeterStar 5Y 102902_Лист4" xfId="9515" xr:uid="{00000000-0005-0000-0000-0000DB210000}"/>
    <cellStyle name="_PeterStar 5Y 102902_Модель до 2018 г " xfId="3965" xr:uid="{00000000-0005-0000-0000-0000DC210000}"/>
    <cellStyle name="_PeterStar 5Y 102902_Отчет АЭСбыт в ЦАЭК 13082010" xfId="3966" xr:uid="{00000000-0005-0000-0000-0000DD210000}"/>
    <cellStyle name="_PeterStar 5Y 102902_Отчет АЭСбыт в ЦАЭК 13082010_18" xfId="15168" xr:uid="{00000000-0005-0000-0000-0000DE210000}"/>
    <cellStyle name="_PeterStar 5Y 102902_СКЭ 7 месяцев ТЭП 2010г" xfId="3967" xr:uid="{00000000-0005-0000-0000-0000DF210000}"/>
    <cellStyle name="_PeterStar 5Y 102902_СКЭ 7 месяцев ТЭП 2010г_Month Manager Report (Jan '11) расш для Регионов" xfId="9516" xr:uid="{00000000-0005-0000-0000-0000E0210000}"/>
    <cellStyle name="_PeterStar 5Y 102902_Ф_3" xfId="9517" xr:uid="{00000000-0005-0000-0000-0000E1210000}"/>
    <cellStyle name="_PeterStar 5Y 102902_ФО ЭС 31-12-2014г. от 28 января без переоценки с примерными резервами" xfId="9518" xr:uid="{00000000-0005-0000-0000-0000E2210000}"/>
    <cellStyle name="_PeterStar 5Y 102902_ЦАЭК_ТС_ФМ_100$_до_2030_-_02.10.10" xfId="3968" xr:uid="{00000000-0005-0000-0000-0000E3210000}"/>
    <cellStyle name="_PeterStar 5Y 102902_ЦАЭК_ТС_ФМ_100$_до_2030_-_02-06.10.10" xfId="3969" xr:uid="{00000000-0005-0000-0000-0000E4210000}"/>
    <cellStyle name="_PRICE_1C" xfId="3970" xr:uid="{00000000-0005-0000-0000-0000E5210000}"/>
    <cellStyle name="_Prices Forecast 20060421" xfId="3971" xr:uid="{00000000-0005-0000-0000-0000E6210000}"/>
    <cellStyle name="_Prices Forecast 20060421 2" xfId="3972" xr:uid="{00000000-0005-0000-0000-0000E7210000}"/>
    <cellStyle name="_Prices Forecast 20060421 2 2" xfId="15169" xr:uid="{00000000-0005-0000-0000-0000E8210000}"/>
    <cellStyle name="_Prices Forecast 20060421 3" xfId="15170" xr:uid="{00000000-0005-0000-0000-0000E9210000}"/>
    <cellStyle name="_Prices Forecast 20060421_DCF" xfId="3973" xr:uid="{00000000-0005-0000-0000-0000EA210000}"/>
    <cellStyle name="_Prices Forecast 20060421_DCF 2" xfId="3974" xr:uid="{00000000-0005-0000-0000-0000EB210000}"/>
    <cellStyle name="_Prices Forecast 20060421_DCF 2_18" xfId="15171" xr:uid="{00000000-0005-0000-0000-0000EC210000}"/>
    <cellStyle name="_Prices Forecast 20060421_DCF 3" xfId="9519" xr:uid="{00000000-0005-0000-0000-0000ED210000}"/>
    <cellStyle name="_Prices Forecast 20060421_DCF 3 предприятия" xfId="3975" xr:uid="{00000000-0005-0000-0000-0000EE210000}"/>
    <cellStyle name="_Prices Forecast 20060421_DCF 3 предприятия 2" xfId="3976" xr:uid="{00000000-0005-0000-0000-0000EF210000}"/>
    <cellStyle name="_Prices Forecast 20060421_DCF 3 предприятия 2_18" xfId="15172" xr:uid="{00000000-0005-0000-0000-0000F0210000}"/>
    <cellStyle name="_Prices Forecast 20060421_DCF 3 предприятия 3" xfId="9520" xr:uid="{00000000-0005-0000-0000-0000F1210000}"/>
    <cellStyle name="_Prices Forecast 20060421_DCF 3 с увел  объемами 14 12 07 " xfId="3977" xr:uid="{00000000-0005-0000-0000-0000F2210000}"/>
    <cellStyle name="_Prices Forecast 20060421_DCF 3 с увел  объемами 14 12 07  2" xfId="3978" xr:uid="{00000000-0005-0000-0000-0000F3210000}"/>
    <cellStyle name="_Prices Forecast 20060421_DCF 3 с увел  объемами 14 12 07  2_18" xfId="15173" xr:uid="{00000000-0005-0000-0000-0000F4210000}"/>
    <cellStyle name="_Prices Forecast 20060421_DCF 3 с увел  объемами 14 12 07  3" xfId="9521" xr:uid="{00000000-0005-0000-0000-0000F5210000}"/>
    <cellStyle name="_Prices Forecast 20060421_DCF_Pavlodar_9" xfId="3979" xr:uid="{00000000-0005-0000-0000-0000F6210000}"/>
    <cellStyle name="_Prices Forecast 20060421_DCF_Pavlodar_9 2" xfId="3980" xr:uid="{00000000-0005-0000-0000-0000F7210000}"/>
    <cellStyle name="_Prices Forecast 20060421_DCF_Pavlodar_9 2 2" xfId="15174" xr:uid="{00000000-0005-0000-0000-0000F8210000}"/>
    <cellStyle name="_Prices Forecast 20060421_DCF_Pavlodar_9 3" xfId="15175" xr:uid="{00000000-0005-0000-0000-0000F9210000}"/>
    <cellStyle name="_Prices Forecast 20060421_информация по затратам и тарифам на  произ теплоэ" xfId="3981" xr:uid="{00000000-0005-0000-0000-0000FA210000}"/>
    <cellStyle name="_Prices Forecast 20060421_информация по затратам и тарифам на  произ теплоэ 2" xfId="3982" xr:uid="{00000000-0005-0000-0000-0000FB210000}"/>
    <cellStyle name="_Prices Forecast 20060421_информация по затратам и тарифам на  произ теплоэ 2_18" xfId="15176" xr:uid="{00000000-0005-0000-0000-0000FC210000}"/>
    <cellStyle name="_Prices Forecast 20060421_информация по затратам и тарифам на  произ теплоэ 3" xfId="9522" xr:uid="{00000000-0005-0000-0000-0000FD210000}"/>
    <cellStyle name="_Prices Forecast 20060421_Модель до 2018 г " xfId="3983" xr:uid="{00000000-0005-0000-0000-0000FE210000}"/>
    <cellStyle name="_Prices Forecast 20060421_Модель до 2018 г _18" xfId="15177" xr:uid="{00000000-0005-0000-0000-0000FF210000}"/>
    <cellStyle name="_Production  Capex 20060313" xfId="3984" xr:uid="{00000000-0005-0000-0000-000000220000}"/>
    <cellStyle name="_Production  Capex 20060313 2" xfId="3985" xr:uid="{00000000-0005-0000-0000-000001220000}"/>
    <cellStyle name="_Production  Capex 20060313 2 2" xfId="15178" xr:uid="{00000000-0005-0000-0000-000002220000}"/>
    <cellStyle name="_Production  Capex 20060313 3" xfId="15179" xr:uid="{00000000-0005-0000-0000-000003220000}"/>
    <cellStyle name="_Production  Capex 20060313_DCF" xfId="3986" xr:uid="{00000000-0005-0000-0000-000004220000}"/>
    <cellStyle name="_Production  Capex 20060313_DCF 2" xfId="3987" xr:uid="{00000000-0005-0000-0000-000005220000}"/>
    <cellStyle name="_Production  Capex 20060313_DCF 2_18" xfId="15180" xr:uid="{00000000-0005-0000-0000-000006220000}"/>
    <cellStyle name="_Production  Capex 20060313_DCF 3" xfId="9523" xr:uid="{00000000-0005-0000-0000-000007220000}"/>
    <cellStyle name="_Production  Capex 20060313_DCF 3 предприятия" xfId="3988" xr:uid="{00000000-0005-0000-0000-000008220000}"/>
    <cellStyle name="_Production  Capex 20060313_DCF 3 предприятия 2" xfId="3989" xr:uid="{00000000-0005-0000-0000-000009220000}"/>
    <cellStyle name="_Production  Capex 20060313_DCF 3 предприятия 2_18" xfId="15181" xr:uid="{00000000-0005-0000-0000-00000A220000}"/>
    <cellStyle name="_Production  Capex 20060313_DCF 3 предприятия 3" xfId="9524" xr:uid="{00000000-0005-0000-0000-00000B220000}"/>
    <cellStyle name="_Production  Capex 20060313_DCF 3 с увел  объемами 14 12 07 " xfId="3990" xr:uid="{00000000-0005-0000-0000-00000C220000}"/>
    <cellStyle name="_Production  Capex 20060313_DCF 3 с увел  объемами 14 12 07  2" xfId="3991" xr:uid="{00000000-0005-0000-0000-00000D220000}"/>
    <cellStyle name="_Production  Capex 20060313_DCF 3 с увел  объемами 14 12 07  2_18" xfId="15182" xr:uid="{00000000-0005-0000-0000-00000E220000}"/>
    <cellStyle name="_Production  Capex 20060313_DCF 3 с увел  объемами 14 12 07  3" xfId="9525" xr:uid="{00000000-0005-0000-0000-00000F220000}"/>
    <cellStyle name="_Production  Capex 20060313_DCF_Pavlodar_9" xfId="3992" xr:uid="{00000000-0005-0000-0000-000010220000}"/>
    <cellStyle name="_Production  Capex 20060313_DCF_Pavlodar_9 2" xfId="3993" xr:uid="{00000000-0005-0000-0000-000011220000}"/>
    <cellStyle name="_Production  Capex 20060313_DCF_Pavlodar_9 2 2" xfId="15183" xr:uid="{00000000-0005-0000-0000-000012220000}"/>
    <cellStyle name="_Production  Capex 20060313_DCF_Pavlodar_9 3" xfId="15184" xr:uid="{00000000-0005-0000-0000-000013220000}"/>
    <cellStyle name="_Production  Capex 20060313_информация по затратам и тарифам на  произ теплоэ" xfId="3994" xr:uid="{00000000-0005-0000-0000-000014220000}"/>
    <cellStyle name="_Production  Capex 20060313_информация по затратам и тарифам на  произ теплоэ 2" xfId="3995" xr:uid="{00000000-0005-0000-0000-000015220000}"/>
    <cellStyle name="_Production  Capex 20060313_информация по затратам и тарифам на  произ теплоэ 2_18" xfId="15185" xr:uid="{00000000-0005-0000-0000-000016220000}"/>
    <cellStyle name="_Production  Capex 20060313_информация по затратам и тарифам на  произ теплоэ 3" xfId="9526" xr:uid="{00000000-0005-0000-0000-000017220000}"/>
    <cellStyle name="_Production  Capex 20060313_Модель до 2018 г " xfId="3996" xr:uid="{00000000-0005-0000-0000-000018220000}"/>
    <cellStyle name="_Production  Capex 20060313_Модель до 2018 г _18" xfId="15186" xr:uid="{00000000-0005-0000-0000-000019220000}"/>
    <cellStyle name="_PT_IAS_Eurocement_01_01_2005_MB_1" xfId="3997" xr:uid="{00000000-0005-0000-0000-00001A220000}"/>
    <cellStyle name="_PT_IAS_Eurocement_01_01_2005_MB_1 2" xfId="15187" xr:uid="{00000000-0005-0000-0000-00001B220000}"/>
    <cellStyle name="_PT_IAS_Eurocement_01_01_2005_MB_1_18" xfId="15188" xr:uid="{00000000-0005-0000-0000-00001C220000}"/>
    <cellStyle name="_PT_IAS_Eurocement_01_01_2005_MB_1_DCF" xfId="3998" xr:uid="{00000000-0005-0000-0000-00001D220000}"/>
    <cellStyle name="_PT_IAS_Eurocement_01_01_2005_MB_1_DCF 2" xfId="3999" xr:uid="{00000000-0005-0000-0000-00001E220000}"/>
    <cellStyle name="_PT_IAS_Eurocement_01_01_2005_MB_1_DCF 2 2" xfId="9527" xr:uid="{00000000-0005-0000-0000-00001F220000}"/>
    <cellStyle name="_PT_IAS_Eurocement_01_01_2005_MB_1_DCF 2_18" xfId="15189" xr:uid="{00000000-0005-0000-0000-000020220000}"/>
    <cellStyle name="_PT_IAS_Eurocement_01_01_2005_MB_1_DCF 3 с увел  объемами 14 12 07 " xfId="4000" xr:uid="{00000000-0005-0000-0000-000021220000}"/>
    <cellStyle name="_PT_IAS_Eurocement_01_01_2005_MB_1_DCF 3 с увел  объемами 14 12 07  2" xfId="4001" xr:uid="{00000000-0005-0000-0000-000022220000}"/>
    <cellStyle name="_PT_IAS_Eurocement_01_01_2005_MB_1_DCF 3 с увел  объемами 14 12 07  2 2" xfId="9528" xr:uid="{00000000-0005-0000-0000-000023220000}"/>
    <cellStyle name="_PT_IAS_Eurocement_01_01_2005_MB_1_DCF 3 с увел  объемами 14 12 07  2_18" xfId="15190" xr:uid="{00000000-0005-0000-0000-000024220000}"/>
    <cellStyle name="_PT_IAS_Eurocement_01_01_2005_MB_1_DCF 3 с увел  объемами 14 12 07 _18" xfId="15191" xr:uid="{00000000-0005-0000-0000-000025220000}"/>
    <cellStyle name="_PT_IAS_Eurocement_01_01_2005_MB_1_DCF_18" xfId="15192" xr:uid="{00000000-0005-0000-0000-000026220000}"/>
    <cellStyle name="_PT_IAS_Eurocement_01_01_2005_MB_1_DCF_Pavlodar_9" xfId="4002" xr:uid="{00000000-0005-0000-0000-000027220000}"/>
    <cellStyle name="_PT_IAS_Eurocement_01_01_2005_MB_1_DCF_Pavlodar_9 2" xfId="15193" xr:uid="{00000000-0005-0000-0000-000028220000}"/>
    <cellStyle name="_PT_IAS_Eurocement_01_01_2005_MB_1_DCF_Pavlodar_9_18" xfId="15194" xr:uid="{00000000-0005-0000-0000-000029220000}"/>
    <cellStyle name="_PT_IAS_Eurocement_01_01_2005_MB_1_Модель до 2018 г " xfId="4003" xr:uid="{00000000-0005-0000-0000-00002A220000}"/>
    <cellStyle name="_PT_IAS_Eurocement_01_01_2005_MB_1_Модель до 2018 г _18" xfId="15195" xr:uid="{00000000-0005-0000-0000-00002B220000}"/>
    <cellStyle name="_RequestSheet21_11_05" xfId="4004" xr:uid="{00000000-0005-0000-0000-00002C220000}"/>
    <cellStyle name="_RequestSheet21_11_05 2" xfId="4005" xr:uid="{00000000-0005-0000-0000-00002D220000}"/>
    <cellStyle name="_RequestSheet21_11_05 2 2" xfId="9529" xr:uid="{00000000-0005-0000-0000-00002E220000}"/>
    <cellStyle name="_RequestSheet21_11_05 2_18" xfId="15196" xr:uid="{00000000-0005-0000-0000-00002F220000}"/>
    <cellStyle name="_RequestSheet21_11_05_DCF" xfId="4006" xr:uid="{00000000-0005-0000-0000-000030220000}"/>
    <cellStyle name="_RequestSheet21_11_05_DCF 2" xfId="4007" xr:uid="{00000000-0005-0000-0000-000031220000}"/>
    <cellStyle name="_RequestSheet21_11_05_DCF 2 2" xfId="9530" xr:uid="{00000000-0005-0000-0000-000032220000}"/>
    <cellStyle name="_RequestSheet21_11_05_DCF 2_18" xfId="15197" xr:uid="{00000000-0005-0000-0000-000033220000}"/>
    <cellStyle name="_RequestSheet21_11_05_DCF 3 с увел  объемами 14 12 07 " xfId="4008" xr:uid="{00000000-0005-0000-0000-000034220000}"/>
    <cellStyle name="_RequestSheet21_11_05_DCF 3 с увел  объемами 14 12 07  2" xfId="4009" xr:uid="{00000000-0005-0000-0000-000035220000}"/>
    <cellStyle name="_RequestSheet21_11_05_DCF 3 с увел  объемами 14 12 07  2 2" xfId="9531" xr:uid="{00000000-0005-0000-0000-000036220000}"/>
    <cellStyle name="_RequestSheet21_11_05_DCF 3 с увел  объемами 14 12 07  2_18" xfId="15198" xr:uid="{00000000-0005-0000-0000-000037220000}"/>
    <cellStyle name="_RequestSheet21_11_05_DCF_Pavlodar_9" xfId="4010" xr:uid="{00000000-0005-0000-0000-000038220000}"/>
    <cellStyle name="_RequestSheet21_11_05_DCF_Pavlodar_9 2" xfId="4011" xr:uid="{00000000-0005-0000-0000-000039220000}"/>
    <cellStyle name="_RequestSheet21_11_05_DCF_Pavlodar_9 2 2" xfId="9532" xr:uid="{00000000-0005-0000-0000-00003A220000}"/>
    <cellStyle name="_RequestSheet21_11_05_DCF_Pavlodar_9 2_18" xfId="15199" xr:uid="{00000000-0005-0000-0000-00003B220000}"/>
    <cellStyle name="_RequestSheet21_11_05_Модель до 2018 г " xfId="4012" xr:uid="{00000000-0005-0000-0000-00003C220000}"/>
    <cellStyle name="_RequestSheet21_11_05_Модель до 2018 г _18" xfId="15200" xr:uid="{00000000-0005-0000-0000-00003D220000}"/>
    <cellStyle name="_ROIC 2001" xfId="4013" xr:uid="{00000000-0005-0000-0000-00003E220000}"/>
    <cellStyle name="_ROIC 2001 2" xfId="4014" xr:uid="{00000000-0005-0000-0000-00003F220000}"/>
    <cellStyle name="_ROIC 2001 2 2" xfId="9533" xr:uid="{00000000-0005-0000-0000-000040220000}"/>
    <cellStyle name="_ROIC 2001 3" xfId="15201" xr:uid="{00000000-0005-0000-0000-000041220000}"/>
    <cellStyle name="_ROIC 2001 4" xfId="15202" xr:uid="{00000000-0005-0000-0000-000042220000}"/>
    <cellStyle name="_ROIC 2001_6" xfId="4015" xr:uid="{00000000-0005-0000-0000-000043220000}"/>
    <cellStyle name="_ROIC 2001_Book3" xfId="4016" xr:uid="{00000000-0005-0000-0000-000044220000}"/>
    <cellStyle name="_ROIC 2001_Book3_18" xfId="15203" xr:uid="{00000000-0005-0000-0000-000045220000}"/>
    <cellStyle name="_ROIC 2001_DCF" xfId="4017" xr:uid="{00000000-0005-0000-0000-000046220000}"/>
    <cellStyle name="_ROIC 2001_DCF 2" xfId="4018" xr:uid="{00000000-0005-0000-0000-000047220000}"/>
    <cellStyle name="_ROIC 2001_DCF 3" xfId="15204" xr:uid="{00000000-0005-0000-0000-000048220000}"/>
    <cellStyle name="_ROIC 2001_DCF 3 с увел  объемами 14 12 07 " xfId="4019" xr:uid="{00000000-0005-0000-0000-000049220000}"/>
    <cellStyle name="_ROIC 2001_DCF 3 с увел  объемами 14 12 07  2" xfId="4020" xr:uid="{00000000-0005-0000-0000-00004A220000}"/>
    <cellStyle name="_ROIC 2001_DCF 3 с увел  объемами 14 12 07  3" xfId="15205" xr:uid="{00000000-0005-0000-0000-00004B220000}"/>
    <cellStyle name="_ROIC 2001_DCF 3 с увел  объемами 14 12 07 _КБ 2013-2020г" xfId="9534" xr:uid="{00000000-0005-0000-0000-00004C220000}"/>
    <cellStyle name="_ROIC 2001_DCF 3 с увел  объемами 14 12 07 _Консолидированный бюджет Павлодар кор" xfId="9535" xr:uid="{00000000-0005-0000-0000-00004D220000}"/>
    <cellStyle name="_ROIC 2001_DCF 3 с увел  объемами 14 12 07 _Консолидированный бюджет Павлодар кор ПРЭК" xfId="9536" xr:uid="{00000000-0005-0000-0000-00004E220000}"/>
    <cellStyle name="_ROIC 2001_DCF 3 с увел  объемами 14 12 07 _Консолидированный бюджет Павлодар кор.ПТС" xfId="9537" xr:uid="{00000000-0005-0000-0000-00004F220000}"/>
    <cellStyle name="_ROIC 2001_DCF 3 с увел  объемами 14 12 07 _ЦАЭК_ТС_ФМ_100$_до_2030_-_02.10.10" xfId="4021" xr:uid="{00000000-0005-0000-0000-000050220000}"/>
    <cellStyle name="_ROIC 2001_DCF_Pavlodar_9" xfId="4022" xr:uid="{00000000-0005-0000-0000-000051220000}"/>
    <cellStyle name="_ROIC 2001_DCF_Pavlodar_9 2" xfId="4023" xr:uid="{00000000-0005-0000-0000-000052220000}"/>
    <cellStyle name="_ROIC 2001_DCF_Pavlodar_9 2 2" xfId="9538" xr:uid="{00000000-0005-0000-0000-000053220000}"/>
    <cellStyle name="_ROIC 2001_DCF_Pavlodar_9 3" xfId="15206" xr:uid="{00000000-0005-0000-0000-000054220000}"/>
    <cellStyle name="_ROIC 2001_DCF_Pavlodar_9 4" xfId="15207" xr:uid="{00000000-0005-0000-0000-000055220000}"/>
    <cellStyle name="_ROIC 2001_DCF_Pavlodar_9_6" xfId="4024" xr:uid="{00000000-0005-0000-0000-000056220000}"/>
    <cellStyle name="_ROIC 2001_DCF_Pavlodar_9_Book3" xfId="4025" xr:uid="{00000000-0005-0000-0000-000057220000}"/>
    <cellStyle name="_ROIC 2001_DCF_Pavlodar_9_Book3_18" xfId="15208" xr:uid="{00000000-0005-0000-0000-000058220000}"/>
    <cellStyle name="_ROIC 2001_DCF_Pavlodar_9_Financial Model Pavlodar 10.10.2010" xfId="4026" xr:uid="{00000000-0005-0000-0000-000059220000}"/>
    <cellStyle name="_ROIC 2001_DCF_Pavlodar_9_Financial Model Pavlodar 10.10.2010_18" xfId="15209" xr:uid="{00000000-0005-0000-0000-00005A220000}"/>
    <cellStyle name="_ROIC 2001_DCF_Pavlodar_9_FinModel Pavlodar DH 2010.09.30_2" xfId="4027" xr:uid="{00000000-0005-0000-0000-00005B220000}"/>
    <cellStyle name="_ROIC 2001_DCF_Pavlodar_9_FinModel Pavlodar DH 2010.09.30_2_18" xfId="15210" xr:uid="{00000000-0005-0000-0000-00005C220000}"/>
    <cellStyle name="_ROIC 2001_DCF_Pavlodar_9_FinModel Pavlodar DH 2010.09.30_4" xfId="4028" xr:uid="{00000000-0005-0000-0000-00005D220000}"/>
    <cellStyle name="_ROIC 2001_DCF_Pavlodar_9_FinModel Pavlodar DH 2010.09.30_4_18" xfId="15211" xr:uid="{00000000-0005-0000-0000-00005E220000}"/>
    <cellStyle name="_ROIC 2001_DCF_Pavlodar_9_FinModel Petropavlovsk DH 2010.09.30_5" xfId="4029" xr:uid="{00000000-0005-0000-0000-00005F220000}"/>
    <cellStyle name="_ROIC 2001_DCF_Pavlodar_9_FinModel Petropavlovsk DH 2010.09.30_5_18" xfId="15212" xr:uid="{00000000-0005-0000-0000-000060220000}"/>
    <cellStyle name="_ROIC 2001_DCF_Pavlodar_9_Month Manager Report (Jan '11) расш для Регионов" xfId="9539" xr:uid="{00000000-0005-0000-0000-000061220000}"/>
    <cellStyle name="_ROIC 2001_DCF_Pavlodar_9_Month Manager Report (May '10), расшиф." xfId="4030" xr:uid="{00000000-0005-0000-0000-000062220000}"/>
    <cellStyle name="_ROIC 2001_DCF_Pavlodar_9_Month Manager Report (May '10), расшиф._18" xfId="15213" xr:uid="{00000000-0005-0000-0000-000063220000}"/>
    <cellStyle name="_ROIC 2001_DCF_Pavlodar_9_Worksheet in 2230 Consolidated SevKazEnergy JSC IFRS 2009" xfId="4031" xr:uid="{00000000-0005-0000-0000-000064220000}"/>
    <cellStyle name="_ROIC 2001_DCF_Pavlodar_9_КБ 2013-2020г" xfId="9540" xr:uid="{00000000-0005-0000-0000-000065220000}"/>
    <cellStyle name="_ROIC 2001_DCF_Pavlodar_9_Консолидированный бюджет Павлодар кор" xfId="9541" xr:uid="{00000000-0005-0000-0000-000066220000}"/>
    <cellStyle name="_ROIC 2001_DCF_Pavlodar_9_Консолидированный бюджет Павлодар кор ПРЭК" xfId="9542" xr:uid="{00000000-0005-0000-0000-000067220000}"/>
    <cellStyle name="_ROIC 2001_DCF_Pavlodar_9_Консолидированный бюджет Павлодар кор.ПТС" xfId="9543" xr:uid="{00000000-0005-0000-0000-000068220000}"/>
    <cellStyle name="_ROIC 2001_DCF_Pavlodar_9_Лист1" xfId="4032" xr:uid="{00000000-0005-0000-0000-000069220000}"/>
    <cellStyle name="_ROIC 2001_DCF_Pavlodar_9_Лист4" xfId="9544" xr:uid="{00000000-0005-0000-0000-00006A220000}"/>
    <cellStyle name="_ROIC 2001_DCF_Pavlodar_9_Отчет АЭСбыт в ЦАЭК 13082010" xfId="4033" xr:uid="{00000000-0005-0000-0000-00006B220000}"/>
    <cellStyle name="_ROIC 2001_DCF_Pavlodar_9_Отчет АЭСбыт в ЦАЭК 13082010_18" xfId="15214" xr:uid="{00000000-0005-0000-0000-00006C220000}"/>
    <cellStyle name="_ROIC 2001_DCF_Pavlodar_9_СКЭ 7 месяцев ТЭП 2010г" xfId="4034" xr:uid="{00000000-0005-0000-0000-00006D220000}"/>
    <cellStyle name="_ROIC 2001_DCF_Pavlodar_9_СКЭ 7 месяцев ТЭП 2010г_18" xfId="15215" xr:uid="{00000000-0005-0000-0000-00006E220000}"/>
    <cellStyle name="_ROIC 2001_DCF_Pavlodar_9_СКЭ 7 месяцев ТЭП 2010г_Month Manager Report (Jan '11) расш для Регионов" xfId="9545" xr:uid="{00000000-0005-0000-0000-00006F220000}"/>
    <cellStyle name="_ROIC 2001_DCF_Pavlodar_9_Ф_3" xfId="9546" xr:uid="{00000000-0005-0000-0000-000070220000}"/>
    <cellStyle name="_ROIC 2001_DCF_Pavlodar_9_ФО ЭС 31-12-2014г. от 28 января без переоценки с примерными резервами" xfId="9547" xr:uid="{00000000-0005-0000-0000-000071220000}"/>
    <cellStyle name="_ROIC 2001_DCF_Pavlodar_9_ЦАЭК_ТС_ФМ_100$_до_2030_-_02.10.10" xfId="4035" xr:uid="{00000000-0005-0000-0000-000072220000}"/>
    <cellStyle name="_ROIC 2001_DCF_Pavlodar_9_ЦАЭК_ТС_ФМ_100$_до_2030_-_02.10.10_18" xfId="15216" xr:uid="{00000000-0005-0000-0000-000073220000}"/>
    <cellStyle name="_ROIC 2001_DCF_Pavlodar_9_ЦАЭК_ТС_ФМ_100$_до_2030_-_02-06.10.10" xfId="4036" xr:uid="{00000000-0005-0000-0000-000074220000}"/>
    <cellStyle name="_ROIC 2001_DCF_Pavlodar_9_ЦАЭК_ТС_ФМ_100$_до_2030_-_02-06.10.10_18" xfId="15217" xr:uid="{00000000-0005-0000-0000-000075220000}"/>
    <cellStyle name="_ROIC 2001_DCF_КБ 2013-2020г" xfId="9548" xr:uid="{00000000-0005-0000-0000-000076220000}"/>
    <cellStyle name="_ROIC 2001_DCF_Консолидированный бюджет Павлодар кор" xfId="9549" xr:uid="{00000000-0005-0000-0000-000077220000}"/>
    <cellStyle name="_ROIC 2001_DCF_Консолидированный бюджет Павлодар кор ПРЭК" xfId="9550" xr:uid="{00000000-0005-0000-0000-000078220000}"/>
    <cellStyle name="_ROIC 2001_DCF_Консолидированный бюджет Павлодар кор.ПТС" xfId="9551" xr:uid="{00000000-0005-0000-0000-000079220000}"/>
    <cellStyle name="_ROIC 2001_DCF_ЦАЭК_ТС_ФМ_100$_до_2030_-_02.10.10" xfId="4037" xr:uid="{00000000-0005-0000-0000-00007A220000}"/>
    <cellStyle name="_ROIC 2001_DCF_ЦАЭК_ТС_ФМ_100$_до_2030_-_02.10.10_18" xfId="15218" xr:uid="{00000000-0005-0000-0000-00007B220000}"/>
    <cellStyle name="_ROIC 2001_Financial Model Pavlodar 10.10.2010" xfId="4038" xr:uid="{00000000-0005-0000-0000-00007C220000}"/>
    <cellStyle name="_ROIC 2001_Financial Model Pavlodar 10.10.2010_18" xfId="15219" xr:uid="{00000000-0005-0000-0000-00007D220000}"/>
    <cellStyle name="_ROIC 2001_FinModel Pavlodar DH 2010.09.30_2" xfId="4039" xr:uid="{00000000-0005-0000-0000-00007E220000}"/>
    <cellStyle name="_ROIC 2001_FinModel Pavlodar DH 2010.09.30_2_18" xfId="15220" xr:uid="{00000000-0005-0000-0000-00007F220000}"/>
    <cellStyle name="_ROIC 2001_FinModel Pavlodar DH 2010.09.30_4" xfId="4040" xr:uid="{00000000-0005-0000-0000-000080220000}"/>
    <cellStyle name="_ROIC 2001_FinModel Pavlodar DH 2010.09.30_4_18" xfId="15221" xr:uid="{00000000-0005-0000-0000-000081220000}"/>
    <cellStyle name="_ROIC 2001_FinModel Petropavlovsk DH 2010.09.30_5" xfId="4041" xr:uid="{00000000-0005-0000-0000-000082220000}"/>
    <cellStyle name="_ROIC 2001_FinModel Petropavlovsk DH 2010.09.30_5_18" xfId="15222" xr:uid="{00000000-0005-0000-0000-000083220000}"/>
    <cellStyle name="_ROIC 2001_Month Manager Report (Jan '11) расш для Регионов" xfId="9552" xr:uid="{00000000-0005-0000-0000-000084220000}"/>
    <cellStyle name="_ROIC 2001_Month Manager Report (May '10), расшиф." xfId="4042" xr:uid="{00000000-0005-0000-0000-000085220000}"/>
    <cellStyle name="_ROIC 2001_Month Manager Report (May '10), расшиф._18" xfId="15223" xr:uid="{00000000-0005-0000-0000-000086220000}"/>
    <cellStyle name="_ROIC 2001_Worksheet in 2230 Consolidated SevKazEnergy JSC IFRS 2009" xfId="4043" xr:uid="{00000000-0005-0000-0000-000087220000}"/>
    <cellStyle name="_ROIC 2001_Worksheet in 2230 Consolidated SevKazEnergy JSC IFRS 2009_18" xfId="15224" xr:uid="{00000000-0005-0000-0000-000088220000}"/>
    <cellStyle name="_ROIC 2001_КБ 2013-2020г" xfId="9553" xr:uid="{00000000-0005-0000-0000-000089220000}"/>
    <cellStyle name="_ROIC 2001_Консолидированный бюджет Павлодар кор" xfId="9554" xr:uid="{00000000-0005-0000-0000-00008A220000}"/>
    <cellStyle name="_ROIC 2001_Консолидированный бюджет Павлодар кор ПРЭК" xfId="9555" xr:uid="{00000000-0005-0000-0000-00008B220000}"/>
    <cellStyle name="_ROIC 2001_Консолидированный бюджет Павлодар кор.ПТС" xfId="9556" xr:uid="{00000000-0005-0000-0000-00008C220000}"/>
    <cellStyle name="_ROIC 2001_Лист1" xfId="4044" xr:uid="{00000000-0005-0000-0000-00008D220000}"/>
    <cellStyle name="_ROIC 2001_Лист1_18" xfId="15225" xr:uid="{00000000-0005-0000-0000-00008E220000}"/>
    <cellStyle name="_ROIC 2001_Лист4" xfId="9557" xr:uid="{00000000-0005-0000-0000-00008F220000}"/>
    <cellStyle name="_ROIC 2001_Модель до 2018 г " xfId="4045" xr:uid="{00000000-0005-0000-0000-000090220000}"/>
    <cellStyle name="_ROIC 2001_Модель до 2018 г _18" xfId="15226" xr:uid="{00000000-0005-0000-0000-000091220000}"/>
    <cellStyle name="_ROIC 2001_Отчет АЭСбыт в ЦАЭК 13082010" xfId="4046" xr:uid="{00000000-0005-0000-0000-000092220000}"/>
    <cellStyle name="_ROIC 2001_Отчет АЭСбыт в ЦАЭК 13082010_18" xfId="15227" xr:uid="{00000000-0005-0000-0000-000093220000}"/>
    <cellStyle name="_ROIC 2001_СКЭ 7 месяцев ТЭП 2010г" xfId="4047" xr:uid="{00000000-0005-0000-0000-000094220000}"/>
    <cellStyle name="_ROIC 2001_СКЭ 7 месяцев ТЭП 2010г_18" xfId="15228" xr:uid="{00000000-0005-0000-0000-000095220000}"/>
    <cellStyle name="_ROIC 2001_СКЭ 7 месяцев ТЭП 2010г_Month Manager Report (Jan '11) расш для Регионов" xfId="9558" xr:uid="{00000000-0005-0000-0000-000096220000}"/>
    <cellStyle name="_ROIC 2001_Ф_3" xfId="9559" xr:uid="{00000000-0005-0000-0000-000097220000}"/>
    <cellStyle name="_ROIC 2001_ФО ЭС 31-12-2014г. от 28 января без переоценки с примерными резервами" xfId="9560" xr:uid="{00000000-0005-0000-0000-000098220000}"/>
    <cellStyle name="_ROIC 2001_ЦАЭК_ТС_ФМ_100$_до_2030_-_02.10.10" xfId="4048" xr:uid="{00000000-0005-0000-0000-000099220000}"/>
    <cellStyle name="_ROIC 2001_ЦАЭК_ТС_ФМ_100$_до_2030_-_02.10.10_18" xfId="15229" xr:uid="{00000000-0005-0000-0000-00009A220000}"/>
    <cellStyle name="_ROIC 2001_ЦАЭК_ТС_ФМ_100$_до_2030_-_02-06.10.10" xfId="4049" xr:uid="{00000000-0005-0000-0000-00009B220000}"/>
    <cellStyle name="_ROIC 2001_ЦАЭК_ТС_ФМ_100$_до_2030_-_02-06.10.10_18" xfId="15230" xr:uid="{00000000-0005-0000-0000-00009C220000}"/>
    <cellStyle name="_Russian auto market" xfId="4050" xr:uid="{00000000-0005-0000-0000-00009D220000}"/>
    <cellStyle name="_Russian auto market 2" xfId="8057" xr:uid="{00000000-0005-0000-0000-00009E220000}"/>
    <cellStyle name="_Russian auto market 2 2" xfId="15231" xr:uid="{00000000-0005-0000-0000-00009F220000}"/>
    <cellStyle name="_Russian auto market 3" xfId="15232" xr:uid="{00000000-0005-0000-0000-0000A0220000}"/>
    <cellStyle name="_Russian auto market_18" xfId="15233" xr:uid="{00000000-0005-0000-0000-0000A1220000}"/>
    <cellStyle name="_Russian auto market_6" xfId="4051" xr:uid="{00000000-0005-0000-0000-0000A2220000}"/>
    <cellStyle name="_Russian auto market_6 2" xfId="9561" xr:uid="{00000000-0005-0000-0000-0000A3220000}"/>
    <cellStyle name="_Russian auto market_6_18" xfId="15234" xr:uid="{00000000-0005-0000-0000-0000A4220000}"/>
    <cellStyle name="_Russian auto market_DCF" xfId="4052" xr:uid="{00000000-0005-0000-0000-0000A5220000}"/>
    <cellStyle name="_Russian auto market_DCF 2" xfId="20098" xr:uid="{00000000-0005-0000-0000-0000A6220000}"/>
    <cellStyle name="_Russian auto market_DCF 3 с увел  объемами 14 12 07 " xfId="4053" xr:uid="{00000000-0005-0000-0000-0000A7220000}"/>
    <cellStyle name="_Russian auto market_DCF 3 с увел  объемами 14 12 07  2" xfId="20099" xr:uid="{00000000-0005-0000-0000-0000A8220000}"/>
    <cellStyle name="_Russian auto market_DCF 3 с увел  объемами 14 12 07 _18" xfId="15235" xr:uid="{00000000-0005-0000-0000-0000A9220000}"/>
    <cellStyle name="_Russian auto market_DCF_18" xfId="15236" xr:uid="{00000000-0005-0000-0000-0000AA220000}"/>
    <cellStyle name="_Russian auto market_DCF_Pavlodar_9" xfId="4054" xr:uid="{00000000-0005-0000-0000-0000AB220000}"/>
    <cellStyle name="_Russian auto market_DCF_Pavlodar_9 2" xfId="8058" xr:uid="{00000000-0005-0000-0000-0000AC220000}"/>
    <cellStyle name="_Russian auto market_DCF_Pavlodar_9 2 2" xfId="15237" xr:uid="{00000000-0005-0000-0000-0000AD220000}"/>
    <cellStyle name="_Russian auto market_DCF_Pavlodar_9 3" xfId="15238" xr:uid="{00000000-0005-0000-0000-0000AE220000}"/>
    <cellStyle name="_Russian auto market_DCF_Pavlodar_9_18" xfId="15239" xr:uid="{00000000-0005-0000-0000-0000AF220000}"/>
    <cellStyle name="_Russian auto market_DCF_Pavlodar_9_6" xfId="4055" xr:uid="{00000000-0005-0000-0000-0000B0220000}"/>
    <cellStyle name="_Russian auto market_DCF_Pavlodar_9_6 2" xfId="9562" xr:uid="{00000000-0005-0000-0000-0000B1220000}"/>
    <cellStyle name="_Russian auto market_DCF_Pavlodar_9_6_18" xfId="15240" xr:uid="{00000000-0005-0000-0000-0000B2220000}"/>
    <cellStyle name="_Russian auto market_DCF_Pavlodar_9_Worksheet in 2230 Consolidated SevKazEnergy JSC IFRS 2009" xfId="4056" xr:uid="{00000000-0005-0000-0000-0000B3220000}"/>
    <cellStyle name="_Russian auto market_DCF_Pavlodar_9_Worksheet in 2230 Consolidated SevKazEnergy JSC IFRS 2009 2" xfId="9563" xr:uid="{00000000-0005-0000-0000-0000B4220000}"/>
    <cellStyle name="_Russian auto market_DCF_Pavlodar_9_Worksheet in 2230 Consolidated SevKazEnergy JSC IFRS 2009_18" xfId="15241" xr:uid="{00000000-0005-0000-0000-0000B5220000}"/>
    <cellStyle name="_Russian auto market_DCF_Pavlodar_9_Worksheet in 2230 Consolidated SevKazEnergy JSC IFRS 2009_Ф_3" xfId="9564" xr:uid="{00000000-0005-0000-0000-0000B6220000}"/>
    <cellStyle name="_Russian auto market_DCF_Pavlodar_9_Worksheet in 2230 Consolidated SevKazEnergy JSC IFRS 2009_ФО ЭС 31-12-2014г. от 28 января без переоценки с примерными резервами" xfId="9565" xr:uid="{00000000-0005-0000-0000-0000B7220000}"/>
    <cellStyle name="_Russian auto market_DCF_Pavlodar_9_Лист1" xfId="4057" xr:uid="{00000000-0005-0000-0000-0000B8220000}"/>
    <cellStyle name="_Russian auto market_DCF_Pavlodar_9_Лист1_18" xfId="15242" xr:uid="{00000000-0005-0000-0000-0000B9220000}"/>
    <cellStyle name="_Russian auto market_DCF_Pavlodar_9_Лист4" xfId="9566" xr:uid="{00000000-0005-0000-0000-0000BA220000}"/>
    <cellStyle name="_Russian auto market_DCF_Pavlodar_9_СКЭ 7 месяцев ТЭП 2010г" xfId="4058" xr:uid="{00000000-0005-0000-0000-0000BB220000}"/>
    <cellStyle name="_Russian auto market_DCF_Pavlodar_9_СКЭ 7 месяцев ТЭП 2010г_18" xfId="15243" xr:uid="{00000000-0005-0000-0000-0000BC220000}"/>
    <cellStyle name="_Russian auto market_DCF_Pavlodar_9_СКЭ 7 месяцев ТЭП 2010г_Month Manager Report (Jan '11) расш для Регионов" xfId="9567" xr:uid="{00000000-0005-0000-0000-0000BD220000}"/>
    <cellStyle name="_Russian auto market_DCF_Pavlodar_9_ЦАЭК_ТС_ФМ_100$_до_2030_-_02-06.10.10" xfId="4059" xr:uid="{00000000-0005-0000-0000-0000BE220000}"/>
    <cellStyle name="_Russian auto market_DCF_Pavlodar_9_ЦАЭК_ТС_ФМ_100$_до_2030_-_02-06.10.10_18" xfId="15244" xr:uid="{00000000-0005-0000-0000-0000BF220000}"/>
    <cellStyle name="_Russian auto market_DCF_Pavlodar_9_ЦАЭК_ТС_ФМ_100$_до_2030_-_02-06.10.10_Book3" xfId="4060" xr:uid="{00000000-0005-0000-0000-0000C0220000}"/>
    <cellStyle name="_Russian auto market_DCF_Pavlodar_9_ЦАЭК_ТС_ФМ_100$_до_2030_-_02-06.10.10_Book3_18" xfId="15245" xr:uid="{00000000-0005-0000-0000-0000C1220000}"/>
    <cellStyle name="_Russian auto market_DCF_Pavlodar_9_ЦАЭК_ТС_ФМ_100$_до_2030_-_02-06.10.10_Financial Model Pavlodar 10.10.2010" xfId="4061" xr:uid="{00000000-0005-0000-0000-0000C2220000}"/>
    <cellStyle name="_Russian auto market_DCF_Pavlodar_9_ЦАЭК_ТС_ФМ_100$_до_2030_-_02-06.10.10_Financial Model Pavlodar 10.10.2010_18" xfId="15246" xr:uid="{00000000-0005-0000-0000-0000C3220000}"/>
    <cellStyle name="_Russian auto market_DCF_Pavlodar_9_ЦАЭК_ТС_ФМ_100$_до_2030_-_02-06.10.10_FinModel Pavlodar DH 2010.09.30_2" xfId="4062" xr:uid="{00000000-0005-0000-0000-0000C4220000}"/>
    <cellStyle name="_Russian auto market_DCF_Pavlodar_9_ЦАЭК_ТС_ФМ_100$_до_2030_-_02-06.10.10_FinModel Pavlodar DH 2010.09.30_2_18" xfId="15247" xr:uid="{00000000-0005-0000-0000-0000C5220000}"/>
    <cellStyle name="_Russian auto market_DCF_Pavlodar_9_ЦАЭК_ТС_ФМ_100$_до_2030_-_02-06.10.10_FinModel Pavlodar DH 2010.09.30_4" xfId="4063" xr:uid="{00000000-0005-0000-0000-0000C6220000}"/>
    <cellStyle name="_Russian auto market_DCF_Pavlodar_9_ЦАЭК_ТС_ФМ_100$_до_2030_-_02-06.10.10_FinModel Pavlodar DH 2010.09.30_4_18" xfId="15248" xr:uid="{00000000-0005-0000-0000-0000C7220000}"/>
    <cellStyle name="_Russian auto market_DCF_Pavlodar_9_ЦАЭК_ТС_ФМ_100$_до_2030_-_02-06.10.10_FinModel Petropavlovsk DH 2010.09.30_5" xfId="4064" xr:uid="{00000000-0005-0000-0000-0000C8220000}"/>
    <cellStyle name="_Russian auto market_DCF_Pavlodar_9_ЦАЭК_ТС_ФМ_100$_до_2030_-_02-06.10.10_FinModel Petropavlovsk DH 2010.09.30_5_18" xfId="15249" xr:uid="{00000000-0005-0000-0000-0000C9220000}"/>
    <cellStyle name="_Russian auto market_Worksheet in 2230 Consolidated SevKazEnergy JSC IFRS 2009" xfId="4065" xr:uid="{00000000-0005-0000-0000-0000CA220000}"/>
    <cellStyle name="_Russian auto market_Worksheet in 2230 Consolidated SevKazEnergy JSC IFRS 2009 2" xfId="9568" xr:uid="{00000000-0005-0000-0000-0000CB220000}"/>
    <cellStyle name="_Russian auto market_Worksheet in 2230 Consolidated SevKazEnergy JSC IFRS 2009_18" xfId="15250" xr:uid="{00000000-0005-0000-0000-0000CC220000}"/>
    <cellStyle name="_Russian auto market_Worksheet in 2230 Consolidated SevKazEnergy JSC IFRS 2009_Ф_3" xfId="9569" xr:uid="{00000000-0005-0000-0000-0000CD220000}"/>
    <cellStyle name="_Russian auto market_Worksheet in 2230 Consolidated SevKazEnergy JSC IFRS 2009_ФО ЭС 31-12-2014г. от 28 января без переоценки с примерными резервами" xfId="9570" xr:uid="{00000000-0005-0000-0000-0000CE220000}"/>
    <cellStyle name="_Russian auto market_Лист1" xfId="4066" xr:uid="{00000000-0005-0000-0000-0000CF220000}"/>
    <cellStyle name="_Russian auto market_Лист1_18" xfId="15251" xr:uid="{00000000-0005-0000-0000-0000D0220000}"/>
    <cellStyle name="_Russian auto market_Лист4" xfId="9571" xr:uid="{00000000-0005-0000-0000-0000D1220000}"/>
    <cellStyle name="_Russian auto market_Модель до 2018 г " xfId="4067" xr:uid="{00000000-0005-0000-0000-0000D2220000}"/>
    <cellStyle name="_Russian auto market_Модель до 2018 г _18" xfId="15252" xr:uid="{00000000-0005-0000-0000-0000D3220000}"/>
    <cellStyle name="_Russian auto market_СКЭ 7 месяцев ТЭП 2010г" xfId="4068" xr:uid="{00000000-0005-0000-0000-0000D4220000}"/>
    <cellStyle name="_Russian auto market_СКЭ 7 месяцев ТЭП 2010г_18" xfId="15253" xr:uid="{00000000-0005-0000-0000-0000D5220000}"/>
    <cellStyle name="_Russian auto market_СКЭ 7 месяцев ТЭП 2010г_Month Manager Report (Jan '11) расш для Регионов" xfId="9572" xr:uid="{00000000-0005-0000-0000-0000D6220000}"/>
    <cellStyle name="_Russian auto market_ЦАЭК_ТС_ФМ_100$_до_2030_-_02-06.10.10" xfId="4069" xr:uid="{00000000-0005-0000-0000-0000D7220000}"/>
    <cellStyle name="_Russian auto market_ЦАЭК_ТС_ФМ_100$_до_2030_-_02-06.10.10_18" xfId="15254" xr:uid="{00000000-0005-0000-0000-0000D8220000}"/>
    <cellStyle name="_Russian auto market_ЦАЭК_ТС_ФМ_100$_до_2030_-_02-06.10.10_Book3" xfId="4070" xr:uid="{00000000-0005-0000-0000-0000D9220000}"/>
    <cellStyle name="_Russian auto market_ЦАЭК_ТС_ФМ_100$_до_2030_-_02-06.10.10_Book3_18" xfId="15255" xr:uid="{00000000-0005-0000-0000-0000DA220000}"/>
    <cellStyle name="_Russian auto market_ЦАЭК_ТС_ФМ_100$_до_2030_-_02-06.10.10_Financial Model Pavlodar 10.10.2010" xfId="4071" xr:uid="{00000000-0005-0000-0000-0000DB220000}"/>
    <cellStyle name="_Russian auto market_ЦАЭК_ТС_ФМ_100$_до_2030_-_02-06.10.10_Financial Model Pavlodar 10.10.2010_18" xfId="15256" xr:uid="{00000000-0005-0000-0000-0000DC220000}"/>
    <cellStyle name="_Russian auto market_ЦАЭК_ТС_ФМ_100$_до_2030_-_02-06.10.10_FinModel Pavlodar DH 2010.09.30_2" xfId="4072" xr:uid="{00000000-0005-0000-0000-0000DD220000}"/>
    <cellStyle name="_Russian auto market_ЦАЭК_ТС_ФМ_100$_до_2030_-_02-06.10.10_FinModel Pavlodar DH 2010.09.30_2_18" xfId="15257" xr:uid="{00000000-0005-0000-0000-0000DE220000}"/>
    <cellStyle name="_Russian auto market_ЦАЭК_ТС_ФМ_100$_до_2030_-_02-06.10.10_FinModel Pavlodar DH 2010.09.30_4" xfId="4073" xr:uid="{00000000-0005-0000-0000-0000DF220000}"/>
    <cellStyle name="_Russian auto market_ЦАЭК_ТС_ФМ_100$_до_2030_-_02-06.10.10_FinModel Pavlodar DH 2010.09.30_4_18" xfId="15258" xr:uid="{00000000-0005-0000-0000-0000E0220000}"/>
    <cellStyle name="_Russian auto market_ЦАЭК_ТС_ФМ_100$_до_2030_-_02-06.10.10_FinModel Petropavlovsk DH 2010.09.30_5" xfId="4074" xr:uid="{00000000-0005-0000-0000-0000E1220000}"/>
    <cellStyle name="_Russian auto market_ЦАЭК_ТС_ФМ_100$_до_2030_-_02-06.10.10_FinModel Petropavlovsk DH 2010.09.30_5_18" xfId="15259" xr:uid="{00000000-0005-0000-0000-0000E2220000}"/>
    <cellStyle name="_S0279" xfId="4075" xr:uid="{00000000-0005-0000-0000-0000E3220000}"/>
    <cellStyle name="_S0279 2" xfId="4076" xr:uid="{00000000-0005-0000-0000-0000E4220000}"/>
    <cellStyle name="_S0279 2 2" xfId="9573" xr:uid="{00000000-0005-0000-0000-0000E5220000}"/>
    <cellStyle name="_S0279 2_18" xfId="15260" xr:uid="{00000000-0005-0000-0000-0000E6220000}"/>
    <cellStyle name="_S0279 3" xfId="20100" xr:uid="{00000000-0005-0000-0000-0000E7220000}"/>
    <cellStyle name="_S0279_18" xfId="15261" xr:uid="{00000000-0005-0000-0000-0000E8220000}"/>
    <cellStyle name="_S0279_DCF" xfId="4077" xr:uid="{00000000-0005-0000-0000-0000E9220000}"/>
    <cellStyle name="_S0279_DCF 2" xfId="4078" xr:uid="{00000000-0005-0000-0000-0000EA220000}"/>
    <cellStyle name="_S0279_DCF 2 2" xfId="9574" xr:uid="{00000000-0005-0000-0000-0000EB220000}"/>
    <cellStyle name="_S0279_DCF 2_18" xfId="15262" xr:uid="{00000000-0005-0000-0000-0000EC220000}"/>
    <cellStyle name="_S0279_DCF 3" xfId="20101" xr:uid="{00000000-0005-0000-0000-0000ED220000}"/>
    <cellStyle name="_S0279_DCF 3 с увел  объемами 14 12 07 " xfId="4079" xr:uid="{00000000-0005-0000-0000-0000EE220000}"/>
    <cellStyle name="_S0279_DCF 3 с увел  объемами 14 12 07  2" xfId="4080" xr:uid="{00000000-0005-0000-0000-0000EF220000}"/>
    <cellStyle name="_S0279_DCF 3 с увел  объемами 14 12 07  2 2" xfId="9575" xr:uid="{00000000-0005-0000-0000-0000F0220000}"/>
    <cellStyle name="_S0279_DCF 3 с увел  объемами 14 12 07  2_18" xfId="15263" xr:uid="{00000000-0005-0000-0000-0000F1220000}"/>
    <cellStyle name="_S0279_DCF 3 с увел  объемами 14 12 07  3" xfId="20102" xr:uid="{00000000-0005-0000-0000-0000F2220000}"/>
    <cellStyle name="_S0279_DCF 3 с увел  объемами 14 12 07 _18" xfId="15264" xr:uid="{00000000-0005-0000-0000-0000F3220000}"/>
    <cellStyle name="_S0279_DCF_18" xfId="15265" xr:uid="{00000000-0005-0000-0000-0000F4220000}"/>
    <cellStyle name="_S0279_DCF_Pavlodar_9" xfId="4081" xr:uid="{00000000-0005-0000-0000-0000F5220000}"/>
    <cellStyle name="_S0279_DCF_Pavlodar_9 2" xfId="4082" xr:uid="{00000000-0005-0000-0000-0000F6220000}"/>
    <cellStyle name="_S0279_DCF_Pavlodar_9 2 2" xfId="9576" xr:uid="{00000000-0005-0000-0000-0000F7220000}"/>
    <cellStyle name="_S0279_DCF_Pavlodar_9 2_18" xfId="15266" xr:uid="{00000000-0005-0000-0000-0000F8220000}"/>
    <cellStyle name="_S0279_DCF_Pavlodar_9 3" xfId="20103" xr:uid="{00000000-0005-0000-0000-0000F9220000}"/>
    <cellStyle name="_S0279_DCF_Pavlodar_9_18" xfId="15267" xr:uid="{00000000-0005-0000-0000-0000FA220000}"/>
    <cellStyle name="_S0279_Модель до 2018 г " xfId="4083" xr:uid="{00000000-0005-0000-0000-0000FB220000}"/>
    <cellStyle name="_S0279_Модель до 2018 г _18" xfId="15268" xr:uid="{00000000-0005-0000-0000-0000FC220000}"/>
    <cellStyle name="_Salary" xfId="4084" xr:uid="{00000000-0005-0000-0000-0000FD220000}"/>
    <cellStyle name="_Salary_18" xfId="15269" xr:uid="{00000000-0005-0000-0000-0000FE220000}"/>
    <cellStyle name="_SMC" xfId="4085" xr:uid="{00000000-0005-0000-0000-0000FF220000}"/>
    <cellStyle name="_SMC 2" xfId="4086" xr:uid="{00000000-0005-0000-0000-000000230000}"/>
    <cellStyle name="_SMC 2 2" xfId="9577" xr:uid="{00000000-0005-0000-0000-000001230000}"/>
    <cellStyle name="_SMC 2_18" xfId="15270" xr:uid="{00000000-0005-0000-0000-000002230000}"/>
    <cellStyle name="_SMC 3" xfId="20104" xr:uid="{00000000-0005-0000-0000-000003230000}"/>
    <cellStyle name="_SMC_18" xfId="15271" xr:uid="{00000000-0005-0000-0000-000004230000}"/>
    <cellStyle name="_SMC_DCF" xfId="4087" xr:uid="{00000000-0005-0000-0000-000005230000}"/>
    <cellStyle name="_SMC_DCF 2" xfId="4088" xr:uid="{00000000-0005-0000-0000-000006230000}"/>
    <cellStyle name="_SMC_DCF 2 2" xfId="9578" xr:uid="{00000000-0005-0000-0000-000007230000}"/>
    <cellStyle name="_SMC_DCF 2_18" xfId="15272" xr:uid="{00000000-0005-0000-0000-000008230000}"/>
    <cellStyle name="_SMC_DCF 3" xfId="20105" xr:uid="{00000000-0005-0000-0000-000009230000}"/>
    <cellStyle name="_SMC_DCF 3 с увел  объемами 14 12 07 " xfId="4089" xr:uid="{00000000-0005-0000-0000-00000A230000}"/>
    <cellStyle name="_SMC_DCF 3 с увел  объемами 14 12 07  2" xfId="4090" xr:uid="{00000000-0005-0000-0000-00000B230000}"/>
    <cellStyle name="_SMC_DCF 3 с увел  объемами 14 12 07  2 2" xfId="9579" xr:uid="{00000000-0005-0000-0000-00000C230000}"/>
    <cellStyle name="_SMC_DCF 3 с увел  объемами 14 12 07  2_18" xfId="15273" xr:uid="{00000000-0005-0000-0000-00000D230000}"/>
    <cellStyle name="_SMC_DCF 3 с увел  объемами 14 12 07  3" xfId="20106" xr:uid="{00000000-0005-0000-0000-00000E230000}"/>
    <cellStyle name="_SMC_DCF 3 с увел  объемами 14 12 07 _18" xfId="15274" xr:uid="{00000000-0005-0000-0000-00000F230000}"/>
    <cellStyle name="_SMC_DCF_18" xfId="15275" xr:uid="{00000000-0005-0000-0000-000010230000}"/>
    <cellStyle name="_SMC_DCF_Pavlodar_9" xfId="4091" xr:uid="{00000000-0005-0000-0000-000011230000}"/>
    <cellStyle name="_SMC_DCF_Pavlodar_9 2" xfId="4092" xr:uid="{00000000-0005-0000-0000-000012230000}"/>
    <cellStyle name="_SMC_DCF_Pavlodar_9 2 2" xfId="9580" xr:uid="{00000000-0005-0000-0000-000013230000}"/>
    <cellStyle name="_SMC_DCF_Pavlodar_9 2_18" xfId="15276" xr:uid="{00000000-0005-0000-0000-000014230000}"/>
    <cellStyle name="_SMC_DCF_Pavlodar_9 3" xfId="20107" xr:uid="{00000000-0005-0000-0000-000015230000}"/>
    <cellStyle name="_SMC_DCF_Pavlodar_9_18" xfId="15277" xr:uid="{00000000-0005-0000-0000-000016230000}"/>
    <cellStyle name="_SMC_Модель до 2018 г " xfId="4093" xr:uid="{00000000-0005-0000-0000-000017230000}"/>
    <cellStyle name="_SMC_Модель до 2018 г _18" xfId="15278" xr:uid="{00000000-0005-0000-0000-000018230000}"/>
    <cellStyle name="_sobi_rf_020715_blank" xfId="4094" xr:uid="{00000000-0005-0000-0000-000019230000}"/>
    <cellStyle name="_sobi_rf_020715_blank 2" xfId="4095" xr:uid="{00000000-0005-0000-0000-00001A230000}"/>
    <cellStyle name="_sobi_rf_020715_blank 2 2" xfId="9581" xr:uid="{00000000-0005-0000-0000-00001B230000}"/>
    <cellStyle name="_sobi_rf_020715_blank 2_18" xfId="15279" xr:uid="{00000000-0005-0000-0000-00001C230000}"/>
    <cellStyle name="_sobi_rf_020715_blank 3" xfId="20108" xr:uid="{00000000-0005-0000-0000-00001D230000}"/>
    <cellStyle name="_sobi_rf_020715_blank_18" xfId="15280" xr:uid="{00000000-0005-0000-0000-00001E230000}"/>
    <cellStyle name="_sobi_rf_020715_blank_DCF" xfId="4096" xr:uid="{00000000-0005-0000-0000-00001F230000}"/>
    <cellStyle name="_sobi_rf_020715_blank_DCF 2" xfId="4097" xr:uid="{00000000-0005-0000-0000-000020230000}"/>
    <cellStyle name="_sobi_rf_020715_blank_DCF 2 2" xfId="9582" xr:uid="{00000000-0005-0000-0000-000021230000}"/>
    <cellStyle name="_sobi_rf_020715_blank_DCF 2_18" xfId="15281" xr:uid="{00000000-0005-0000-0000-000022230000}"/>
    <cellStyle name="_sobi_rf_020715_blank_DCF 3" xfId="20109" xr:uid="{00000000-0005-0000-0000-000023230000}"/>
    <cellStyle name="_sobi_rf_020715_blank_DCF 3 с увел  объемами 14 12 07 " xfId="4098" xr:uid="{00000000-0005-0000-0000-000024230000}"/>
    <cellStyle name="_sobi_rf_020715_blank_DCF 3 с увел  объемами 14 12 07  2" xfId="4099" xr:uid="{00000000-0005-0000-0000-000025230000}"/>
    <cellStyle name="_sobi_rf_020715_blank_DCF 3 с увел  объемами 14 12 07  2 2" xfId="9583" xr:uid="{00000000-0005-0000-0000-000026230000}"/>
    <cellStyle name="_sobi_rf_020715_blank_DCF 3 с увел  объемами 14 12 07  2_18" xfId="15282" xr:uid="{00000000-0005-0000-0000-000027230000}"/>
    <cellStyle name="_sobi_rf_020715_blank_DCF 3 с увел  объемами 14 12 07  3" xfId="20110" xr:uid="{00000000-0005-0000-0000-000028230000}"/>
    <cellStyle name="_sobi_rf_020715_blank_DCF 3 с увел  объемами 14 12 07 _18" xfId="15283" xr:uid="{00000000-0005-0000-0000-000029230000}"/>
    <cellStyle name="_sobi_rf_020715_blank_DCF_18" xfId="15284" xr:uid="{00000000-0005-0000-0000-00002A230000}"/>
    <cellStyle name="_sobi_rf_020715_blank_DCF_Pavlodar_9" xfId="4100" xr:uid="{00000000-0005-0000-0000-00002B230000}"/>
    <cellStyle name="_sobi_rf_020715_blank_DCF_Pavlodar_9 2" xfId="4101" xr:uid="{00000000-0005-0000-0000-00002C230000}"/>
    <cellStyle name="_sobi_rf_020715_blank_DCF_Pavlodar_9 2 2" xfId="9584" xr:uid="{00000000-0005-0000-0000-00002D230000}"/>
    <cellStyle name="_sobi_rf_020715_blank_DCF_Pavlodar_9 2_18" xfId="15285" xr:uid="{00000000-0005-0000-0000-00002E230000}"/>
    <cellStyle name="_sobi_rf_020715_blank_DCF_Pavlodar_9 3" xfId="20111" xr:uid="{00000000-0005-0000-0000-00002F230000}"/>
    <cellStyle name="_sobi_rf_020715_blank_DCF_Pavlodar_9_18" xfId="15286" xr:uid="{00000000-0005-0000-0000-000030230000}"/>
    <cellStyle name="_sobi_rf_020715_blank_Модель до 2018 г " xfId="4102" xr:uid="{00000000-0005-0000-0000-000031230000}"/>
    <cellStyle name="_sobi_rf_020715_blank_Модель до 2018 г _18" xfId="15287" xr:uid="{00000000-0005-0000-0000-000032230000}"/>
    <cellStyle name="_Sofi_file" xfId="4103" xr:uid="{00000000-0005-0000-0000-000033230000}"/>
    <cellStyle name="_Sofi_file 2" xfId="4104" xr:uid="{00000000-0005-0000-0000-000034230000}"/>
    <cellStyle name="_Sofi_file 2 2" xfId="9585" xr:uid="{00000000-0005-0000-0000-000035230000}"/>
    <cellStyle name="_Sofi_file 2_18" xfId="15288" xr:uid="{00000000-0005-0000-0000-000036230000}"/>
    <cellStyle name="_Sofi_file 3" xfId="20112" xr:uid="{00000000-0005-0000-0000-000037230000}"/>
    <cellStyle name="_Sofi_file_18" xfId="15289" xr:uid="{00000000-0005-0000-0000-000038230000}"/>
    <cellStyle name="_Sofi_file_DCF" xfId="4105" xr:uid="{00000000-0005-0000-0000-000039230000}"/>
    <cellStyle name="_Sofi_file_DCF 2" xfId="4106" xr:uid="{00000000-0005-0000-0000-00003A230000}"/>
    <cellStyle name="_Sofi_file_DCF 2 2" xfId="9586" xr:uid="{00000000-0005-0000-0000-00003B230000}"/>
    <cellStyle name="_Sofi_file_DCF 2_18" xfId="15290" xr:uid="{00000000-0005-0000-0000-00003C230000}"/>
    <cellStyle name="_Sofi_file_DCF 3" xfId="20113" xr:uid="{00000000-0005-0000-0000-00003D230000}"/>
    <cellStyle name="_Sofi_file_DCF 3 с увел  объемами 14 12 07 " xfId="4107" xr:uid="{00000000-0005-0000-0000-00003E230000}"/>
    <cellStyle name="_Sofi_file_DCF 3 с увел  объемами 14 12 07  2" xfId="4108" xr:uid="{00000000-0005-0000-0000-00003F230000}"/>
    <cellStyle name="_Sofi_file_DCF 3 с увел  объемами 14 12 07  2 2" xfId="9587" xr:uid="{00000000-0005-0000-0000-000040230000}"/>
    <cellStyle name="_Sofi_file_DCF 3 с увел  объемами 14 12 07  2_18" xfId="15291" xr:uid="{00000000-0005-0000-0000-000041230000}"/>
    <cellStyle name="_Sofi_file_DCF 3 с увел  объемами 14 12 07  3" xfId="20114" xr:uid="{00000000-0005-0000-0000-000042230000}"/>
    <cellStyle name="_Sofi_file_DCF 3 с увел  объемами 14 12 07 _18" xfId="15292" xr:uid="{00000000-0005-0000-0000-000043230000}"/>
    <cellStyle name="_Sofi_file_DCF_18" xfId="15293" xr:uid="{00000000-0005-0000-0000-000044230000}"/>
    <cellStyle name="_Sofi_file_DCF_Pavlodar_9" xfId="4109" xr:uid="{00000000-0005-0000-0000-000045230000}"/>
    <cellStyle name="_Sofi_file_DCF_Pavlodar_9 2" xfId="4110" xr:uid="{00000000-0005-0000-0000-000046230000}"/>
    <cellStyle name="_Sofi_file_DCF_Pavlodar_9 2 2" xfId="9588" xr:uid="{00000000-0005-0000-0000-000047230000}"/>
    <cellStyle name="_Sofi_file_DCF_Pavlodar_9 2_18" xfId="15294" xr:uid="{00000000-0005-0000-0000-000048230000}"/>
    <cellStyle name="_Sofi_file_DCF_Pavlodar_9 3" xfId="20115" xr:uid="{00000000-0005-0000-0000-000049230000}"/>
    <cellStyle name="_Sofi_file_DCF_Pavlodar_9_18" xfId="15295" xr:uid="{00000000-0005-0000-0000-00004A230000}"/>
    <cellStyle name="_Sofi_file_Модель до 2018 г " xfId="4111" xr:uid="{00000000-0005-0000-0000-00004B230000}"/>
    <cellStyle name="_Sofi_file_Модель до 2018 г _18" xfId="15296" xr:uid="{00000000-0005-0000-0000-00004C230000}"/>
    <cellStyle name="_SOFI_TEPs_AOK_130902" xfId="4112" xr:uid="{00000000-0005-0000-0000-00004D230000}"/>
    <cellStyle name="_SOFI_TEPs_AOK_130902 2" xfId="15297" xr:uid="{00000000-0005-0000-0000-00004E230000}"/>
    <cellStyle name="_SOFI_TEPs_AOK_130902_18" xfId="15298" xr:uid="{00000000-0005-0000-0000-00004F230000}"/>
    <cellStyle name="_SOFI_TEPs_AOK_130902_DCF" xfId="4113" xr:uid="{00000000-0005-0000-0000-000050230000}"/>
    <cellStyle name="_SOFI_TEPs_AOK_130902_DCF 2" xfId="4114" xr:uid="{00000000-0005-0000-0000-000051230000}"/>
    <cellStyle name="_SOFI_TEPs_AOK_130902_DCF 2 2" xfId="9589" xr:uid="{00000000-0005-0000-0000-000052230000}"/>
    <cellStyle name="_SOFI_TEPs_AOK_130902_DCF 2_18" xfId="15299" xr:uid="{00000000-0005-0000-0000-000053230000}"/>
    <cellStyle name="_SOFI_TEPs_AOK_130902_DCF 3" xfId="20116" xr:uid="{00000000-0005-0000-0000-000054230000}"/>
    <cellStyle name="_SOFI_TEPs_AOK_130902_DCF 3 с увел  объемами 14 12 07 " xfId="4115" xr:uid="{00000000-0005-0000-0000-000055230000}"/>
    <cellStyle name="_SOFI_TEPs_AOK_130902_DCF 3 с увел  объемами 14 12 07  2" xfId="4116" xr:uid="{00000000-0005-0000-0000-000056230000}"/>
    <cellStyle name="_SOFI_TEPs_AOK_130902_DCF 3 с увел  объемами 14 12 07  2 2" xfId="9590" xr:uid="{00000000-0005-0000-0000-000057230000}"/>
    <cellStyle name="_SOFI_TEPs_AOK_130902_DCF 3 с увел  объемами 14 12 07  2_18" xfId="15300" xr:uid="{00000000-0005-0000-0000-000058230000}"/>
    <cellStyle name="_SOFI_TEPs_AOK_130902_DCF 3 с увел  объемами 14 12 07  3" xfId="20117" xr:uid="{00000000-0005-0000-0000-000059230000}"/>
    <cellStyle name="_SOFI_TEPs_AOK_130902_DCF 3 с увел  объемами 14 12 07 _18" xfId="15301" xr:uid="{00000000-0005-0000-0000-00005A230000}"/>
    <cellStyle name="_SOFI_TEPs_AOK_130902_DCF_18" xfId="15302" xr:uid="{00000000-0005-0000-0000-00005B230000}"/>
    <cellStyle name="_SOFI_TEPs_AOK_130902_DCF_Pavlodar_9" xfId="4117" xr:uid="{00000000-0005-0000-0000-00005C230000}"/>
    <cellStyle name="_SOFI_TEPs_AOK_130902_DCF_Pavlodar_9 2" xfId="15303" xr:uid="{00000000-0005-0000-0000-00005D230000}"/>
    <cellStyle name="_SOFI_TEPs_AOK_130902_DCF_Pavlodar_9_18" xfId="15304" xr:uid="{00000000-0005-0000-0000-00005E230000}"/>
    <cellStyle name="_SOFI_TEPs_AOK_130902_Dogovora" xfId="4118" xr:uid="{00000000-0005-0000-0000-00005F230000}"/>
    <cellStyle name="_SOFI_TEPs_AOK_130902_Dogovora 2" xfId="4119" xr:uid="{00000000-0005-0000-0000-000060230000}"/>
    <cellStyle name="_SOFI_TEPs_AOK_130902_Dogovora 2 2" xfId="9591" xr:uid="{00000000-0005-0000-0000-000061230000}"/>
    <cellStyle name="_SOFI_TEPs_AOK_130902_Dogovora 2_18" xfId="15305" xr:uid="{00000000-0005-0000-0000-000062230000}"/>
    <cellStyle name="_SOFI_TEPs_AOK_130902_Dogovora 3" xfId="20118" xr:uid="{00000000-0005-0000-0000-000063230000}"/>
    <cellStyle name="_SOFI_TEPs_AOK_130902_Dogovora_18" xfId="15306" xr:uid="{00000000-0005-0000-0000-000064230000}"/>
    <cellStyle name="_SOFI_TEPs_AOK_130902_Dogovora_DCF" xfId="4120" xr:uid="{00000000-0005-0000-0000-000065230000}"/>
    <cellStyle name="_SOFI_TEPs_AOK_130902_Dogovora_DCF 2" xfId="4121" xr:uid="{00000000-0005-0000-0000-000066230000}"/>
    <cellStyle name="_SOFI_TEPs_AOK_130902_Dogovora_DCF 2 2" xfId="9592" xr:uid="{00000000-0005-0000-0000-000067230000}"/>
    <cellStyle name="_SOFI_TEPs_AOK_130902_Dogovora_DCF 2_18" xfId="15307" xr:uid="{00000000-0005-0000-0000-000068230000}"/>
    <cellStyle name="_SOFI_TEPs_AOK_130902_Dogovora_DCF 3" xfId="20119" xr:uid="{00000000-0005-0000-0000-000069230000}"/>
    <cellStyle name="_SOFI_TEPs_AOK_130902_Dogovora_DCF 3 с увел  объемами 14 12 07 " xfId="4122" xr:uid="{00000000-0005-0000-0000-00006A230000}"/>
    <cellStyle name="_SOFI_TEPs_AOK_130902_Dogovora_DCF 3 с увел  объемами 14 12 07  2" xfId="4123" xr:uid="{00000000-0005-0000-0000-00006B230000}"/>
    <cellStyle name="_SOFI_TEPs_AOK_130902_Dogovora_DCF 3 с увел  объемами 14 12 07  2 2" xfId="9593" xr:uid="{00000000-0005-0000-0000-00006C230000}"/>
    <cellStyle name="_SOFI_TEPs_AOK_130902_Dogovora_DCF 3 с увел  объемами 14 12 07  2_18" xfId="15308" xr:uid="{00000000-0005-0000-0000-00006D230000}"/>
    <cellStyle name="_SOFI_TEPs_AOK_130902_Dogovora_DCF 3 с увел  объемами 14 12 07  3" xfId="20120" xr:uid="{00000000-0005-0000-0000-00006E230000}"/>
    <cellStyle name="_SOFI_TEPs_AOK_130902_Dogovora_DCF 3 с увел  объемами 14 12 07 _18" xfId="15309" xr:uid="{00000000-0005-0000-0000-00006F230000}"/>
    <cellStyle name="_SOFI_TEPs_AOK_130902_Dogovora_DCF_18" xfId="15310" xr:uid="{00000000-0005-0000-0000-000070230000}"/>
    <cellStyle name="_SOFI_TEPs_AOK_130902_Dogovora_DCF_Pavlodar_9" xfId="4124" xr:uid="{00000000-0005-0000-0000-000071230000}"/>
    <cellStyle name="_SOFI_TEPs_AOK_130902_Dogovora_DCF_Pavlodar_9 2" xfId="4125" xr:uid="{00000000-0005-0000-0000-000072230000}"/>
    <cellStyle name="_SOFI_TEPs_AOK_130902_Dogovora_DCF_Pavlodar_9 2 2" xfId="9594" xr:uid="{00000000-0005-0000-0000-000073230000}"/>
    <cellStyle name="_SOFI_TEPs_AOK_130902_Dogovora_DCF_Pavlodar_9 2_18" xfId="15311" xr:uid="{00000000-0005-0000-0000-000074230000}"/>
    <cellStyle name="_SOFI_TEPs_AOK_130902_Dogovora_DCF_Pavlodar_9 3" xfId="20121" xr:uid="{00000000-0005-0000-0000-000075230000}"/>
    <cellStyle name="_SOFI_TEPs_AOK_130902_Dogovora_DCF_Pavlodar_9_18" xfId="15312" xr:uid="{00000000-0005-0000-0000-000076230000}"/>
    <cellStyle name="_SOFI_TEPs_AOK_130902_Dogovora_Модель до 2018 г " xfId="4126" xr:uid="{00000000-0005-0000-0000-000077230000}"/>
    <cellStyle name="_SOFI_TEPs_AOK_130902_Dogovora_Модель до 2018 г _18" xfId="15313" xr:uid="{00000000-0005-0000-0000-000078230000}"/>
    <cellStyle name="_SOFI_TEPs_AOK_130902_S14206_Akt_sverki" xfId="4127" xr:uid="{00000000-0005-0000-0000-000079230000}"/>
    <cellStyle name="_SOFI_TEPs_AOK_130902_S14206_Akt_sverki 2" xfId="4128" xr:uid="{00000000-0005-0000-0000-00007A230000}"/>
    <cellStyle name="_SOFI_TEPs_AOK_130902_S14206_Akt_sverki 2 2" xfId="9595" xr:uid="{00000000-0005-0000-0000-00007B230000}"/>
    <cellStyle name="_SOFI_TEPs_AOK_130902_S14206_Akt_sverki 2_18" xfId="15314" xr:uid="{00000000-0005-0000-0000-00007C230000}"/>
    <cellStyle name="_SOFI_TEPs_AOK_130902_S14206_Akt_sverki 3" xfId="20122" xr:uid="{00000000-0005-0000-0000-00007D230000}"/>
    <cellStyle name="_SOFI_TEPs_AOK_130902_S14206_Akt_sverki_18" xfId="15315" xr:uid="{00000000-0005-0000-0000-00007E230000}"/>
    <cellStyle name="_SOFI_TEPs_AOK_130902_S14206_Akt_sverki_DCF" xfId="4129" xr:uid="{00000000-0005-0000-0000-00007F230000}"/>
    <cellStyle name="_SOFI_TEPs_AOK_130902_S14206_Akt_sverki_DCF 2" xfId="4130" xr:uid="{00000000-0005-0000-0000-000080230000}"/>
    <cellStyle name="_SOFI_TEPs_AOK_130902_S14206_Akt_sverki_DCF 2 2" xfId="9596" xr:uid="{00000000-0005-0000-0000-000081230000}"/>
    <cellStyle name="_SOFI_TEPs_AOK_130902_S14206_Akt_sverki_DCF 2_18" xfId="15316" xr:uid="{00000000-0005-0000-0000-000082230000}"/>
    <cellStyle name="_SOFI_TEPs_AOK_130902_S14206_Akt_sverki_DCF 3" xfId="20123" xr:uid="{00000000-0005-0000-0000-000083230000}"/>
    <cellStyle name="_SOFI_TEPs_AOK_130902_S14206_Akt_sverki_DCF 3 с увел  объемами 14 12 07 " xfId="4131" xr:uid="{00000000-0005-0000-0000-000084230000}"/>
    <cellStyle name="_SOFI_TEPs_AOK_130902_S14206_Akt_sverki_DCF 3 с увел  объемами 14 12 07  2" xfId="4132" xr:uid="{00000000-0005-0000-0000-000085230000}"/>
    <cellStyle name="_SOFI_TEPs_AOK_130902_S14206_Akt_sverki_DCF 3 с увел  объемами 14 12 07  2 2" xfId="9597" xr:uid="{00000000-0005-0000-0000-000086230000}"/>
    <cellStyle name="_SOFI_TEPs_AOK_130902_S14206_Akt_sverki_DCF 3 с увел  объемами 14 12 07  2_18" xfId="15317" xr:uid="{00000000-0005-0000-0000-000087230000}"/>
    <cellStyle name="_SOFI_TEPs_AOK_130902_S14206_Akt_sverki_DCF 3 с увел  объемами 14 12 07  3" xfId="20124" xr:uid="{00000000-0005-0000-0000-000088230000}"/>
    <cellStyle name="_SOFI_TEPs_AOK_130902_S14206_Akt_sverki_DCF 3 с увел  объемами 14 12 07 _18" xfId="15318" xr:uid="{00000000-0005-0000-0000-000089230000}"/>
    <cellStyle name="_SOFI_TEPs_AOK_130902_S14206_Akt_sverki_DCF_18" xfId="15319" xr:uid="{00000000-0005-0000-0000-00008A230000}"/>
    <cellStyle name="_SOFI_TEPs_AOK_130902_S14206_Akt_sverki_DCF_Pavlodar_9" xfId="4133" xr:uid="{00000000-0005-0000-0000-00008B230000}"/>
    <cellStyle name="_SOFI_TEPs_AOK_130902_S14206_Akt_sverki_DCF_Pavlodar_9 2" xfId="4134" xr:uid="{00000000-0005-0000-0000-00008C230000}"/>
    <cellStyle name="_SOFI_TEPs_AOK_130902_S14206_Akt_sverki_DCF_Pavlodar_9 2 2" xfId="9598" xr:uid="{00000000-0005-0000-0000-00008D230000}"/>
    <cellStyle name="_SOFI_TEPs_AOK_130902_S14206_Akt_sverki_DCF_Pavlodar_9 2_18" xfId="15320" xr:uid="{00000000-0005-0000-0000-00008E230000}"/>
    <cellStyle name="_SOFI_TEPs_AOK_130902_S14206_Akt_sverki_DCF_Pavlodar_9 3" xfId="20125" xr:uid="{00000000-0005-0000-0000-00008F230000}"/>
    <cellStyle name="_SOFI_TEPs_AOK_130902_S14206_Akt_sverki_DCF_Pavlodar_9_18" xfId="15321" xr:uid="{00000000-0005-0000-0000-000090230000}"/>
    <cellStyle name="_SOFI_TEPs_AOK_130902_S14206_Akt_sverki_Договора_Express_4m2003_new" xfId="4135" xr:uid="{00000000-0005-0000-0000-000091230000}"/>
    <cellStyle name="_SOFI_TEPs_AOK_130902_S14206_Akt_sverki_Договора_Express_4m2003_new 2" xfId="4136" xr:uid="{00000000-0005-0000-0000-000092230000}"/>
    <cellStyle name="_SOFI_TEPs_AOK_130902_S14206_Akt_sverki_Договора_Express_4m2003_new 2 2" xfId="9599" xr:uid="{00000000-0005-0000-0000-000093230000}"/>
    <cellStyle name="_SOFI_TEPs_AOK_130902_S14206_Akt_sverki_Договора_Express_4m2003_new 2_18" xfId="15322" xr:uid="{00000000-0005-0000-0000-000094230000}"/>
    <cellStyle name="_SOFI_TEPs_AOK_130902_S14206_Akt_sverki_Договора_Express_4m2003_new 3" xfId="20126" xr:uid="{00000000-0005-0000-0000-000095230000}"/>
    <cellStyle name="_SOFI_TEPs_AOK_130902_S14206_Akt_sverki_Договора_Express_4m2003_new_18" xfId="15323" xr:uid="{00000000-0005-0000-0000-000096230000}"/>
    <cellStyle name="_SOFI_TEPs_AOK_130902_S14206_Akt_sverki_Договора_Express_4m2003_new_DCF" xfId="4137" xr:uid="{00000000-0005-0000-0000-000097230000}"/>
    <cellStyle name="_SOFI_TEPs_AOK_130902_S14206_Akt_sverki_Договора_Express_4m2003_new_DCF 2" xfId="4138" xr:uid="{00000000-0005-0000-0000-000098230000}"/>
    <cellStyle name="_SOFI_TEPs_AOK_130902_S14206_Akt_sverki_Договора_Express_4m2003_new_DCF 2 2" xfId="9600" xr:uid="{00000000-0005-0000-0000-000099230000}"/>
    <cellStyle name="_SOFI_TEPs_AOK_130902_S14206_Akt_sverki_Договора_Express_4m2003_new_DCF 2_18" xfId="15324" xr:uid="{00000000-0005-0000-0000-00009A230000}"/>
    <cellStyle name="_SOFI_TEPs_AOK_130902_S14206_Akt_sverki_Договора_Express_4m2003_new_DCF 3" xfId="20127" xr:uid="{00000000-0005-0000-0000-00009B230000}"/>
    <cellStyle name="_SOFI_TEPs_AOK_130902_S14206_Akt_sverki_Договора_Express_4m2003_new_DCF 3 с увел  объемами 14 12 07 " xfId="4139" xr:uid="{00000000-0005-0000-0000-00009C230000}"/>
    <cellStyle name="_SOFI_TEPs_AOK_130902_S14206_Akt_sverki_Договора_Express_4m2003_new_DCF 3 с увел  объемами 14 12 07  2" xfId="4140" xr:uid="{00000000-0005-0000-0000-00009D230000}"/>
    <cellStyle name="_SOFI_TEPs_AOK_130902_S14206_Akt_sverki_Договора_Express_4m2003_new_DCF 3 с увел  объемами 14 12 07  2 2" xfId="9601" xr:uid="{00000000-0005-0000-0000-00009E230000}"/>
    <cellStyle name="_SOFI_TEPs_AOK_130902_S14206_Akt_sverki_Договора_Express_4m2003_new_DCF 3 с увел  объемами 14 12 07  2_18" xfId="15325" xr:uid="{00000000-0005-0000-0000-00009F230000}"/>
    <cellStyle name="_SOFI_TEPs_AOK_130902_S14206_Akt_sverki_Договора_Express_4m2003_new_DCF 3 с увел  объемами 14 12 07  3" xfId="20128" xr:uid="{00000000-0005-0000-0000-0000A0230000}"/>
    <cellStyle name="_SOFI_TEPs_AOK_130902_S14206_Akt_sverki_Договора_Express_4m2003_new_DCF 3 с увел  объемами 14 12 07 _18" xfId="15326" xr:uid="{00000000-0005-0000-0000-0000A1230000}"/>
    <cellStyle name="_SOFI_TEPs_AOK_130902_S14206_Akt_sverki_Договора_Express_4m2003_new_DCF_18" xfId="15327" xr:uid="{00000000-0005-0000-0000-0000A2230000}"/>
    <cellStyle name="_SOFI_TEPs_AOK_130902_S14206_Akt_sverki_Договора_Express_4m2003_new_DCF_Pavlodar_9" xfId="4141" xr:uid="{00000000-0005-0000-0000-0000A3230000}"/>
    <cellStyle name="_SOFI_TEPs_AOK_130902_S14206_Akt_sverki_Договора_Express_4m2003_new_DCF_Pavlodar_9 2" xfId="4142" xr:uid="{00000000-0005-0000-0000-0000A4230000}"/>
    <cellStyle name="_SOFI_TEPs_AOK_130902_S14206_Akt_sverki_Договора_Express_4m2003_new_DCF_Pavlodar_9 2 2" xfId="9602" xr:uid="{00000000-0005-0000-0000-0000A5230000}"/>
    <cellStyle name="_SOFI_TEPs_AOK_130902_S14206_Akt_sverki_Договора_Express_4m2003_new_DCF_Pavlodar_9 2_18" xfId="15328" xr:uid="{00000000-0005-0000-0000-0000A6230000}"/>
    <cellStyle name="_SOFI_TEPs_AOK_130902_S14206_Akt_sverki_Договора_Express_4m2003_new_DCF_Pavlodar_9 3" xfId="20129" xr:uid="{00000000-0005-0000-0000-0000A7230000}"/>
    <cellStyle name="_SOFI_TEPs_AOK_130902_S14206_Akt_sverki_Договора_Express_4m2003_new_DCF_Pavlodar_9_18" xfId="15329" xr:uid="{00000000-0005-0000-0000-0000A8230000}"/>
    <cellStyle name="_SOFI_TEPs_AOK_130902_S14206_Akt_sverki_Договора_Express_4m2003_new_Модель до 2018 г " xfId="4143" xr:uid="{00000000-0005-0000-0000-0000A9230000}"/>
    <cellStyle name="_SOFI_TEPs_AOK_130902_S14206_Akt_sverki_Договора_Express_4m2003_new_Модель до 2018 г _18" xfId="15330" xr:uid="{00000000-0005-0000-0000-0000AA230000}"/>
    <cellStyle name="_SOFI_TEPs_AOK_130902_S14206_Akt_sverki_Модель до 2018 г " xfId="4144" xr:uid="{00000000-0005-0000-0000-0000AB230000}"/>
    <cellStyle name="_SOFI_TEPs_AOK_130902_S14206_Akt_sverki_Модель до 2018 г _18" xfId="15331" xr:uid="{00000000-0005-0000-0000-0000AC230000}"/>
    <cellStyle name="_SOFI_TEPs_AOK_130902_S15202_Akt_sverki" xfId="4145" xr:uid="{00000000-0005-0000-0000-0000AD230000}"/>
    <cellStyle name="_SOFI_TEPs_AOK_130902_S15202_Akt_sverki 2" xfId="4146" xr:uid="{00000000-0005-0000-0000-0000AE230000}"/>
    <cellStyle name="_SOFI_TEPs_AOK_130902_S15202_Akt_sverki 2 2" xfId="9603" xr:uid="{00000000-0005-0000-0000-0000AF230000}"/>
    <cellStyle name="_SOFI_TEPs_AOK_130902_S15202_Akt_sverki 2_18" xfId="15332" xr:uid="{00000000-0005-0000-0000-0000B0230000}"/>
    <cellStyle name="_SOFI_TEPs_AOK_130902_S15202_Akt_sverki 3" xfId="20130" xr:uid="{00000000-0005-0000-0000-0000B1230000}"/>
    <cellStyle name="_SOFI_TEPs_AOK_130902_S15202_Akt_sverki_18" xfId="15333" xr:uid="{00000000-0005-0000-0000-0000B2230000}"/>
    <cellStyle name="_SOFI_TEPs_AOK_130902_S15202_Akt_sverki_DCF" xfId="4147" xr:uid="{00000000-0005-0000-0000-0000B3230000}"/>
    <cellStyle name="_SOFI_TEPs_AOK_130902_S15202_Akt_sverki_DCF 2" xfId="4148" xr:uid="{00000000-0005-0000-0000-0000B4230000}"/>
    <cellStyle name="_SOFI_TEPs_AOK_130902_S15202_Akt_sverki_DCF 2 2" xfId="9604" xr:uid="{00000000-0005-0000-0000-0000B5230000}"/>
    <cellStyle name="_SOFI_TEPs_AOK_130902_S15202_Akt_sverki_DCF 2_18" xfId="15334" xr:uid="{00000000-0005-0000-0000-0000B6230000}"/>
    <cellStyle name="_SOFI_TEPs_AOK_130902_S15202_Akt_sverki_DCF 3" xfId="20131" xr:uid="{00000000-0005-0000-0000-0000B7230000}"/>
    <cellStyle name="_SOFI_TEPs_AOK_130902_S15202_Akt_sverki_DCF 3 с увел  объемами 14 12 07 " xfId="4149" xr:uid="{00000000-0005-0000-0000-0000B8230000}"/>
    <cellStyle name="_SOFI_TEPs_AOK_130902_S15202_Akt_sverki_DCF 3 с увел  объемами 14 12 07  2" xfId="4150" xr:uid="{00000000-0005-0000-0000-0000B9230000}"/>
    <cellStyle name="_SOFI_TEPs_AOK_130902_S15202_Akt_sverki_DCF 3 с увел  объемами 14 12 07  2 2" xfId="9605" xr:uid="{00000000-0005-0000-0000-0000BA230000}"/>
    <cellStyle name="_SOFI_TEPs_AOK_130902_S15202_Akt_sverki_DCF 3 с увел  объемами 14 12 07  2_18" xfId="15335" xr:uid="{00000000-0005-0000-0000-0000BB230000}"/>
    <cellStyle name="_SOFI_TEPs_AOK_130902_S15202_Akt_sverki_DCF 3 с увел  объемами 14 12 07  3" xfId="20132" xr:uid="{00000000-0005-0000-0000-0000BC230000}"/>
    <cellStyle name="_SOFI_TEPs_AOK_130902_S15202_Akt_sverki_DCF 3 с увел  объемами 14 12 07 _18" xfId="15336" xr:uid="{00000000-0005-0000-0000-0000BD230000}"/>
    <cellStyle name="_SOFI_TEPs_AOK_130902_S15202_Akt_sverki_DCF_18" xfId="15337" xr:uid="{00000000-0005-0000-0000-0000BE230000}"/>
    <cellStyle name="_SOFI_TEPs_AOK_130902_S15202_Akt_sverki_DCF_Pavlodar_9" xfId="4151" xr:uid="{00000000-0005-0000-0000-0000BF230000}"/>
    <cellStyle name="_SOFI_TEPs_AOK_130902_S15202_Akt_sverki_DCF_Pavlodar_9 2" xfId="4152" xr:uid="{00000000-0005-0000-0000-0000C0230000}"/>
    <cellStyle name="_SOFI_TEPs_AOK_130902_S15202_Akt_sverki_DCF_Pavlodar_9 2 2" xfId="9606" xr:uid="{00000000-0005-0000-0000-0000C1230000}"/>
    <cellStyle name="_SOFI_TEPs_AOK_130902_S15202_Akt_sverki_DCF_Pavlodar_9 2_18" xfId="15338" xr:uid="{00000000-0005-0000-0000-0000C2230000}"/>
    <cellStyle name="_SOFI_TEPs_AOK_130902_S15202_Akt_sverki_DCF_Pavlodar_9 3" xfId="20133" xr:uid="{00000000-0005-0000-0000-0000C3230000}"/>
    <cellStyle name="_SOFI_TEPs_AOK_130902_S15202_Akt_sverki_DCF_Pavlodar_9_18" xfId="15339" xr:uid="{00000000-0005-0000-0000-0000C4230000}"/>
    <cellStyle name="_SOFI_TEPs_AOK_130902_S15202_Akt_sverki_Договора_Express_4m2003_new" xfId="4153" xr:uid="{00000000-0005-0000-0000-0000C5230000}"/>
    <cellStyle name="_SOFI_TEPs_AOK_130902_S15202_Akt_sverki_Договора_Express_4m2003_new 2" xfId="4154" xr:uid="{00000000-0005-0000-0000-0000C6230000}"/>
    <cellStyle name="_SOFI_TEPs_AOK_130902_S15202_Akt_sverki_Договора_Express_4m2003_new 2 2" xfId="9607" xr:uid="{00000000-0005-0000-0000-0000C7230000}"/>
    <cellStyle name="_SOFI_TEPs_AOK_130902_S15202_Akt_sverki_Договора_Express_4m2003_new 2_18" xfId="15340" xr:uid="{00000000-0005-0000-0000-0000C8230000}"/>
    <cellStyle name="_SOFI_TEPs_AOK_130902_S15202_Akt_sverki_Договора_Express_4m2003_new 3" xfId="20134" xr:uid="{00000000-0005-0000-0000-0000C9230000}"/>
    <cellStyle name="_SOFI_TEPs_AOK_130902_S15202_Akt_sverki_Договора_Express_4m2003_new_18" xfId="15341" xr:uid="{00000000-0005-0000-0000-0000CA230000}"/>
    <cellStyle name="_SOFI_TEPs_AOK_130902_S15202_Akt_sverki_Договора_Express_4m2003_new_DCF" xfId="4155" xr:uid="{00000000-0005-0000-0000-0000CB230000}"/>
    <cellStyle name="_SOFI_TEPs_AOK_130902_S15202_Akt_sverki_Договора_Express_4m2003_new_DCF 2" xfId="4156" xr:uid="{00000000-0005-0000-0000-0000CC230000}"/>
    <cellStyle name="_SOFI_TEPs_AOK_130902_S15202_Akt_sverki_Договора_Express_4m2003_new_DCF 2 2" xfId="9608" xr:uid="{00000000-0005-0000-0000-0000CD230000}"/>
    <cellStyle name="_SOFI_TEPs_AOK_130902_S15202_Akt_sverki_Договора_Express_4m2003_new_DCF 2_18" xfId="15342" xr:uid="{00000000-0005-0000-0000-0000CE230000}"/>
    <cellStyle name="_SOFI_TEPs_AOK_130902_S15202_Akt_sverki_Договора_Express_4m2003_new_DCF 3" xfId="20135" xr:uid="{00000000-0005-0000-0000-0000CF230000}"/>
    <cellStyle name="_SOFI_TEPs_AOK_130902_S15202_Akt_sverki_Договора_Express_4m2003_new_DCF 3 с увел  объемами 14 12 07 " xfId="4157" xr:uid="{00000000-0005-0000-0000-0000D0230000}"/>
    <cellStyle name="_SOFI_TEPs_AOK_130902_S15202_Akt_sverki_Договора_Express_4m2003_new_DCF 3 с увел  объемами 14 12 07  2" xfId="4158" xr:uid="{00000000-0005-0000-0000-0000D1230000}"/>
    <cellStyle name="_SOFI_TEPs_AOK_130902_S15202_Akt_sverki_Договора_Express_4m2003_new_DCF 3 с увел  объемами 14 12 07  2 2" xfId="9609" xr:uid="{00000000-0005-0000-0000-0000D2230000}"/>
    <cellStyle name="_SOFI_TEPs_AOK_130902_S15202_Akt_sverki_Договора_Express_4m2003_new_DCF 3 с увел  объемами 14 12 07  2_18" xfId="15343" xr:uid="{00000000-0005-0000-0000-0000D3230000}"/>
    <cellStyle name="_SOFI_TEPs_AOK_130902_S15202_Akt_sverki_Договора_Express_4m2003_new_DCF 3 с увел  объемами 14 12 07  3" xfId="20136" xr:uid="{00000000-0005-0000-0000-0000D4230000}"/>
    <cellStyle name="_SOFI_TEPs_AOK_130902_S15202_Akt_sverki_Договора_Express_4m2003_new_DCF 3 с увел  объемами 14 12 07 _18" xfId="15344" xr:uid="{00000000-0005-0000-0000-0000D5230000}"/>
    <cellStyle name="_SOFI_TEPs_AOK_130902_S15202_Akt_sverki_Договора_Express_4m2003_new_DCF_18" xfId="15345" xr:uid="{00000000-0005-0000-0000-0000D6230000}"/>
    <cellStyle name="_SOFI_TEPs_AOK_130902_S15202_Akt_sverki_Договора_Express_4m2003_new_DCF_Pavlodar_9" xfId="4159" xr:uid="{00000000-0005-0000-0000-0000D7230000}"/>
    <cellStyle name="_SOFI_TEPs_AOK_130902_S15202_Akt_sverki_Договора_Express_4m2003_new_DCF_Pavlodar_9 2" xfId="4160" xr:uid="{00000000-0005-0000-0000-0000D8230000}"/>
    <cellStyle name="_SOFI_TEPs_AOK_130902_S15202_Akt_sverki_Договора_Express_4m2003_new_DCF_Pavlodar_9 2 2" xfId="9610" xr:uid="{00000000-0005-0000-0000-0000D9230000}"/>
    <cellStyle name="_SOFI_TEPs_AOK_130902_S15202_Akt_sverki_Договора_Express_4m2003_new_DCF_Pavlodar_9 2_18" xfId="15346" xr:uid="{00000000-0005-0000-0000-0000DA230000}"/>
    <cellStyle name="_SOFI_TEPs_AOK_130902_S15202_Akt_sverki_Договора_Express_4m2003_new_DCF_Pavlodar_9 3" xfId="20137" xr:uid="{00000000-0005-0000-0000-0000DB230000}"/>
    <cellStyle name="_SOFI_TEPs_AOK_130902_S15202_Akt_sverki_Договора_Express_4m2003_new_DCF_Pavlodar_9_18" xfId="15347" xr:uid="{00000000-0005-0000-0000-0000DC230000}"/>
    <cellStyle name="_SOFI_TEPs_AOK_130902_S15202_Akt_sverki_Договора_Express_4m2003_new_Модель до 2018 г " xfId="4161" xr:uid="{00000000-0005-0000-0000-0000DD230000}"/>
    <cellStyle name="_SOFI_TEPs_AOK_130902_S15202_Akt_sverki_Договора_Express_4m2003_new_Модель до 2018 г _18" xfId="15348" xr:uid="{00000000-0005-0000-0000-0000DE230000}"/>
    <cellStyle name="_SOFI_TEPs_AOK_130902_S15202_Akt_sverki_Модель до 2018 г " xfId="4162" xr:uid="{00000000-0005-0000-0000-0000DF230000}"/>
    <cellStyle name="_SOFI_TEPs_AOK_130902_S15202_Akt_sverki_Модель до 2018 г _18" xfId="15349" xr:uid="{00000000-0005-0000-0000-0000E0230000}"/>
    <cellStyle name="_SOFI_TEPs_AOK_130902_Договора_Express_4m2003_new" xfId="4163" xr:uid="{00000000-0005-0000-0000-0000E1230000}"/>
    <cellStyle name="_SOFI_TEPs_AOK_130902_Договора_Express_4m2003_new 2" xfId="4164" xr:uid="{00000000-0005-0000-0000-0000E2230000}"/>
    <cellStyle name="_SOFI_TEPs_AOK_130902_Договора_Express_4m2003_new 2 2" xfId="9611" xr:uid="{00000000-0005-0000-0000-0000E3230000}"/>
    <cellStyle name="_SOFI_TEPs_AOK_130902_Договора_Express_4m2003_new 2_18" xfId="15350" xr:uid="{00000000-0005-0000-0000-0000E4230000}"/>
    <cellStyle name="_SOFI_TEPs_AOK_130902_Договора_Express_4m2003_new 3" xfId="20138" xr:uid="{00000000-0005-0000-0000-0000E5230000}"/>
    <cellStyle name="_SOFI_TEPs_AOK_130902_Договора_Express_4m2003_new_18" xfId="15351" xr:uid="{00000000-0005-0000-0000-0000E6230000}"/>
    <cellStyle name="_SOFI_TEPs_AOK_130902_Договора_Express_4m2003_new_DCF" xfId="4165" xr:uid="{00000000-0005-0000-0000-0000E7230000}"/>
    <cellStyle name="_SOFI_TEPs_AOK_130902_Договора_Express_4m2003_new_DCF 2" xfId="4166" xr:uid="{00000000-0005-0000-0000-0000E8230000}"/>
    <cellStyle name="_SOFI_TEPs_AOK_130902_Договора_Express_4m2003_new_DCF 2 2" xfId="9612" xr:uid="{00000000-0005-0000-0000-0000E9230000}"/>
    <cellStyle name="_SOFI_TEPs_AOK_130902_Договора_Express_4m2003_new_DCF 2_18" xfId="15352" xr:uid="{00000000-0005-0000-0000-0000EA230000}"/>
    <cellStyle name="_SOFI_TEPs_AOK_130902_Договора_Express_4m2003_new_DCF 3" xfId="20139" xr:uid="{00000000-0005-0000-0000-0000EB230000}"/>
    <cellStyle name="_SOFI_TEPs_AOK_130902_Договора_Express_4m2003_new_DCF 3 с увел  объемами 14 12 07 " xfId="4167" xr:uid="{00000000-0005-0000-0000-0000EC230000}"/>
    <cellStyle name="_SOFI_TEPs_AOK_130902_Договора_Express_4m2003_new_DCF 3 с увел  объемами 14 12 07  2" xfId="4168" xr:uid="{00000000-0005-0000-0000-0000ED230000}"/>
    <cellStyle name="_SOFI_TEPs_AOK_130902_Договора_Express_4m2003_new_DCF 3 с увел  объемами 14 12 07  2 2" xfId="9613" xr:uid="{00000000-0005-0000-0000-0000EE230000}"/>
    <cellStyle name="_SOFI_TEPs_AOK_130902_Договора_Express_4m2003_new_DCF 3 с увел  объемами 14 12 07  2_18" xfId="15353" xr:uid="{00000000-0005-0000-0000-0000EF230000}"/>
    <cellStyle name="_SOFI_TEPs_AOK_130902_Договора_Express_4m2003_new_DCF 3 с увел  объемами 14 12 07  3" xfId="20140" xr:uid="{00000000-0005-0000-0000-0000F0230000}"/>
    <cellStyle name="_SOFI_TEPs_AOK_130902_Договора_Express_4m2003_new_DCF 3 с увел  объемами 14 12 07 _18" xfId="15354" xr:uid="{00000000-0005-0000-0000-0000F1230000}"/>
    <cellStyle name="_SOFI_TEPs_AOK_130902_Договора_Express_4m2003_new_DCF_18" xfId="15355" xr:uid="{00000000-0005-0000-0000-0000F2230000}"/>
    <cellStyle name="_SOFI_TEPs_AOK_130902_Договора_Express_4m2003_new_DCF_Pavlodar_9" xfId="4169" xr:uid="{00000000-0005-0000-0000-0000F3230000}"/>
    <cellStyle name="_SOFI_TEPs_AOK_130902_Договора_Express_4m2003_new_DCF_Pavlodar_9 2" xfId="4170" xr:uid="{00000000-0005-0000-0000-0000F4230000}"/>
    <cellStyle name="_SOFI_TEPs_AOK_130902_Договора_Express_4m2003_new_DCF_Pavlodar_9 2 2" xfId="9614" xr:uid="{00000000-0005-0000-0000-0000F5230000}"/>
    <cellStyle name="_SOFI_TEPs_AOK_130902_Договора_Express_4m2003_new_DCF_Pavlodar_9 2_18" xfId="15356" xr:uid="{00000000-0005-0000-0000-0000F6230000}"/>
    <cellStyle name="_SOFI_TEPs_AOK_130902_Договора_Express_4m2003_new_DCF_Pavlodar_9 3" xfId="20141" xr:uid="{00000000-0005-0000-0000-0000F7230000}"/>
    <cellStyle name="_SOFI_TEPs_AOK_130902_Договора_Express_4m2003_new_DCF_Pavlodar_9_18" xfId="15357" xr:uid="{00000000-0005-0000-0000-0000F8230000}"/>
    <cellStyle name="_SOFI_TEPs_AOK_130902_Договора_Express_4m2003_new_Модель до 2018 г " xfId="4171" xr:uid="{00000000-0005-0000-0000-0000F9230000}"/>
    <cellStyle name="_SOFI_TEPs_AOK_130902_Договора_Express_4m2003_new_Модель до 2018 г _18" xfId="15358" xr:uid="{00000000-0005-0000-0000-0000FA230000}"/>
    <cellStyle name="_SOFI_TEPs_AOK_130902_Книга1" xfId="4172" xr:uid="{00000000-0005-0000-0000-0000FB230000}"/>
    <cellStyle name="_SOFI_TEPs_AOK_130902_Книга1 2" xfId="4173" xr:uid="{00000000-0005-0000-0000-0000FC230000}"/>
    <cellStyle name="_SOFI_TEPs_AOK_130902_Книга1 2 2" xfId="9615" xr:uid="{00000000-0005-0000-0000-0000FD230000}"/>
    <cellStyle name="_SOFI_TEPs_AOK_130902_Книга1 2_18" xfId="15359" xr:uid="{00000000-0005-0000-0000-0000FE230000}"/>
    <cellStyle name="_SOFI_TEPs_AOK_130902_Книга1 3" xfId="20142" xr:uid="{00000000-0005-0000-0000-0000FF230000}"/>
    <cellStyle name="_SOFI_TEPs_AOK_130902_Книга1_18" xfId="15360" xr:uid="{00000000-0005-0000-0000-000000240000}"/>
    <cellStyle name="_SOFI_TEPs_AOK_130902_Книга1_DCF" xfId="4174" xr:uid="{00000000-0005-0000-0000-000001240000}"/>
    <cellStyle name="_SOFI_TEPs_AOK_130902_Книга1_DCF 2" xfId="4175" xr:uid="{00000000-0005-0000-0000-000002240000}"/>
    <cellStyle name="_SOFI_TEPs_AOK_130902_Книга1_DCF 2 2" xfId="9616" xr:uid="{00000000-0005-0000-0000-000003240000}"/>
    <cellStyle name="_SOFI_TEPs_AOK_130902_Книга1_DCF 2_18" xfId="15361" xr:uid="{00000000-0005-0000-0000-000004240000}"/>
    <cellStyle name="_SOFI_TEPs_AOK_130902_Книга1_DCF 3" xfId="20143" xr:uid="{00000000-0005-0000-0000-000005240000}"/>
    <cellStyle name="_SOFI_TEPs_AOK_130902_Книга1_DCF 3 с увел  объемами 14 12 07 " xfId="4176" xr:uid="{00000000-0005-0000-0000-000006240000}"/>
    <cellStyle name="_SOFI_TEPs_AOK_130902_Книга1_DCF 3 с увел  объемами 14 12 07  2" xfId="4177" xr:uid="{00000000-0005-0000-0000-000007240000}"/>
    <cellStyle name="_SOFI_TEPs_AOK_130902_Книга1_DCF 3 с увел  объемами 14 12 07  2 2" xfId="9617" xr:uid="{00000000-0005-0000-0000-000008240000}"/>
    <cellStyle name="_SOFI_TEPs_AOK_130902_Книга1_DCF 3 с увел  объемами 14 12 07  2_18" xfId="15362" xr:uid="{00000000-0005-0000-0000-000009240000}"/>
    <cellStyle name="_SOFI_TEPs_AOK_130902_Книга1_DCF 3 с увел  объемами 14 12 07  3" xfId="20144" xr:uid="{00000000-0005-0000-0000-00000A240000}"/>
    <cellStyle name="_SOFI_TEPs_AOK_130902_Книга1_DCF 3 с увел  объемами 14 12 07 _18" xfId="15363" xr:uid="{00000000-0005-0000-0000-00000B240000}"/>
    <cellStyle name="_SOFI_TEPs_AOK_130902_Книга1_DCF_18" xfId="15364" xr:uid="{00000000-0005-0000-0000-00000C240000}"/>
    <cellStyle name="_SOFI_TEPs_AOK_130902_Книга1_DCF_Pavlodar_9" xfId="4178" xr:uid="{00000000-0005-0000-0000-00000D240000}"/>
    <cellStyle name="_SOFI_TEPs_AOK_130902_Книга1_DCF_Pavlodar_9 2" xfId="4179" xr:uid="{00000000-0005-0000-0000-00000E240000}"/>
    <cellStyle name="_SOFI_TEPs_AOK_130902_Книга1_DCF_Pavlodar_9 2 2" xfId="9618" xr:uid="{00000000-0005-0000-0000-00000F240000}"/>
    <cellStyle name="_SOFI_TEPs_AOK_130902_Книга1_DCF_Pavlodar_9 2_18" xfId="15365" xr:uid="{00000000-0005-0000-0000-000010240000}"/>
    <cellStyle name="_SOFI_TEPs_AOK_130902_Книга1_DCF_Pavlodar_9 3" xfId="20145" xr:uid="{00000000-0005-0000-0000-000011240000}"/>
    <cellStyle name="_SOFI_TEPs_AOK_130902_Книга1_DCF_Pavlodar_9_18" xfId="15366" xr:uid="{00000000-0005-0000-0000-000012240000}"/>
    <cellStyle name="_SOFI_TEPs_AOK_130902_Книга1_Модель до 2018 г " xfId="4180" xr:uid="{00000000-0005-0000-0000-000013240000}"/>
    <cellStyle name="_SOFI_TEPs_AOK_130902_Книга1_Модель до 2018 г _18" xfId="15367" xr:uid="{00000000-0005-0000-0000-000014240000}"/>
    <cellStyle name="_SOFI_TEPs_AOK_130902_Модель до 2018 г " xfId="4181" xr:uid="{00000000-0005-0000-0000-000015240000}"/>
    <cellStyle name="_SOFI_TEPs_AOK_130902_Модель до 2018 г _18" xfId="15368" xr:uid="{00000000-0005-0000-0000-000016240000}"/>
    <cellStyle name="_SubHeading" xfId="4182" xr:uid="{00000000-0005-0000-0000-000017240000}"/>
    <cellStyle name="_SubHeading 2" xfId="4183" xr:uid="{00000000-0005-0000-0000-000018240000}"/>
    <cellStyle name="_SubHeading 2_18" xfId="15369" xr:uid="{00000000-0005-0000-0000-000019240000}"/>
    <cellStyle name="_SubHeading 3" xfId="20146" xr:uid="{00000000-0005-0000-0000-00001A240000}"/>
    <cellStyle name="_SubHeading_18" xfId="15370" xr:uid="{00000000-0005-0000-0000-00001B240000}"/>
    <cellStyle name="_SubHeading_prestemp" xfId="4184" xr:uid="{00000000-0005-0000-0000-00001C240000}"/>
    <cellStyle name="_SubHeading_prestemp 2" xfId="4185" xr:uid="{00000000-0005-0000-0000-00001D240000}"/>
    <cellStyle name="_SubHeading_prestemp 2 2" xfId="15371" xr:uid="{00000000-0005-0000-0000-00001E240000}"/>
    <cellStyle name="_SubHeading_prestemp 2_18" xfId="15372" xr:uid="{00000000-0005-0000-0000-00001F240000}"/>
    <cellStyle name="_SubHeading_prestemp 3" xfId="9619" xr:uid="{00000000-0005-0000-0000-000020240000}"/>
    <cellStyle name="_SubHeading_prestemp 4" xfId="20147" xr:uid="{00000000-0005-0000-0000-000021240000}"/>
    <cellStyle name="_SubHeading_prestemp_18" xfId="15373" xr:uid="{00000000-0005-0000-0000-000022240000}"/>
    <cellStyle name="_SubHeading_prestemp_6" xfId="4186" xr:uid="{00000000-0005-0000-0000-000023240000}"/>
    <cellStyle name="_SubHeading_prestemp_6_18" xfId="15374" xr:uid="{00000000-0005-0000-0000-000024240000}"/>
    <cellStyle name="_SubHeading_prestemp_Book3" xfId="4187" xr:uid="{00000000-0005-0000-0000-000025240000}"/>
    <cellStyle name="_SubHeading_prestemp_Book3_18" xfId="15375" xr:uid="{00000000-0005-0000-0000-000026240000}"/>
    <cellStyle name="_SubHeading_prestemp_DCF" xfId="4188" xr:uid="{00000000-0005-0000-0000-000027240000}"/>
    <cellStyle name="_SubHeading_prestemp_DCF 2" xfId="4189" xr:uid="{00000000-0005-0000-0000-000028240000}"/>
    <cellStyle name="_SubHeading_prestemp_DCF 2_18" xfId="15376" xr:uid="{00000000-0005-0000-0000-000029240000}"/>
    <cellStyle name="_SubHeading_prestemp_DCF 3" xfId="20148" xr:uid="{00000000-0005-0000-0000-00002A240000}"/>
    <cellStyle name="_SubHeading_prestemp_DCF 3 с увел  объемами 14 12 07 " xfId="4190" xr:uid="{00000000-0005-0000-0000-00002B240000}"/>
    <cellStyle name="_SubHeading_prestemp_DCF 3 с увел  объемами 14 12 07  2" xfId="4191" xr:uid="{00000000-0005-0000-0000-00002C240000}"/>
    <cellStyle name="_SubHeading_prestemp_DCF 3 с увел  объемами 14 12 07  2_18" xfId="15377" xr:uid="{00000000-0005-0000-0000-00002D240000}"/>
    <cellStyle name="_SubHeading_prestemp_DCF 3 с увел  объемами 14 12 07  3" xfId="20149" xr:uid="{00000000-0005-0000-0000-00002E240000}"/>
    <cellStyle name="_SubHeading_prestemp_DCF 3 с увел  объемами 14 12 07 _18" xfId="15378" xr:uid="{00000000-0005-0000-0000-00002F240000}"/>
    <cellStyle name="_SubHeading_prestemp_DCF_18" xfId="15379" xr:uid="{00000000-0005-0000-0000-000030240000}"/>
    <cellStyle name="_SubHeading_prestemp_DCF_Pavlodar_9" xfId="4192" xr:uid="{00000000-0005-0000-0000-000031240000}"/>
    <cellStyle name="_SubHeading_prestemp_DCF_Pavlodar_9 2" xfId="4193" xr:uid="{00000000-0005-0000-0000-000032240000}"/>
    <cellStyle name="_SubHeading_prestemp_DCF_Pavlodar_9 2 2" xfId="15380" xr:uid="{00000000-0005-0000-0000-000033240000}"/>
    <cellStyle name="_SubHeading_prestemp_DCF_Pavlodar_9 2_18" xfId="15381" xr:uid="{00000000-0005-0000-0000-000034240000}"/>
    <cellStyle name="_SubHeading_prestemp_DCF_Pavlodar_9 3" xfId="9620" xr:uid="{00000000-0005-0000-0000-000035240000}"/>
    <cellStyle name="_SubHeading_prestemp_DCF_Pavlodar_9 4" xfId="20150" xr:uid="{00000000-0005-0000-0000-000036240000}"/>
    <cellStyle name="_SubHeading_prestemp_DCF_Pavlodar_9_18" xfId="15382" xr:uid="{00000000-0005-0000-0000-000037240000}"/>
    <cellStyle name="_SubHeading_prestemp_DCF_Pavlodar_9_6" xfId="4194" xr:uid="{00000000-0005-0000-0000-000038240000}"/>
    <cellStyle name="_SubHeading_prestemp_DCF_Pavlodar_9_6_18" xfId="15383" xr:uid="{00000000-0005-0000-0000-000039240000}"/>
    <cellStyle name="_SubHeading_prestemp_DCF_Pavlodar_9_Book3" xfId="4195" xr:uid="{00000000-0005-0000-0000-00003A240000}"/>
    <cellStyle name="_SubHeading_prestemp_DCF_Pavlodar_9_Book3_18" xfId="15384" xr:uid="{00000000-0005-0000-0000-00003B240000}"/>
    <cellStyle name="_SubHeading_prestemp_DCF_Pavlodar_9_Financial Model Pavlodar 10.10.2010" xfId="4196" xr:uid="{00000000-0005-0000-0000-00003C240000}"/>
    <cellStyle name="_SubHeading_prestemp_DCF_Pavlodar_9_Financial Model Pavlodar 10.10.2010_18" xfId="15385" xr:uid="{00000000-0005-0000-0000-00003D240000}"/>
    <cellStyle name="_SubHeading_prestemp_DCF_Pavlodar_9_FinModel Pavlodar DH 2010.09.30_2" xfId="4197" xr:uid="{00000000-0005-0000-0000-00003E240000}"/>
    <cellStyle name="_SubHeading_prestemp_DCF_Pavlodar_9_FinModel Pavlodar DH 2010.09.30_2_18" xfId="15386" xr:uid="{00000000-0005-0000-0000-00003F240000}"/>
    <cellStyle name="_SubHeading_prestemp_DCF_Pavlodar_9_FinModel Pavlodar DH 2010.09.30_4" xfId="4198" xr:uid="{00000000-0005-0000-0000-000040240000}"/>
    <cellStyle name="_SubHeading_prestemp_DCF_Pavlodar_9_FinModel Pavlodar DH 2010.09.30_4_18" xfId="15387" xr:uid="{00000000-0005-0000-0000-000041240000}"/>
    <cellStyle name="_SubHeading_prestemp_DCF_Pavlodar_9_FinModel Petropavlovsk DH 2010.09.30_5" xfId="4199" xr:uid="{00000000-0005-0000-0000-000042240000}"/>
    <cellStyle name="_SubHeading_prestemp_DCF_Pavlodar_9_FinModel Petropavlovsk DH 2010.09.30_5_18" xfId="15388" xr:uid="{00000000-0005-0000-0000-000043240000}"/>
    <cellStyle name="_SubHeading_prestemp_DCF_Pavlodar_9_Month Manager Report (Jan '11) расш для Регионов" xfId="9621" xr:uid="{00000000-0005-0000-0000-000044240000}"/>
    <cellStyle name="_SubHeading_prestemp_DCF_Pavlodar_9_Month Manager Report (May '10), расшиф." xfId="4200" xr:uid="{00000000-0005-0000-0000-000045240000}"/>
    <cellStyle name="_SubHeading_prestemp_DCF_Pavlodar_9_Month Manager Report (May '10), расшиф._18" xfId="15389" xr:uid="{00000000-0005-0000-0000-000046240000}"/>
    <cellStyle name="_SubHeading_prestemp_DCF_Pavlodar_9_Worksheet in 2230 Consolidated SevKazEnergy JSC IFRS 2009" xfId="4201" xr:uid="{00000000-0005-0000-0000-000047240000}"/>
    <cellStyle name="_SubHeading_prestemp_DCF_Pavlodar_9_Worksheet in 2230 Consolidated SevKazEnergy JSC IFRS 2009 2" xfId="9622" xr:uid="{00000000-0005-0000-0000-000048240000}"/>
    <cellStyle name="_SubHeading_prestemp_DCF_Pavlodar_9_Worksheet in 2230 Consolidated SevKazEnergy JSC IFRS 2009_18" xfId="15390" xr:uid="{00000000-0005-0000-0000-000049240000}"/>
    <cellStyle name="_SubHeading_prestemp_DCF_Pavlodar_9_Worksheet in 2230 Consolidated SevKazEnergy JSC IFRS 2009_Ф_3" xfId="9623" xr:uid="{00000000-0005-0000-0000-00004A240000}"/>
    <cellStyle name="_SubHeading_prestemp_DCF_Pavlodar_9_Worksheet in 2230 Consolidated SevKazEnergy JSC IFRS 2009_ФО ЭС 31-12-2014г. от 28 января без переоценки с примерными резервами" xfId="9624" xr:uid="{00000000-0005-0000-0000-00004B240000}"/>
    <cellStyle name="_SubHeading_prestemp_DCF_Pavlodar_9_Лист1" xfId="4202" xr:uid="{00000000-0005-0000-0000-00004C240000}"/>
    <cellStyle name="_SubHeading_prestemp_DCF_Pavlodar_9_Лист1_18" xfId="15391" xr:uid="{00000000-0005-0000-0000-00004D240000}"/>
    <cellStyle name="_SubHeading_prestemp_DCF_Pavlodar_9_Лист4" xfId="9625" xr:uid="{00000000-0005-0000-0000-00004E240000}"/>
    <cellStyle name="_SubHeading_prestemp_DCF_Pavlodar_9_Отчет АЭСбыт в ЦАЭК 13082010" xfId="4203" xr:uid="{00000000-0005-0000-0000-00004F240000}"/>
    <cellStyle name="_SubHeading_prestemp_DCF_Pavlodar_9_Отчет АЭСбыт в ЦАЭК 13082010_18" xfId="15392" xr:uid="{00000000-0005-0000-0000-000050240000}"/>
    <cellStyle name="_SubHeading_prestemp_DCF_Pavlodar_9_СКЭ 7 месяцев ТЭП 2010г" xfId="4204" xr:uid="{00000000-0005-0000-0000-000051240000}"/>
    <cellStyle name="_SubHeading_prestemp_DCF_Pavlodar_9_СКЭ 7 месяцев ТЭП 2010г_18" xfId="15393" xr:uid="{00000000-0005-0000-0000-000052240000}"/>
    <cellStyle name="_SubHeading_prestemp_DCF_Pavlodar_9_ЦАЭК_ТС_ФМ_100$_до_2030_-_02-06.10.10" xfId="4205" xr:uid="{00000000-0005-0000-0000-000053240000}"/>
    <cellStyle name="_SubHeading_prestemp_DCF_Pavlodar_9_ЦАЭК_ТС_ФМ_100$_до_2030_-_02-06.10.10_18" xfId="15394" xr:uid="{00000000-0005-0000-0000-000054240000}"/>
    <cellStyle name="_SubHeading_prestemp_Financial Model Pavlodar 10.10.2010" xfId="4206" xr:uid="{00000000-0005-0000-0000-000055240000}"/>
    <cellStyle name="_SubHeading_prestemp_Financial Model Pavlodar 10.10.2010_18" xfId="15395" xr:uid="{00000000-0005-0000-0000-000056240000}"/>
    <cellStyle name="_SubHeading_prestemp_FinModel Pavlodar DH 2010.09.30_2" xfId="4207" xr:uid="{00000000-0005-0000-0000-000057240000}"/>
    <cellStyle name="_SubHeading_prestemp_FinModel Pavlodar DH 2010.09.30_2_18" xfId="15396" xr:uid="{00000000-0005-0000-0000-000058240000}"/>
    <cellStyle name="_SubHeading_prestemp_FinModel Pavlodar DH 2010.09.30_4" xfId="4208" xr:uid="{00000000-0005-0000-0000-000059240000}"/>
    <cellStyle name="_SubHeading_prestemp_FinModel Pavlodar DH 2010.09.30_4_18" xfId="15397" xr:uid="{00000000-0005-0000-0000-00005A240000}"/>
    <cellStyle name="_SubHeading_prestemp_FinModel Petropavlovsk DH 2010.09.30_5" xfId="4209" xr:uid="{00000000-0005-0000-0000-00005B240000}"/>
    <cellStyle name="_SubHeading_prestemp_FinModel Petropavlovsk DH 2010.09.30_5_18" xfId="15398" xr:uid="{00000000-0005-0000-0000-00005C240000}"/>
    <cellStyle name="_SubHeading_prestemp_Month Manager Report (Jan '11) расш для Регионов" xfId="9626" xr:uid="{00000000-0005-0000-0000-00005D240000}"/>
    <cellStyle name="_SubHeading_prestemp_Month Manager Report (May '10), расшиф." xfId="4210" xr:uid="{00000000-0005-0000-0000-00005E240000}"/>
    <cellStyle name="_SubHeading_prestemp_Month Manager Report (May '10), расшиф._18" xfId="15399" xr:uid="{00000000-0005-0000-0000-00005F240000}"/>
    <cellStyle name="_SubHeading_prestemp_Worksheet in 2230 Consolidated SevKazEnergy JSC IFRS 2009" xfId="4211" xr:uid="{00000000-0005-0000-0000-000060240000}"/>
    <cellStyle name="_SubHeading_prestemp_Worksheet in 2230 Consolidated SevKazEnergy JSC IFRS 2009 2" xfId="9627" xr:uid="{00000000-0005-0000-0000-000061240000}"/>
    <cellStyle name="_SubHeading_prestemp_Worksheet in 2230 Consolidated SevKazEnergy JSC IFRS 2009_18" xfId="15400" xr:uid="{00000000-0005-0000-0000-000062240000}"/>
    <cellStyle name="_SubHeading_prestemp_Worksheet in 2230 Consolidated SevKazEnergy JSC IFRS 2009_Ф_3" xfId="9628" xr:uid="{00000000-0005-0000-0000-000063240000}"/>
    <cellStyle name="_SubHeading_prestemp_Worksheet in 2230 Consolidated SevKazEnergy JSC IFRS 2009_ФО ЭС 31-12-2014г. от 28 января без переоценки с примерными резервами" xfId="9629" xr:uid="{00000000-0005-0000-0000-000064240000}"/>
    <cellStyle name="_SubHeading_prestemp_Лист1" xfId="4212" xr:uid="{00000000-0005-0000-0000-000065240000}"/>
    <cellStyle name="_SubHeading_prestemp_Лист1_18" xfId="15401" xr:uid="{00000000-0005-0000-0000-000066240000}"/>
    <cellStyle name="_SubHeading_prestemp_Лист4" xfId="9630" xr:uid="{00000000-0005-0000-0000-000067240000}"/>
    <cellStyle name="_SubHeading_prestemp_Модель до 2018 г " xfId="4213" xr:uid="{00000000-0005-0000-0000-000068240000}"/>
    <cellStyle name="_SubHeading_prestemp_Модель до 2018 г _18" xfId="15402" xr:uid="{00000000-0005-0000-0000-000069240000}"/>
    <cellStyle name="_SubHeading_prestemp_Отчет АЭСбыт в ЦАЭК 13082010" xfId="4214" xr:uid="{00000000-0005-0000-0000-00006A240000}"/>
    <cellStyle name="_SubHeading_prestemp_Отчет АЭСбыт в ЦАЭК 13082010_18" xfId="15403" xr:uid="{00000000-0005-0000-0000-00006B240000}"/>
    <cellStyle name="_SubHeading_prestemp_СКЭ 7 месяцев ТЭП 2010г" xfId="4215" xr:uid="{00000000-0005-0000-0000-00006C240000}"/>
    <cellStyle name="_SubHeading_prestemp_СКЭ 7 месяцев ТЭП 2010г_18" xfId="15404" xr:uid="{00000000-0005-0000-0000-00006D240000}"/>
    <cellStyle name="_SubHeading_prestemp_ЦАЭК_ТС_ФМ_100$_до_2030_-_02-06.10.10" xfId="4216" xr:uid="{00000000-0005-0000-0000-00006E240000}"/>
    <cellStyle name="_SubHeading_prestemp_ЦАЭК_ТС_ФМ_100$_до_2030_-_02-06.10.10_18" xfId="15405" xr:uid="{00000000-0005-0000-0000-00006F240000}"/>
    <cellStyle name="_Svod" xfId="4217" xr:uid="{00000000-0005-0000-0000-000070240000}"/>
    <cellStyle name="_Svod 2" xfId="4218" xr:uid="{00000000-0005-0000-0000-000071240000}"/>
    <cellStyle name="_Svod 2 2" xfId="9631" xr:uid="{00000000-0005-0000-0000-000072240000}"/>
    <cellStyle name="_Svod 2_18" xfId="15406" xr:uid="{00000000-0005-0000-0000-000073240000}"/>
    <cellStyle name="_Svod 3" xfId="20151" xr:uid="{00000000-0005-0000-0000-000074240000}"/>
    <cellStyle name="_Svod_18" xfId="15407" xr:uid="{00000000-0005-0000-0000-000075240000}"/>
    <cellStyle name="_Svod_DCF" xfId="4219" xr:uid="{00000000-0005-0000-0000-000076240000}"/>
    <cellStyle name="_Svod_DCF 2" xfId="4220" xr:uid="{00000000-0005-0000-0000-000077240000}"/>
    <cellStyle name="_Svod_DCF 2 2" xfId="9632" xr:uid="{00000000-0005-0000-0000-000078240000}"/>
    <cellStyle name="_Svod_DCF 2_18" xfId="15408" xr:uid="{00000000-0005-0000-0000-000079240000}"/>
    <cellStyle name="_Svod_DCF 3" xfId="20152" xr:uid="{00000000-0005-0000-0000-00007A240000}"/>
    <cellStyle name="_Svod_DCF 3 с увел  объемами 14 12 07 " xfId="4221" xr:uid="{00000000-0005-0000-0000-00007B240000}"/>
    <cellStyle name="_Svod_DCF 3 с увел  объемами 14 12 07  2" xfId="4222" xr:uid="{00000000-0005-0000-0000-00007C240000}"/>
    <cellStyle name="_Svod_DCF 3 с увел  объемами 14 12 07  2 2" xfId="9633" xr:uid="{00000000-0005-0000-0000-00007D240000}"/>
    <cellStyle name="_Svod_DCF 3 с увел  объемами 14 12 07  2_18" xfId="15409" xr:uid="{00000000-0005-0000-0000-00007E240000}"/>
    <cellStyle name="_Svod_DCF 3 с увел  объемами 14 12 07  3" xfId="20153" xr:uid="{00000000-0005-0000-0000-00007F240000}"/>
    <cellStyle name="_Svod_DCF 3 с увел  объемами 14 12 07 _18" xfId="15410" xr:uid="{00000000-0005-0000-0000-000080240000}"/>
    <cellStyle name="_Svod_DCF_18" xfId="15411" xr:uid="{00000000-0005-0000-0000-000081240000}"/>
    <cellStyle name="_Svod_DCF_Pavlodar_9" xfId="4223" xr:uid="{00000000-0005-0000-0000-000082240000}"/>
    <cellStyle name="_Svod_DCF_Pavlodar_9 2" xfId="4224" xr:uid="{00000000-0005-0000-0000-000083240000}"/>
    <cellStyle name="_Svod_DCF_Pavlodar_9 2 2" xfId="9634" xr:uid="{00000000-0005-0000-0000-000084240000}"/>
    <cellStyle name="_Svod_DCF_Pavlodar_9 2_18" xfId="15412" xr:uid="{00000000-0005-0000-0000-000085240000}"/>
    <cellStyle name="_Svod_DCF_Pavlodar_9 3" xfId="20154" xr:uid="{00000000-0005-0000-0000-000086240000}"/>
    <cellStyle name="_Svod_DCF_Pavlodar_9_18" xfId="15413" xr:uid="{00000000-0005-0000-0000-000087240000}"/>
    <cellStyle name="_Svod_Модель до 2018 г " xfId="4225" xr:uid="{00000000-0005-0000-0000-000088240000}"/>
    <cellStyle name="_Svod_Модель до 2018 г _18" xfId="15414" xr:uid="{00000000-0005-0000-0000-000089240000}"/>
    <cellStyle name="_Table" xfId="4226" xr:uid="{00000000-0005-0000-0000-00008A240000}"/>
    <cellStyle name="_Table 2" xfId="4227" xr:uid="{00000000-0005-0000-0000-00008B240000}"/>
    <cellStyle name="_Table 2 2" xfId="4228" xr:uid="{00000000-0005-0000-0000-00008C240000}"/>
    <cellStyle name="_Table 2 2_18" xfId="15415" xr:uid="{00000000-0005-0000-0000-00008D240000}"/>
    <cellStyle name="_Table 2_18" xfId="15416" xr:uid="{00000000-0005-0000-0000-00008E240000}"/>
    <cellStyle name="_Table 3" xfId="4229" xr:uid="{00000000-0005-0000-0000-00008F240000}"/>
    <cellStyle name="_Table 3_18" xfId="15417" xr:uid="{00000000-0005-0000-0000-000090240000}"/>
    <cellStyle name="_Table 4" xfId="20155" xr:uid="{00000000-0005-0000-0000-000091240000}"/>
    <cellStyle name="_Table_18" xfId="15418" xr:uid="{00000000-0005-0000-0000-000092240000}"/>
    <cellStyle name="_Table_6" xfId="4230" xr:uid="{00000000-0005-0000-0000-000093240000}"/>
    <cellStyle name="_Table_6 2" xfId="4231" xr:uid="{00000000-0005-0000-0000-000094240000}"/>
    <cellStyle name="_Table_6 2_18" xfId="15419" xr:uid="{00000000-0005-0000-0000-000095240000}"/>
    <cellStyle name="_Table_6_18" xfId="15420" xr:uid="{00000000-0005-0000-0000-000096240000}"/>
    <cellStyle name="_Table_Financial Model Pavlodar 10.10.2010" xfId="4232" xr:uid="{00000000-0005-0000-0000-000097240000}"/>
    <cellStyle name="_Table_Financial Model Pavlodar 10.10.2010 2" xfId="4233" xr:uid="{00000000-0005-0000-0000-000098240000}"/>
    <cellStyle name="_Table_Financial Model Pavlodar 10.10.2010 2_18" xfId="15421" xr:uid="{00000000-0005-0000-0000-000099240000}"/>
    <cellStyle name="_Table_Financial Model Pavlodar 10.10.2010_18" xfId="15422" xr:uid="{00000000-0005-0000-0000-00009A240000}"/>
    <cellStyle name="_Table_FinModel Pavlodar DH 2010.09.30_2" xfId="4234" xr:uid="{00000000-0005-0000-0000-00009B240000}"/>
    <cellStyle name="_Table_FinModel Pavlodar DH 2010.09.30_2 2" xfId="4235" xr:uid="{00000000-0005-0000-0000-00009C240000}"/>
    <cellStyle name="_Table_FinModel Pavlodar DH 2010.09.30_2 2_18" xfId="15423" xr:uid="{00000000-0005-0000-0000-00009D240000}"/>
    <cellStyle name="_Table_FinModel Pavlodar DH 2010.09.30_2_18" xfId="15424" xr:uid="{00000000-0005-0000-0000-00009E240000}"/>
    <cellStyle name="_Table_Дв.ден.ср.за 2012г факт(прогноз) с НДС" xfId="4236" xr:uid="{00000000-0005-0000-0000-00009F240000}"/>
    <cellStyle name="_Table_Дв.ден.ср.за 2012г факт(прогноз) с НДС_18" xfId="15425" xr:uid="{00000000-0005-0000-0000-0000A0240000}"/>
    <cellStyle name="_TableHead" xfId="4237" xr:uid="{00000000-0005-0000-0000-0000A1240000}"/>
    <cellStyle name="_TableHead 2" xfId="4238" xr:uid="{00000000-0005-0000-0000-0000A2240000}"/>
    <cellStyle name="_TableHead 2 2" xfId="4239" xr:uid="{00000000-0005-0000-0000-0000A3240000}"/>
    <cellStyle name="_TableHead 2 2_18" xfId="15426" xr:uid="{00000000-0005-0000-0000-0000A4240000}"/>
    <cellStyle name="_TableHead 2_18" xfId="15427" xr:uid="{00000000-0005-0000-0000-0000A5240000}"/>
    <cellStyle name="_TableHead 3" xfId="9635" xr:uid="{00000000-0005-0000-0000-0000A6240000}"/>
    <cellStyle name="_TableHead 4" xfId="20156" xr:uid="{00000000-0005-0000-0000-0000A7240000}"/>
    <cellStyle name="_TableHead_18" xfId="15428" xr:uid="{00000000-0005-0000-0000-0000A8240000}"/>
    <cellStyle name="_TableHead_6" xfId="4240" xr:uid="{00000000-0005-0000-0000-0000A9240000}"/>
    <cellStyle name="_TableHead_6 2" xfId="4241" xr:uid="{00000000-0005-0000-0000-0000AA240000}"/>
    <cellStyle name="_TableHead_6 2_18" xfId="15429" xr:uid="{00000000-0005-0000-0000-0000AB240000}"/>
    <cellStyle name="_TableHead_6_18" xfId="15430" xr:uid="{00000000-0005-0000-0000-0000AC240000}"/>
    <cellStyle name="_TableHead_Financial Model Pavlodar 10.10.2010" xfId="4242" xr:uid="{00000000-0005-0000-0000-0000AD240000}"/>
    <cellStyle name="_TableHead_Financial Model Pavlodar 10.10.2010 2" xfId="4243" xr:uid="{00000000-0005-0000-0000-0000AE240000}"/>
    <cellStyle name="_TableHead_Financial Model Pavlodar 10.10.2010 2_18" xfId="15431" xr:uid="{00000000-0005-0000-0000-0000AF240000}"/>
    <cellStyle name="_TableHead_Financial Model Pavlodar 10.10.2010_18" xfId="15432" xr:uid="{00000000-0005-0000-0000-0000B0240000}"/>
    <cellStyle name="_TableHead_FinModel Pavlodar DH 2010.09.30_2" xfId="4244" xr:uid="{00000000-0005-0000-0000-0000B1240000}"/>
    <cellStyle name="_TableHead_FinModel Pavlodar DH 2010.09.30_2 2" xfId="4245" xr:uid="{00000000-0005-0000-0000-0000B2240000}"/>
    <cellStyle name="_TableHead_FinModel Pavlodar DH 2010.09.30_2 2_18" xfId="15433" xr:uid="{00000000-0005-0000-0000-0000B3240000}"/>
    <cellStyle name="_TableHead_FinModel Pavlodar DH 2010.09.30_2_18" xfId="15434" xr:uid="{00000000-0005-0000-0000-0000B4240000}"/>
    <cellStyle name="_TableHead_Дв.ден.ср.за 2012г факт(прогноз) с НДС" xfId="4246" xr:uid="{00000000-0005-0000-0000-0000B5240000}"/>
    <cellStyle name="_TableHead_Дв.ден.ср.за 2012г факт(прогноз) с НДС 2" xfId="4247" xr:uid="{00000000-0005-0000-0000-0000B6240000}"/>
    <cellStyle name="_TableHead_Дв.ден.ср.за 2012г факт(прогноз) с НДС 2_18" xfId="15435" xr:uid="{00000000-0005-0000-0000-0000B7240000}"/>
    <cellStyle name="_TableHead_Дв.ден.ср.за 2012г факт(прогноз) с НДС_18" xfId="15436" xr:uid="{00000000-0005-0000-0000-0000B8240000}"/>
    <cellStyle name="_TableRowHead" xfId="4248" xr:uid="{00000000-0005-0000-0000-0000B9240000}"/>
    <cellStyle name="_TableRowHead 2" xfId="4249" xr:uid="{00000000-0005-0000-0000-0000BA240000}"/>
    <cellStyle name="_TableRowHead 2_18" xfId="15437" xr:uid="{00000000-0005-0000-0000-0000BB240000}"/>
    <cellStyle name="_TableRowHead 3" xfId="20157" xr:uid="{00000000-0005-0000-0000-0000BC240000}"/>
    <cellStyle name="_TableRowHead_18" xfId="15438" xr:uid="{00000000-0005-0000-0000-0000BD240000}"/>
    <cellStyle name="_TableSuperHead" xfId="4250" xr:uid="{00000000-0005-0000-0000-0000BE240000}"/>
    <cellStyle name="_TableSuperHead 2" xfId="4251" xr:uid="{00000000-0005-0000-0000-0000BF240000}"/>
    <cellStyle name="_TableSuperHead 2_18" xfId="15439" xr:uid="{00000000-0005-0000-0000-0000C0240000}"/>
    <cellStyle name="_TableSuperHead 3" xfId="20158" xr:uid="{00000000-0005-0000-0000-0000C1240000}"/>
    <cellStyle name="_TableSuperHead_18" xfId="15440" xr:uid="{00000000-0005-0000-0000-0000C2240000}"/>
    <cellStyle name="_TableSuperHead_DCF" xfId="4252" xr:uid="{00000000-0005-0000-0000-0000C3240000}"/>
    <cellStyle name="_TableSuperHead_DCF 2" xfId="4253" xr:uid="{00000000-0005-0000-0000-0000C4240000}"/>
    <cellStyle name="_TableSuperHead_DCF 2_18" xfId="15441" xr:uid="{00000000-0005-0000-0000-0000C5240000}"/>
    <cellStyle name="_TableSuperHead_DCF 3" xfId="20159" xr:uid="{00000000-0005-0000-0000-0000C6240000}"/>
    <cellStyle name="_TableSuperHead_DCF 3 с увел  объемами 14 12 07 " xfId="4254" xr:uid="{00000000-0005-0000-0000-0000C7240000}"/>
    <cellStyle name="_TableSuperHead_DCF 3 с увел  объемами 14 12 07  2" xfId="4255" xr:uid="{00000000-0005-0000-0000-0000C8240000}"/>
    <cellStyle name="_TableSuperHead_DCF 3 с увел  объемами 14 12 07  2_18" xfId="15442" xr:uid="{00000000-0005-0000-0000-0000C9240000}"/>
    <cellStyle name="_TableSuperHead_DCF 3 с увел  объемами 14 12 07  3" xfId="20160" xr:uid="{00000000-0005-0000-0000-0000CA240000}"/>
    <cellStyle name="_TableSuperHead_DCF 3 с увел  объемами 14 12 07 _18" xfId="15443" xr:uid="{00000000-0005-0000-0000-0000CB240000}"/>
    <cellStyle name="_TableSuperHead_DCF_18" xfId="15444" xr:uid="{00000000-0005-0000-0000-0000CC240000}"/>
    <cellStyle name="_TableSuperHead_DCF_Pavlodar_9" xfId="4256" xr:uid="{00000000-0005-0000-0000-0000CD240000}"/>
    <cellStyle name="_TableSuperHead_DCF_Pavlodar_9 2" xfId="4257" xr:uid="{00000000-0005-0000-0000-0000CE240000}"/>
    <cellStyle name="_TableSuperHead_DCF_Pavlodar_9 2_18" xfId="15445" xr:uid="{00000000-0005-0000-0000-0000CF240000}"/>
    <cellStyle name="_TableSuperHead_DCF_Pavlodar_9 3" xfId="20161" xr:uid="{00000000-0005-0000-0000-0000D0240000}"/>
    <cellStyle name="_TableSuperHead_DCF_Pavlodar_9_18" xfId="15446" xr:uid="{00000000-0005-0000-0000-0000D1240000}"/>
    <cellStyle name="_TableSuperHead_Модель до 2018 г " xfId="4258" xr:uid="{00000000-0005-0000-0000-0000D2240000}"/>
    <cellStyle name="_TableSuperHead_Модель до 2018 г _18" xfId="15447" xr:uid="{00000000-0005-0000-0000-0000D3240000}"/>
    <cellStyle name="_TOTAL_O&amp;G_PBS_Splingate" xfId="4259" xr:uid="{00000000-0005-0000-0000-0000D4240000}"/>
    <cellStyle name="_TOTAL_O&amp;G_PBS_Splingate 2" xfId="4260" xr:uid="{00000000-0005-0000-0000-0000D5240000}"/>
    <cellStyle name="_TOTAL_O&amp;G_PBS_Splingate 2 2" xfId="20162" xr:uid="{00000000-0005-0000-0000-0000D6240000}"/>
    <cellStyle name="_TOTAL_O&amp;G_PBS_Splingate 2_18" xfId="15448" xr:uid="{00000000-0005-0000-0000-0000D7240000}"/>
    <cellStyle name="_TOTAL_O&amp;G_PBS_Splingate 3" xfId="9636" xr:uid="{00000000-0005-0000-0000-0000D8240000}"/>
    <cellStyle name="_TOTAL_O&amp;G_PBS_Splingate 3 2" xfId="19015" xr:uid="{00000000-0005-0000-0000-0000D9240000}"/>
    <cellStyle name="_TOTAL_O&amp;G_PBS_Splingate 3 2 2" xfId="28675" xr:uid="{150368D7-B693-4CDE-A8A7-B21EBE86E629}"/>
    <cellStyle name="_TOTAL_O&amp;G_PBS_Splingate 3 2 2 2" xfId="39348" xr:uid="{16A12FBA-4792-4D74-AF89-A9E25DD3DC23}"/>
    <cellStyle name="_TOTAL_O&amp;G_PBS_Splingate 3 3" xfId="15449" xr:uid="{00000000-0005-0000-0000-0000DA240000}"/>
    <cellStyle name="_TOTAL_O&amp;G_PBS_Splingate 3 3 2" xfId="27818" xr:uid="{C2AE869E-4358-4EAF-B1E6-44319818E2CF}"/>
    <cellStyle name="_TOTAL_O&amp;G_PBS_Splingate 3 3 2 2" xfId="38491" xr:uid="{A14E38B4-40CC-473A-82B7-5B5BE28EC83A}"/>
    <cellStyle name="_TOTAL_O&amp;G_PBS_Splingate 3 4" xfId="26964" xr:uid="{B60BCE73-AB37-4567-B2CA-51CD567A758C}"/>
    <cellStyle name="_TOTAL_O&amp;G_PBS_Splingate 3 4 2" xfId="37637" xr:uid="{1A451C8C-1AA7-4F7E-909A-BD048B358C88}"/>
    <cellStyle name="_TOTAL_O&amp;G_PBS_Splingate 4" xfId="20163" xr:uid="{00000000-0005-0000-0000-0000DB240000}"/>
    <cellStyle name="_TOTAL_O&amp;G_PBS_Splingate_18" xfId="15450" xr:uid="{00000000-0005-0000-0000-0000DC240000}"/>
    <cellStyle name="_TOTAL_O&amp;G_PBS_Splingate_DCF" xfId="4261" xr:uid="{00000000-0005-0000-0000-0000DD240000}"/>
    <cellStyle name="_TOTAL_O&amp;G_PBS_Splingate_DCF 2" xfId="4262" xr:uid="{00000000-0005-0000-0000-0000DE240000}"/>
    <cellStyle name="_TOTAL_O&amp;G_PBS_Splingate_DCF 2_18" xfId="15451" xr:uid="{00000000-0005-0000-0000-0000DF240000}"/>
    <cellStyle name="_TOTAL_O&amp;G_PBS_Splingate_DCF 3" xfId="9637" xr:uid="{00000000-0005-0000-0000-0000E0240000}"/>
    <cellStyle name="_TOTAL_O&amp;G_PBS_Splingate_DCF 3 предприятия" xfId="4263" xr:uid="{00000000-0005-0000-0000-0000E1240000}"/>
    <cellStyle name="_TOTAL_O&amp;G_PBS_Splingate_DCF 3 предприятия 2" xfId="4264" xr:uid="{00000000-0005-0000-0000-0000E2240000}"/>
    <cellStyle name="_TOTAL_O&amp;G_PBS_Splingate_DCF 3 предприятия 2_18" xfId="15452" xr:uid="{00000000-0005-0000-0000-0000E3240000}"/>
    <cellStyle name="_TOTAL_O&amp;G_PBS_Splingate_DCF 3 предприятия 3" xfId="9638" xr:uid="{00000000-0005-0000-0000-0000E4240000}"/>
    <cellStyle name="_TOTAL_O&amp;G_PBS_Splingate_DCF 3 предприятия 4" xfId="20164" xr:uid="{00000000-0005-0000-0000-0000E5240000}"/>
    <cellStyle name="_TOTAL_O&amp;G_PBS_Splingate_DCF 3 предприятия_18" xfId="15453" xr:uid="{00000000-0005-0000-0000-0000E6240000}"/>
    <cellStyle name="_TOTAL_O&amp;G_PBS_Splingate_DCF 3 с увел  объемами 14 12 07 " xfId="4265" xr:uid="{00000000-0005-0000-0000-0000E7240000}"/>
    <cellStyle name="_TOTAL_O&amp;G_PBS_Splingate_DCF 3 с увел  объемами 14 12 07  2" xfId="4266" xr:uid="{00000000-0005-0000-0000-0000E8240000}"/>
    <cellStyle name="_TOTAL_O&amp;G_PBS_Splingate_DCF 3 с увел  объемами 14 12 07  2_18" xfId="15454" xr:uid="{00000000-0005-0000-0000-0000E9240000}"/>
    <cellStyle name="_TOTAL_O&amp;G_PBS_Splingate_DCF 3 с увел  объемами 14 12 07  3" xfId="9639" xr:uid="{00000000-0005-0000-0000-0000EA240000}"/>
    <cellStyle name="_TOTAL_O&amp;G_PBS_Splingate_DCF 3 с увел  объемами 14 12 07  4" xfId="20165" xr:uid="{00000000-0005-0000-0000-0000EB240000}"/>
    <cellStyle name="_TOTAL_O&amp;G_PBS_Splingate_DCF 3 с увел  объемами 14 12 07 _18" xfId="15455" xr:uid="{00000000-0005-0000-0000-0000EC240000}"/>
    <cellStyle name="_TOTAL_O&amp;G_PBS_Splingate_DCF 4" xfId="20166" xr:uid="{00000000-0005-0000-0000-0000ED240000}"/>
    <cellStyle name="_TOTAL_O&amp;G_PBS_Splingate_DCF_18" xfId="15456" xr:uid="{00000000-0005-0000-0000-0000EE240000}"/>
    <cellStyle name="_TOTAL_O&amp;G_PBS_Splingate_DCF_Pavlodar_9" xfId="4267" xr:uid="{00000000-0005-0000-0000-0000EF240000}"/>
    <cellStyle name="_TOTAL_O&amp;G_PBS_Splingate_DCF_Pavlodar_9 2" xfId="4268" xr:uid="{00000000-0005-0000-0000-0000F0240000}"/>
    <cellStyle name="_TOTAL_O&amp;G_PBS_Splingate_DCF_Pavlodar_9 2 2" xfId="20167" xr:uid="{00000000-0005-0000-0000-0000F1240000}"/>
    <cellStyle name="_TOTAL_O&amp;G_PBS_Splingate_DCF_Pavlodar_9 2_18" xfId="15457" xr:uid="{00000000-0005-0000-0000-0000F2240000}"/>
    <cellStyle name="_TOTAL_O&amp;G_PBS_Splingate_DCF_Pavlodar_9 3" xfId="9640" xr:uid="{00000000-0005-0000-0000-0000F3240000}"/>
    <cellStyle name="_TOTAL_O&amp;G_PBS_Splingate_DCF_Pavlodar_9 3 2" xfId="19016" xr:uid="{00000000-0005-0000-0000-0000F4240000}"/>
    <cellStyle name="_TOTAL_O&amp;G_PBS_Splingate_DCF_Pavlodar_9 3 2 2" xfId="28676" xr:uid="{00584CEA-CFDD-4CA8-B697-1CD7C406D047}"/>
    <cellStyle name="_TOTAL_O&amp;G_PBS_Splingate_DCF_Pavlodar_9 3 2 2 2" xfId="39349" xr:uid="{13249E29-EF34-4C5A-B202-3535817B6C9C}"/>
    <cellStyle name="_TOTAL_O&amp;G_PBS_Splingate_DCF_Pavlodar_9 3 3" xfId="15458" xr:uid="{00000000-0005-0000-0000-0000F5240000}"/>
    <cellStyle name="_TOTAL_O&amp;G_PBS_Splingate_DCF_Pavlodar_9 3 3 2" xfId="27819" xr:uid="{21EF5B8D-470A-4767-9D96-1FC53F6C0FAF}"/>
    <cellStyle name="_TOTAL_O&amp;G_PBS_Splingate_DCF_Pavlodar_9 3 3 2 2" xfId="38492" xr:uid="{BF0D00D9-7DB3-477F-901E-37D275DCA330}"/>
    <cellStyle name="_TOTAL_O&amp;G_PBS_Splingate_DCF_Pavlodar_9 3 4" xfId="26965" xr:uid="{BE6B8D46-341B-4072-BD01-90730B1174B8}"/>
    <cellStyle name="_TOTAL_O&amp;G_PBS_Splingate_DCF_Pavlodar_9 3 4 2" xfId="37638" xr:uid="{D411E687-FE91-4E8E-ACFB-2B9AEEF5EEDD}"/>
    <cellStyle name="_TOTAL_O&amp;G_PBS_Splingate_DCF_Pavlodar_9 4" xfId="20168" xr:uid="{00000000-0005-0000-0000-0000F6240000}"/>
    <cellStyle name="_TOTAL_O&amp;G_PBS_Splingate_DCF_Pavlodar_9_18" xfId="15459" xr:uid="{00000000-0005-0000-0000-0000F7240000}"/>
    <cellStyle name="_TOTAL_O&amp;G_PBS_Splingate_информация по затратам и тарифам на  произ теплоэ" xfId="4269" xr:uid="{00000000-0005-0000-0000-0000F8240000}"/>
    <cellStyle name="_TOTAL_O&amp;G_PBS_Splingate_информация по затратам и тарифам на  произ теплоэ 2" xfId="4270" xr:uid="{00000000-0005-0000-0000-0000F9240000}"/>
    <cellStyle name="_TOTAL_O&amp;G_PBS_Splingate_информация по затратам и тарифам на  произ теплоэ 2_18" xfId="15460" xr:uid="{00000000-0005-0000-0000-0000FA240000}"/>
    <cellStyle name="_TOTAL_O&amp;G_PBS_Splingate_информация по затратам и тарифам на  произ теплоэ 3" xfId="9641" xr:uid="{00000000-0005-0000-0000-0000FB240000}"/>
    <cellStyle name="_TOTAL_O&amp;G_PBS_Splingate_информация по затратам и тарифам на  произ теплоэ 4" xfId="20169" xr:uid="{00000000-0005-0000-0000-0000FC240000}"/>
    <cellStyle name="_TOTAL_O&amp;G_PBS_Splingate_информация по затратам и тарифам на  произ теплоэ_18" xfId="15461" xr:uid="{00000000-0005-0000-0000-0000FD240000}"/>
    <cellStyle name="_TOTAL_O&amp;G_PBS_Splingate_Модель до 2018 г " xfId="4271" xr:uid="{00000000-0005-0000-0000-0000FE240000}"/>
    <cellStyle name="_TOTAL_O&amp;G_PBS_Splingate_Модель до 2018 г _18" xfId="15462" xr:uid="{00000000-0005-0000-0000-0000FF240000}"/>
    <cellStyle name="_workings BS" xfId="4272" xr:uid="{00000000-0005-0000-0000-000000250000}"/>
    <cellStyle name="_workings BS_18" xfId="15463" xr:uid="{00000000-0005-0000-0000-000001250000}"/>
    <cellStyle name="_Worksheet in (C) 6141 Finance Lease Test @ 31 12 2007" xfId="4273" xr:uid="{00000000-0005-0000-0000-000002250000}"/>
    <cellStyle name="_Worksheet in (C) 6141 Finance Lease Test @ 31 12 2007 2" xfId="4274" xr:uid="{00000000-0005-0000-0000-000003250000}"/>
    <cellStyle name="_Worksheet in (C) 6141 Finance Lease Test @ 31 12 2007 2 2" xfId="20170" xr:uid="{00000000-0005-0000-0000-000004250000}"/>
    <cellStyle name="_Worksheet in (C) 6141 Finance Lease Test @ 31 12 2007 2_18" xfId="15464" xr:uid="{00000000-0005-0000-0000-000005250000}"/>
    <cellStyle name="_Worksheet in (C) 6141 Finance Lease Test @ 31 12 2007 3" xfId="15465" xr:uid="{00000000-0005-0000-0000-000006250000}"/>
    <cellStyle name="_Worksheet in (C) 6141 Finance Lease Test @ 31 12 2007_18" xfId="15466" xr:uid="{00000000-0005-0000-0000-000007250000}"/>
    <cellStyle name="_Worksheet in (C) 6360 FINANCE LEASE RECALCULATION using 12% as discount" xfId="4275" xr:uid="{00000000-0005-0000-0000-000008250000}"/>
    <cellStyle name="_Worksheet in (C) 6360 FINANCE LEASE RECALCULATION using 12% as discount 2" xfId="4276" xr:uid="{00000000-0005-0000-0000-000009250000}"/>
    <cellStyle name="_Worksheet in (C) 6360 FINANCE LEASE RECALCULATION using 12% as discount 2 2" xfId="20171" xr:uid="{00000000-0005-0000-0000-00000A250000}"/>
    <cellStyle name="_Worksheet in (C) 6360 FINANCE LEASE RECALCULATION using 12% as discount 2_18" xfId="15467" xr:uid="{00000000-0005-0000-0000-00000B250000}"/>
    <cellStyle name="_Worksheet in (C) 6360 FINANCE LEASE RECALCULATION using 12% as discount 3" xfId="15468" xr:uid="{00000000-0005-0000-0000-00000C250000}"/>
    <cellStyle name="_Worksheet in (C) 6360 FINANCE LEASE RECALCULATION using 12% as discount_18" xfId="15469" xr:uid="{00000000-0005-0000-0000-00000D250000}"/>
    <cellStyle name="_Worksheet in (C) 6362 Lease Movement schedule @ IFRS Audit 2007" xfId="4277" xr:uid="{00000000-0005-0000-0000-00000E250000}"/>
    <cellStyle name="_Worksheet in (C) 6362 Lease Movement schedule @ IFRS Audit 2007 2" xfId="9642" xr:uid="{00000000-0005-0000-0000-00000F250000}"/>
    <cellStyle name="_Worksheet in (C) 6362 Lease Movement schedule @ IFRS Audit 2007 3" xfId="20172" xr:uid="{00000000-0005-0000-0000-000010250000}"/>
    <cellStyle name="_Worksheet in (C) 6362 Lease Movement schedule @ IFRS Audit 2007_18" xfId="15470" xr:uid="{00000000-0005-0000-0000-000011250000}"/>
    <cellStyle name="_Worksheet in (C) 6442 DS CIT testing 31 12 07" xfId="4278" xr:uid="{00000000-0005-0000-0000-000012250000}"/>
    <cellStyle name="_Worksheet in (C) 6442 DS CIT testing 31 12 07 2" xfId="4279" xr:uid="{00000000-0005-0000-0000-000013250000}"/>
    <cellStyle name="_Worksheet in (C) 6442 DS CIT testing 31 12 07 2 2" xfId="20173" xr:uid="{00000000-0005-0000-0000-000014250000}"/>
    <cellStyle name="_Worksheet in (C) 6442 DS CIT testing 31 12 07 2_18" xfId="15471" xr:uid="{00000000-0005-0000-0000-000015250000}"/>
    <cellStyle name="_Worksheet in (C) 6442 DS CIT testing 31 12 07 3" xfId="15472" xr:uid="{00000000-0005-0000-0000-000016250000}"/>
    <cellStyle name="_Worksheet in (C) 6442 DS CIT testing 31 12 07_18" xfId="15473" xr:uid="{00000000-0005-0000-0000-000017250000}"/>
    <cellStyle name="_Worksheet in (C) 8240 DS COS testing 31 12 07" xfId="4280" xr:uid="{00000000-0005-0000-0000-000018250000}"/>
    <cellStyle name="_Worksheet in (C) 8240 DS COS testing 31 12 07 2" xfId="9643" xr:uid="{00000000-0005-0000-0000-000019250000}"/>
    <cellStyle name="_Worksheet in (C) 8240 DS COS testing 31 12 07 3" xfId="20174" xr:uid="{00000000-0005-0000-0000-00001A250000}"/>
    <cellStyle name="_Worksheet in (C) 8240 DS COS testing 31 12 07_18" xfId="15474" xr:uid="{00000000-0005-0000-0000-00001B250000}"/>
    <cellStyle name="_Worksheet in (C) 8340 DS G&amp;A testing @ IFRS AUDIT 2007" xfId="4281" xr:uid="{00000000-0005-0000-0000-00001C250000}"/>
    <cellStyle name="_Worksheet in (C) 8340 DS G&amp;A testing @ IFRS AUDIT 2007 2" xfId="9644" xr:uid="{00000000-0005-0000-0000-00001D250000}"/>
    <cellStyle name="_Worksheet in (C) 8340 DS G&amp;A testing @ IFRS AUDIT 2007 3" xfId="20175" xr:uid="{00000000-0005-0000-0000-00001E250000}"/>
    <cellStyle name="_Worksheet in (C) 8340 DS G&amp;A testing @ IFRS AUDIT 2007_18" xfId="15475" xr:uid="{00000000-0005-0000-0000-00001F250000}"/>
    <cellStyle name="_Worksheet in 5355 Finance Lease Workpaper" xfId="4282" xr:uid="{00000000-0005-0000-0000-000020250000}"/>
    <cellStyle name="_Worksheet in 5355 Finance Lease Workpaper 2" xfId="4283" xr:uid="{00000000-0005-0000-0000-000021250000}"/>
    <cellStyle name="_Worksheet in 5355 Finance Lease Workpaper 2 2" xfId="20176" xr:uid="{00000000-0005-0000-0000-000022250000}"/>
    <cellStyle name="_Worksheet in 5355 Finance Lease Workpaper 2_18" xfId="15476" xr:uid="{00000000-0005-0000-0000-000023250000}"/>
    <cellStyle name="_Worksheet in 5355 Finance Lease Workpaper 3" xfId="15477" xr:uid="{00000000-0005-0000-0000-000024250000}"/>
    <cellStyle name="_Worksheet in 5355 Finance Lease Workpaper_18" xfId="15478" xr:uid="{00000000-0005-0000-0000-000025250000}"/>
    <cellStyle name="_Worksheet in 6473 CIT testing - SK REK" xfId="4284" xr:uid="{00000000-0005-0000-0000-000026250000}"/>
    <cellStyle name="_Worksheet in 6473 CIT testing - SK REK 2" xfId="9645" xr:uid="{00000000-0005-0000-0000-000027250000}"/>
    <cellStyle name="_Worksheet in 6473 CIT testing - SK REK 3" xfId="20177" xr:uid="{00000000-0005-0000-0000-000028250000}"/>
    <cellStyle name="_Worksheet in 6473 CIT testing - SK REK_18" xfId="15479" xr:uid="{00000000-0005-0000-0000-000029250000}"/>
    <cellStyle name="_Worksheet in 8350 Payroll" xfId="4285" xr:uid="{00000000-0005-0000-0000-00002A250000}"/>
    <cellStyle name="_Worksheet in 8350 Payroll_18" xfId="15480" xr:uid="{00000000-0005-0000-0000-00002B250000}"/>
    <cellStyle name="_Амортизация" xfId="4286" xr:uid="{00000000-0005-0000-0000-00002C250000}"/>
    <cellStyle name="_Амортизация 2" xfId="15481" xr:uid="{00000000-0005-0000-0000-00002D250000}"/>
    <cellStyle name="_Амортизация_18" xfId="15482" xr:uid="{00000000-0005-0000-0000-00002E250000}"/>
    <cellStyle name="_Амортизация_DCF" xfId="4287" xr:uid="{00000000-0005-0000-0000-00002F250000}"/>
    <cellStyle name="_Амортизация_DCF 2" xfId="4288" xr:uid="{00000000-0005-0000-0000-000030250000}"/>
    <cellStyle name="_Амортизация_DCF 2 2" xfId="9646" xr:uid="{00000000-0005-0000-0000-000031250000}"/>
    <cellStyle name="_Амортизация_DCF 2_18" xfId="15483" xr:uid="{00000000-0005-0000-0000-000032250000}"/>
    <cellStyle name="_Амортизация_DCF 3" xfId="20178" xr:uid="{00000000-0005-0000-0000-000033250000}"/>
    <cellStyle name="_Амортизация_DCF 3 с увел  объемами 14 12 07 " xfId="4289" xr:uid="{00000000-0005-0000-0000-000034250000}"/>
    <cellStyle name="_Амортизация_DCF 3 с увел  объемами 14 12 07  2" xfId="4290" xr:uid="{00000000-0005-0000-0000-000035250000}"/>
    <cellStyle name="_Амортизация_DCF 3 с увел  объемами 14 12 07  2 2" xfId="9647" xr:uid="{00000000-0005-0000-0000-000036250000}"/>
    <cellStyle name="_Амортизация_DCF 3 с увел  объемами 14 12 07  2_18" xfId="15484" xr:uid="{00000000-0005-0000-0000-000037250000}"/>
    <cellStyle name="_Амортизация_DCF 3 с увел  объемами 14 12 07  3" xfId="20179" xr:uid="{00000000-0005-0000-0000-000038250000}"/>
    <cellStyle name="_Амортизация_DCF 3 с увел  объемами 14 12 07 _18" xfId="15485" xr:uid="{00000000-0005-0000-0000-000039250000}"/>
    <cellStyle name="_Амортизация_DCF_18" xfId="15486" xr:uid="{00000000-0005-0000-0000-00003A250000}"/>
    <cellStyle name="_Амортизация_DCF_Pavlodar_9" xfId="4291" xr:uid="{00000000-0005-0000-0000-00003B250000}"/>
    <cellStyle name="_Амортизация_DCF_Pavlodar_9 2" xfId="15487" xr:uid="{00000000-0005-0000-0000-00003C250000}"/>
    <cellStyle name="_Амортизация_DCF_Pavlodar_9_18" xfId="15488" xr:uid="{00000000-0005-0000-0000-00003D250000}"/>
    <cellStyle name="_Амортизация_Модель до 2018 г " xfId="4292" xr:uid="{00000000-0005-0000-0000-00003E250000}"/>
    <cellStyle name="_Амортизация_Модель до 2018 г _18" xfId="15489" xr:uid="{00000000-0005-0000-0000-00003F250000}"/>
    <cellStyle name="_Афил лица 2Q 2009" xfId="4293" xr:uid="{00000000-0005-0000-0000-000040250000}"/>
    <cellStyle name="_Афил лица 2Q 2009 2" xfId="20180" xr:uid="{00000000-0005-0000-0000-000041250000}"/>
    <cellStyle name="_Афил лица 2Q 2009_18" xfId="15490" xr:uid="{00000000-0005-0000-0000-000042250000}"/>
    <cellStyle name="_Афил лица нарастающий" xfId="4294" xr:uid="{00000000-0005-0000-0000-000043250000}"/>
    <cellStyle name="_Афил лица нарастающий 2" xfId="20181" xr:uid="{00000000-0005-0000-0000-000044250000}"/>
    <cellStyle name="_Афил лица нарастающий_18" xfId="15491" xr:uid="{00000000-0005-0000-0000-000045250000}"/>
    <cellStyle name="_База-исп-янв-апрель-КХМ-Нафта-Лозна2" xfId="4295" xr:uid="{00000000-0005-0000-0000-000046250000}"/>
    <cellStyle name="_База-исп-янв-апрель-КХМ-Нафта-Лозна2 2" xfId="4296" xr:uid="{00000000-0005-0000-0000-000047250000}"/>
    <cellStyle name="_База-исп-янв-апрель-КХМ-Нафта-Лозна2 2 2" xfId="9648" xr:uid="{00000000-0005-0000-0000-000048250000}"/>
    <cellStyle name="_База-исп-янв-апрель-КХМ-Нафта-Лозна2 2_18" xfId="15492" xr:uid="{00000000-0005-0000-0000-000049250000}"/>
    <cellStyle name="_База-исп-янв-апрель-КХМ-Нафта-Лозна2 3" xfId="20182" xr:uid="{00000000-0005-0000-0000-00004A250000}"/>
    <cellStyle name="_База-исп-янв-апрель-КХМ-Нафта-Лозна2_18" xfId="15493" xr:uid="{00000000-0005-0000-0000-00004B250000}"/>
    <cellStyle name="_База-исп-янв-апрель-КХМ-Нафта-Лозна2_DCF" xfId="4297" xr:uid="{00000000-0005-0000-0000-00004C250000}"/>
    <cellStyle name="_База-исп-янв-апрель-КХМ-Нафта-Лозна2_DCF 2" xfId="4298" xr:uid="{00000000-0005-0000-0000-00004D250000}"/>
    <cellStyle name="_База-исп-янв-апрель-КХМ-Нафта-Лозна2_DCF 2 2" xfId="9649" xr:uid="{00000000-0005-0000-0000-00004E250000}"/>
    <cellStyle name="_База-исп-янв-апрель-КХМ-Нафта-Лозна2_DCF 2_18" xfId="15494" xr:uid="{00000000-0005-0000-0000-00004F250000}"/>
    <cellStyle name="_База-исп-янв-апрель-КХМ-Нафта-Лозна2_DCF 3" xfId="20183" xr:uid="{00000000-0005-0000-0000-000050250000}"/>
    <cellStyle name="_База-исп-янв-апрель-КХМ-Нафта-Лозна2_DCF 3 с увел  объемами 14 12 07 " xfId="4299" xr:uid="{00000000-0005-0000-0000-000051250000}"/>
    <cellStyle name="_База-исп-янв-апрель-КХМ-Нафта-Лозна2_DCF 3 с увел  объемами 14 12 07  2" xfId="4300" xr:uid="{00000000-0005-0000-0000-000052250000}"/>
    <cellStyle name="_База-исп-янв-апрель-КХМ-Нафта-Лозна2_DCF 3 с увел  объемами 14 12 07  2 2" xfId="9650" xr:uid="{00000000-0005-0000-0000-000053250000}"/>
    <cellStyle name="_База-исп-янв-апрель-КХМ-Нафта-Лозна2_DCF 3 с увел  объемами 14 12 07  2_18" xfId="15495" xr:uid="{00000000-0005-0000-0000-000054250000}"/>
    <cellStyle name="_База-исп-янв-апрель-КХМ-Нафта-Лозна2_DCF 3 с увел  объемами 14 12 07  3" xfId="20184" xr:uid="{00000000-0005-0000-0000-000055250000}"/>
    <cellStyle name="_База-исп-янв-апрель-КХМ-Нафта-Лозна2_DCF 3 с увел  объемами 14 12 07 _18" xfId="15496" xr:uid="{00000000-0005-0000-0000-000056250000}"/>
    <cellStyle name="_База-исп-янв-апрель-КХМ-Нафта-Лозна2_DCF_18" xfId="15497" xr:uid="{00000000-0005-0000-0000-000057250000}"/>
    <cellStyle name="_База-исп-янв-апрель-КХМ-Нафта-Лозна2_DCF_Pavlodar_9" xfId="4301" xr:uid="{00000000-0005-0000-0000-000058250000}"/>
    <cellStyle name="_База-исп-янв-апрель-КХМ-Нафта-Лозна2_DCF_Pavlodar_9 2" xfId="4302" xr:uid="{00000000-0005-0000-0000-000059250000}"/>
    <cellStyle name="_База-исп-янв-апрель-КХМ-Нафта-Лозна2_DCF_Pavlodar_9 2 2" xfId="9651" xr:uid="{00000000-0005-0000-0000-00005A250000}"/>
    <cellStyle name="_База-исп-янв-апрель-КХМ-Нафта-Лозна2_DCF_Pavlodar_9 2_18" xfId="15498" xr:uid="{00000000-0005-0000-0000-00005B250000}"/>
    <cellStyle name="_База-исп-янв-апрель-КХМ-Нафта-Лозна2_DCF_Pavlodar_9 3" xfId="20185" xr:uid="{00000000-0005-0000-0000-00005C250000}"/>
    <cellStyle name="_База-исп-янв-апрель-КХМ-Нафта-Лозна2_DCF_Pavlodar_9_18" xfId="15499" xr:uid="{00000000-0005-0000-0000-00005D250000}"/>
    <cellStyle name="_База-исп-янв-апрель-КХМ-Нафта-Лозна2_Модель до 2018 г " xfId="4303" xr:uid="{00000000-0005-0000-0000-00005E250000}"/>
    <cellStyle name="_База-исп-янв-апрель-КХМ-Нафта-Лозна2_Модель до 2018 г _18" xfId="15500" xr:uid="{00000000-0005-0000-0000-00005F250000}"/>
    <cellStyle name="_БДР и ББЛ за 2004 год" xfId="4304" xr:uid="{00000000-0005-0000-0000-000060250000}"/>
    <cellStyle name="_БДР и ББЛ за 2004 год 2" xfId="4305" xr:uid="{00000000-0005-0000-0000-000061250000}"/>
    <cellStyle name="_БДР и ББЛ за 2004 год 2 2" xfId="9652" xr:uid="{00000000-0005-0000-0000-000062250000}"/>
    <cellStyle name="_БДР и ББЛ за 2004 год 2_18" xfId="15501" xr:uid="{00000000-0005-0000-0000-000063250000}"/>
    <cellStyle name="_БДР и ББЛ за 2004 год 3" xfId="20186" xr:uid="{00000000-0005-0000-0000-000064250000}"/>
    <cellStyle name="_БДР и ББЛ за 2004 год_18" xfId="15502" xr:uid="{00000000-0005-0000-0000-000065250000}"/>
    <cellStyle name="_БДР и ББЛ за 2004 год_DCF" xfId="4306" xr:uid="{00000000-0005-0000-0000-000066250000}"/>
    <cellStyle name="_БДР и ББЛ за 2004 год_DCF 2" xfId="4307" xr:uid="{00000000-0005-0000-0000-000067250000}"/>
    <cellStyle name="_БДР и ББЛ за 2004 год_DCF 2 2" xfId="9653" xr:uid="{00000000-0005-0000-0000-000068250000}"/>
    <cellStyle name="_БДР и ББЛ за 2004 год_DCF 2_18" xfId="15503" xr:uid="{00000000-0005-0000-0000-000069250000}"/>
    <cellStyle name="_БДР и ББЛ за 2004 год_DCF 3" xfId="20187" xr:uid="{00000000-0005-0000-0000-00006A250000}"/>
    <cellStyle name="_БДР и ББЛ за 2004 год_DCF 3 с увел  объемами 14 12 07 " xfId="4308" xr:uid="{00000000-0005-0000-0000-00006B250000}"/>
    <cellStyle name="_БДР и ББЛ за 2004 год_DCF 3 с увел  объемами 14 12 07  2" xfId="4309" xr:uid="{00000000-0005-0000-0000-00006C250000}"/>
    <cellStyle name="_БДР и ББЛ за 2004 год_DCF 3 с увел  объемами 14 12 07  2 2" xfId="9654" xr:uid="{00000000-0005-0000-0000-00006D250000}"/>
    <cellStyle name="_БДР и ББЛ за 2004 год_DCF 3 с увел  объемами 14 12 07  2_18" xfId="15504" xr:uid="{00000000-0005-0000-0000-00006E250000}"/>
    <cellStyle name="_БДР и ББЛ за 2004 год_DCF 3 с увел  объемами 14 12 07  3" xfId="20188" xr:uid="{00000000-0005-0000-0000-00006F250000}"/>
    <cellStyle name="_БДР и ББЛ за 2004 год_DCF 3 с увел  объемами 14 12 07 _18" xfId="15505" xr:uid="{00000000-0005-0000-0000-000070250000}"/>
    <cellStyle name="_БДР и ББЛ за 2004 год_DCF_18" xfId="15506" xr:uid="{00000000-0005-0000-0000-000071250000}"/>
    <cellStyle name="_БДР и ББЛ за 2004 год_DCF_Pavlodar_9" xfId="4310" xr:uid="{00000000-0005-0000-0000-000072250000}"/>
    <cellStyle name="_БДР и ББЛ за 2004 год_DCF_Pavlodar_9 2" xfId="4311" xr:uid="{00000000-0005-0000-0000-000073250000}"/>
    <cellStyle name="_БДР и ББЛ за 2004 год_DCF_Pavlodar_9 2 2" xfId="9655" xr:uid="{00000000-0005-0000-0000-000074250000}"/>
    <cellStyle name="_БДР и ББЛ за 2004 год_DCF_Pavlodar_9 2_18" xfId="15507" xr:uid="{00000000-0005-0000-0000-000075250000}"/>
    <cellStyle name="_БДР и ББЛ за 2004 год_DCF_Pavlodar_9 3" xfId="20189" xr:uid="{00000000-0005-0000-0000-000076250000}"/>
    <cellStyle name="_БДР и ББЛ за 2004 год_DCF_Pavlodar_9_18" xfId="15508" xr:uid="{00000000-0005-0000-0000-000077250000}"/>
    <cellStyle name="_БДР и ББЛ за 2004 год_Модель до 2018 г " xfId="4312" xr:uid="{00000000-0005-0000-0000-000078250000}"/>
    <cellStyle name="_БДР и ББЛ за 2004 год_Модель до 2018 г _18" xfId="15509" xr:uid="{00000000-0005-0000-0000-000079250000}"/>
    <cellStyle name="_БДР_2006 БРЗ" xfId="4313" xr:uid="{00000000-0005-0000-0000-00007A250000}"/>
    <cellStyle name="_БДР_2006 БРЗ 2" xfId="4314" xr:uid="{00000000-0005-0000-0000-00007B250000}"/>
    <cellStyle name="_БДР_2006 БРЗ 2 2" xfId="9656" xr:uid="{00000000-0005-0000-0000-00007C250000}"/>
    <cellStyle name="_БДР_2006 БРЗ 2_18" xfId="15510" xr:uid="{00000000-0005-0000-0000-00007D250000}"/>
    <cellStyle name="_БДР_2006 БРЗ 3" xfId="20190" xr:uid="{00000000-0005-0000-0000-00007E250000}"/>
    <cellStyle name="_БДР_2006 БРЗ_18" xfId="15511" xr:uid="{00000000-0005-0000-0000-00007F250000}"/>
    <cellStyle name="_БДР_2006 БРЗ_DCF" xfId="4315" xr:uid="{00000000-0005-0000-0000-000080250000}"/>
    <cellStyle name="_БДР_2006 БРЗ_DCF 2" xfId="4316" xr:uid="{00000000-0005-0000-0000-000081250000}"/>
    <cellStyle name="_БДР_2006 БРЗ_DCF 2 2" xfId="9657" xr:uid="{00000000-0005-0000-0000-000082250000}"/>
    <cellStyle name="_БДР_2006 БРЗ_DCF 2_18" xfId="15512" xr:uid="{00000000-0005-0000-0000-000083250000}"/>
    <cellStyle name="_БДР_2006 БРЗ_DCF 3" xfId="20191" xr:uid="{00000000-0005-0000-0000-000084250000}"/>
    <cellStyle name="_БДР_2006 БРЗ_DCF 3 с увел  объемами 14 12 07 " xfId="4317" xr:uid="{00000000-0005-0000-0000-000085250000}"/>
    <cellStyle name="_БДР_2006 БРЗ_DCF 3 с увел  объемами 14 12 07  2" xfId="4318" xr:uid="{00000000-0005-0000-0000-000086250000}"/>
    <cellStyle name="_БДР_2006 БРЗ_DCF 3 с увел  объемами 14 12 07  2 2" xfId="9658" xr:uid="{00000000-0005-0000-0000-000087250000}"/>
    <cellStyle name="_БДР_2006 БРЗ_DCF 3 с увел  объемами 14 12 07  2_18" xfId="15513" xr:uid="{00000000-0005-0000-0000-000088250000}"/>
    <cellStyle name="_БДР_2006 БРЗ_DCF 3 с увел  объемами 14 12 07  3" xfId="20192" xr:uid="{00000000-0005-0000-0000-000089250000}"/>
    <cellStyle name="_БДР_2006 БРЗ_DCF 3 с увел  объемами 14 12 07 _18" xfId="15514" xr:uid="{00000000-0005-0000-0000-00008A250000}"/>
    <cellStyle name="_БДР_2006 БРЗ_DCF_18" xfId="15515" xr:uid="{00000000-0005-0000-0000-00008B250000}"/>
    <cellStyle name="_БДР_2006 БРЗ_DCF_Pavlodar_9" xfId="4319" xr:uid="{00000000-0005-0000-0000-00008C250000}"/>
    <cellStyle name="_БДР_2006 БРЗ_DCF_Pavlodar_9 2" xfId="4320" xr:uid="{00000000-0005-0000-0000-00008D250000}"/>
    <cellStyle name="_БДР_2006 БРЗ_DCF_Pavlodar_9 2 2" xfId="9659" xr:uid="{00000000-0005-0000-0000-00008E250000}"/>
    <cellStyle name="_БДР_2006 БРЗ_DCF_Pavlodar_9 2_18" xfId="15516" xr:uid="{00000000-0005-0000-0000-00008F250000}"/>
    <cellStyle name="_БДР_2006 БРЗ_DCF_Pavlodar_9 3" xfId="20193" xr:uid="{00000000-0005-0000-0000-000090250000}"/>
    <cellStyle name="_БДР_2006 БРЗ_DCF_Pavlodar_9_18" xfId="15517" xr:uid="{00000000-0005-0000-0000-000091250000}"/>
    <cellStyle name="_БДР_2006 БРЗ_Модель до 2018 г " xfId="4321" xr:uid="{00000000-0005-0000-0000-000092250000}"/>
    <cellStyle name="_БДР_2006 БРЗ_Модель до 2018 г _18" xfId="15518" xr:uid="{00000000-0005-0000-0000-000093250000}"/>
    <cellStyle name="_Бизнес-план на 2005 год (база) V1.2" xfId="4322" xr:uid="{00000000-0005-0000-0000-000094250000}"/>
    <cellStyle name="_Бизнес-план на 2005 год (база) V1.2 2" xfId="4323" xr:uid="{00000000-0005-0000-0000-000095250000}"/>
    <cellStyle name="_Бизнес-план на 2005 год (база) V1.2 2 2" xfId="9660" xr:uid="{00000000-0005-0000-0000-000096250000}"/>
    <cellStyle name="_Бизнес-план на 2005 год (база) V1.2 2_18" xfId="15519" xr:uid="{00000000-0005-0000-0000-000097250000}"/>
    <cellStyle name="_Бизнес-план на 2005 год (база) V1.2 3" xfId="20194" xr:uid="{00000000-0005-0000-0000-000098250000}"/>
    <cellStyle name="_Бизнес-план на 2005 год (база) V1.2_18" xfId="15520" xr:uid="{00000000-0005-0000-0000-000099250000}"/>
    <cellStyle name="_Бизнес-план на 2005 год (база) V1.2_DCF" xfId="4324" xr:uid="{00000000-0005-0000-0000-00009A250000}"/>
    <cellStyle name="_Бизнес-план на 2005 год (база) V1.2_DCF 2" xfId="4325" xr:uid="{00000000-0005-0000-0000-00009B250000}"/>
    <cellStyle name="_Бизнес-план на 2005 год (база) V1.2_DCF 2 2" xfId="9661" xr:uid="{00000000-0005-0000-0000-00009C250000}"/>
    <cellStyle name="_Бизнес-план на 2005 год (база) V1.2_DCF 2_18" xfId="15521" xr:uid="{00000000-0005-0000-0000-00009D250000}"/>
    <cellStyle name="_Бизнес-план на 2005 год (база) V1.2_DCF 3" xfId="20195" xr:uid="{00000000-0005-0000-0000-00009E250000}"/>
    <cellStyle name="_Бизнес-план на 2005 год (база) V1.2_DCF 3 с увел  объемами 14 12 07 " xfId="4326" xr:uid="{00000000-0005-0000-0000-00009F250000}"/>
    <cellStyle name="_Бизнес-план на 2005 год (база) V1.2_DCF 3 с увел  объемами 14 12 07  2" xfId="4327" xr:uid="{00000000-0005-0000-0000-0000A0250000}"/>
    <cellStyle name="_Бизнес-план на 2005 год (база) V1.2_DCF 3 с увел  объемами 14 12 07  2 2" xfId="9662" xr:uid="{00000000-0005-0000-0000-0000A1250000}"/>
    <cellStyle name="_Бизнес-план на 2005 год (база) V1.2_DCF 3 с увел  объемами 14 12 07  2_18" xfId="15522" xr:uid="{00000000-0005-0000-0000-0000A2250000}"/>
    <cellStyle name="_Бизнес-план на 2005 год (база) V1.2_DCF 3 с увел  объемами 14 12 07  3" xfId="20196" xr:uid="{00000000-0005-0000-0000-0000A3250000}"/>
    <cellStyle name="_Бизнес-план на 2005 год (база) V1.2_DCF 3 с увел  объемами 14 12 07 _18" xfId="15523" xr:uid="{00000000-0005-0000-0000-0000A4250000}"/>
    <cellStyle name="_Бизнес-план на 2005 год (база) V1.2_DCF_18" xfId="15524" xr:uid="{00000000-0005-0000-0000-0000A5250000}"/>
    <cellStyle name="_Бизнес-план на 2005 год (база) V1.2_DCF_Pavlodar_9" xfId="4328" xr:uid="{00000000-0005-0000-0000-0000A6250000}"/>
    <cellStyle name="_Бизнес-план на 2005 год (база) V1.2_DCF_Pavlodar_9 2" xfId="4329" xr:uid="{00000000-0005-0000-0000-0000A7250000}"/>
    <cellStyle name="_Бизнес-план на 2005 год (база) V1.2_DCF_Pavlodar_9 2 2" xfId="9663" xr:uid="{00000000-0005-0000-0000-0000A8250000}"/>
    <cellStyle name="_Бизнес-план на 2005 год (база) V1.2_DCF_Pavlodar_9 2_18" xfId="15525" xr:uid="{00000000-0005-0000-0000-0000A9250000}"/>
    <cellStyle name="_Бизнес-план на 2005 год (база) V1.2_DCF_Pavlodar_9 3" xfId="20197" xr:uid="{00000000-0005-0000-0000-0000AA250000}"/>
    <cellStyle name="_Бизнес-план на 2005 год (база) V1.2_DCF_Pavlodar_9_18" xfId="15526" xr:uid="{00000000-0005-0000-0000-0000AB250000}"/>
    <cellStyle name="_Бизнес-план на 2005 год (база) V1.2_Модель до 2018 г " xfId="4330" xr:uid="{00000000-0005-0000-0000-0000AC250000}"/>
    <cellStyle name="_Бизнес-план на 2005 год (база) V1.2_Модель до 2018 г _18" xfId="15527" xr:uid="{00000000-0005-0000-0000-0000AD250000}"/>
    <cellStyle name="_БКХ" xfId="4331" xr:uid="{00000000-0005-0000-0000-0000AE250000}"/>
    <cellStyle name="_БКХ 2" xfId="4332" xr:uid="{00000000-0005-0000-0000-0000AF250000}"/>
    <cellStyle name="_БКХ 2 2" xfId="9664" xr:uid="{00000000-0005-0000-0000-0000B0250000}"/>
    <cellStyle name="_БКХ 2_18" xfId="15528" xr:uid="{00000000-0005-0000-0000-0000B1250000}"/>
    <cellStyle name="_БКХ 3" xfId="20198" xr:uid="{00000000-0005-0000-0000-0000B2250000}"/>
    <cellStyle name="_БКХ_18" xfId="15529" xr:uid="{00000000-0005-0000-0000-0000B3250000}"/>
    <cellStyle name="_БКХ_DCF" xfId="4333" xr:uid="{00000000-0005-0000-0000-0000B4250000}"/>
    <cellStyle name="_БКХ_DCF 2" xfId="4334" xr:uid="{00000000-0005-0000-0000-0000B5250000}"/>
    <cellStyle name="_БКХ_DCF 2 2" xfId="9665" xr:uid="{00000000-0005-0000-0000-0000B6250000}"/>
    <cellStyle name="_БКХ_DCF 2_18" xfId="15530" xr:uid="{00000000-0005-0000-0000-0000B7250000}"/>
    <cellStyle name="_БКХ_DCF 3" xfId="20199" xr:uid="{00000000-0005-0000-0000-0000B8250000}"/>
    <cellStyle name="_БКХ_DCF 3 с увел  объемами 14 12 07 " xfId="4335" xr:uid="{00000000-0005-0000-0000-0000B9250000}"/>
    <cellStyle name="_БКХ_DCF 3 с увел  объемами 14 12 07  2" xfId="4336" xr:uid="{00000000-0005-0000-0000-0000BA250000}"/>
    <cellStyle name="_БКХ_DCF 3 с увел  объемами 14 12 07  2 2" xfId="9666" xr:uid="{00000000-0005-0000-0000-0000BB250000}"/>
    <cellStyle name="_БКХ_DCF 3 с увел  объемами 14 12 07  2_18" xfId="15531" xr:uid="{00000000-0005-0000-0000-0000BC250000}"/>
    <cellStyle name="_БКХ_DCF 3 с увел  объемами 14 12 07  3" xfId="20200" xr:uid="{00000000-0005-0000-0000-0000BD250000}"/>
    <cellStyle name="_БКХ_DCF 3 с увел  объемами 14 12 07 _18" xfId="15532" xr:uid="{00000000-0005-0000-0000-0000BE250000}"/>
    <cellStyle name="_БКХ_DCF_18" xfId="15533" xr:uid="{00000000-0005-0000-0000-0000BF250000}"/>
    <cellStyle name="_БКХ_DCF_Pavlodar_9" xfId="4337" xr:uid="{00000000-0005-0000-0000-0000C0250000}"/>
    <cellStyle name="_БКХ_DCF_Pavlodar_9 2" xfId="4338" xr:uid="{00000000-0005-0000-0000-0000C1250000}"/>
    <cellStyle name="_БКХ_DCF_Pavlodar_9 2 2" xfId="9667" xr:uid="{00000000-0005-0000-0000-0000C2250000}"/>
    <cellStyle name="_БКХ_DCF_Pavlodar_9 2_18" xfId="15534" xr:uid="{00000000-0005-0000-0000-0000C3250000}"/>
    <cellStyle name="_БКХ_DCF_Pavlodar_9 3" xfId="20201" xr:uid="{00000000-0005-0000-0000-0000C4250000}"/>
    <cellStyle name="_БКХ_DCF_Pavlodar_9_18" xfId="15535" xr:uid="{00000000-0005-0000-0000-0000C5250000}"/>
    <cellStyle name="_БКХ_Модель до 2018 г " xfId="4339" xr:uid="{00000000-0005-0000-0000-0000C6250000}"/>
    <cellStyle name="_БКХ_Модель до 2018 г _18" xfId="15536" xr:uid="{00000000-0005-0000-0000-0000C7250000}"/>
    <cellStyle name="_Данные по ЦБК" xfId="4340" xr:uid="{00000000-0005-0000-0000-0000C8250000}"/>
    <cellStyle name="_Данные по ЦБК 2" xfId="4341" xr:uid="{00000000-0005-0000-0000-0000C9250000}"/>
    <cellStyle name="_Данные по ЦБК 2 2" xfId="9668" xr:uid="{00000000-0005-0000-0000-0000CA250000}"/>
    <cellStyle name="_Данные по ЦБК 2_18" xfId="15537" xr:uid="{00000000-0005-0000-0000-0000CB250000}"/>
    <cellStyle name="_Данные по ЦБК 3" xfId="20202" xr:uid="{00000000-0005-0000-0000-0000CC250000}"/>
    <cellStyle name="_Данные по ЦБК_18" xfId="15538" xr:uid="{00000000-0005-0000-0000-0000CD250000}"/>
    <cellStyle name="_Данные по ЦБК_DCF" xfId="4342" xr:uid="{00000000-0005-0000-0000-0000CE250000}"/>
    <cellStyle name="_Данные по ЦБК_DCF 2" xfId="4343" xr:uid="{00000000-0005-0000-0000-0000CF250000}"/>
    <cellStyle name="_Данные по ЦБК_DCF 2 2" xfId="9669" xr:uid="{00000000-0005-0000-0000-0000D0250000}"/>
    <cellStyle name="_Данные по ЦБК_DCF 2_18" xfId="15539" xr:uid="{00000000-0005-0000-0000-0000D1250000}"/>
    <cellStyle name="_Данные по ЦБК_DCF 3" xfId="20203" xr:uid="{00000000-0005-0000-0000-0000D2250000}"/>
    <cellStyle name="_Данные по ЦБК_DCF 3 с увел  объемами 14 12 07 " xfId="4344" xr:uid="{00000000-0005-0000-0000-0000D3250000}"/>
    <cellStyle name="_Данные по ЦБК_DCF 3 с увел  объемами 14 12 07  2" xfId="4345" xr:uid="{00000000-0005-0000-0000-0000D4250000}"/>
    <cellStyle name="_Данные по ЦБК_DCF 3 с увел  объемами 14 12 07  2 2" xfId="9670" xr:uid="{00000000-0005-0000-0000-0000D5250000}"/>
    <cellStyle name="_Данные по ЦБК_DCF 3 с увел  объемами 14 12 07  2_18" xfId="15540" xr:uid="{00000000-0005-0000-0000-0000D6250000}"/>
    <cellStyle name="_Данные по ЦБК_DCF 3 с увел  объемами 14 12 07  3" xfId="20204" xr:uid="{00000000-0005-0000-0000-0000D7250000}"/>
    <cellStyle name="_Данные по ЦБК_DCF 3 с увел  объемами 14 12 07 _18" xfId="15541" xr:uid="{00000000-0005-0000-0000-0000D8250000}"/>
    <cellStyle name="_Данные по ЦБК_DCF_18" xfId="15542" xr:uid="{00000000-0005-0000-0000-0000D9250000}"/>
    <cellStyle name="_Данные по ЦБК_DCF_Pavlodar_9" xfId="4346" xr:uid="{00000000-0005-0000-0000-0000DA250000}"/>
    <cellStyle name="_Данные по ЦБК_DCF_Pavlodar_9 2" xfId="4347" xr:uid="{00000000-0005-0000-0000-0000DB250000}"/>
    <cellStyle name="_Данные по ЦБК_DCF_Pavlodar_9 2 2" xfId="9671" xr:uid="{00000000-0005-0000-0000-0000DC250000}"/>
    <cellStyle name="_Данные по ЦБК_DCF_Pavlodar_9 2_18" xfId="15543" xr:uid="{00000000-0005-0000-0000-0000DD250000}"/>
    <cellStyle name="_Данные по ЦБК_DCF_Pavlodar_9 3" xfId="20205" xr:uid="{00000000-0005-0000-0000-0000DE250000}"/>
    <cellStyle name="_Данные по ЦБК_DCF_Pavlodar_9_18" xfId="15544" xr:uid="{00000000-0005-0000-0000-0000DF250000}"/>
    <cellStyle name="_Данные по ЦБК_Модель до 2018 г " xfId="4348" xr:uid="{00000000-0005-0000-0000-0000E0250000}"/>
    <cellStyle name="_Данные по ЦБК_Модель до 2018 г _18" xfId="15545" xr:uid="{00000000-0005-0000-0000-0000E1250000}"/>
    <cellStyle name="_ДДС для ДиТ (05 05 09 )" xfId="4349" xr:uid="{00000000-0005-0000-0000-0000E2250000}"/>
    <cellStyle name="_ДДС для ДиТ (05 05 09 ) 2" xfId="9672" xr:uid="{00000000-0005-0000-0000-0000E3250000}"/>
    <cellStyle name="_ДДС для ДиТ (05 05 09 )_18" xfId="15546" xr:uid="{00000000-0005-0000-0000-0000E4250000}"/>
    <cellStyle name="_Доп.расш.ОС+НМА на 30.06.09г.(консол)" xfId="4350" xr:uid="{00000000-0005-0000-0000-0000E5250000}"/>
    <cellStyle name="_Доп.расш.ОС+НМА на 30.06.09г.(консол) 2" xfId="20206" xr:uid="{00000000-0005-0000-0000-0000E6250000}"/>
    <cellStyle name="_Доп.расш.ОС+НМА на 30.06.09г.(консол)_18" xfId="15547" xr:uid="{00000000-0005-0000-0000-0000E7250000}"/>
    <cellStyle name="_Доп.расш.ОС+НМАна 30.09.09г. ЭЦ" xfId="4351" xr:uid="{00000000-0005-0000-0000-0000E8250000}"/>
    <cellStyle name="_Доп.расш.ОС+НМАна 30.09.09г. ЭЦ 2" xfId="20207" xr:uid="{00000000-0005-0000-0000-0000E9250000}"/>
    <cellStyle name="_Доп.расш.ОС+НМАна 30.09.09г. ЭЦ_18" xfId="15548" xr:uid="{00000000-0005-0000-0000-0000EA250000}"/>
    <cellStyle name="_Доп.расш.ОС+НМАна 30.09.09г.(консол)ПЭ+дочки" xfId="4352" xr:uid="{00000000-0005-0000-0000-0000EB250000}"/>
    <cellStyle name="_Доп.расш.ОС+НМАна 30.09.09г.(консол)ПЭ+дочки 2" xfId="20208" xr:uid="{00000000-0005-0000-0000-0000EC250000}"/>
    <cellStyle name="_Доп.расш.ОС+НМАна 30.09.09г.(консол)ПЭ+дочки_18" xfId="15549" xr:uid="{00000000-0005-0000-0000-0000ED250000}"/>
    <cellStyle name="_Инвестиции СБП реал" xfId="4353" xr:uid="{00000000-0005-0000-0000-0000EE250000}"/>
    <cellStyle name="_Инвестиции СБП реал 2" xfId="4354" xr:uid="{00000000-0005-0000-0000-0000EF250000}"/>
    <cellStyle name="_Инвестиции СБП реал 2 2" xfId="9673" xr:uid="{00000000-0005-0000-0000-0000F0250000}"/>
    <cellStyle name="_Инвестиции СБП реал 2_18" xfId="15550" xr:uid="{00000000-0005-0000-0000-0000F1250000}"/>
    <cellStyle name="_Инвестиции СБП реал 3" xfId="20209" xr:uid="{00000000-0005-0000-0000-0000F2250000}"/>
    <cellStyle name="_Инвестиции СБП реал_18" xfId="15551" xr:uid="{00000000-0005-0000-0000-0000F3250000}"/>
    <cellStyle name="_Инвестиции СБП реал_DCF" xfId="4355" xr:uid="{00000000-0005-0000-0000-0000F4250000}"/>
    <cellStyle name="_Инвестиции СБП реал_DCF 2" xfId="4356" xr:uid="{00000000-0005-0000-0000-0000F5250000}"/>
    <cellStyle name="_Инвестиции СБП реал_DCF 2 2" xfId="9674" xr:uid="{00000000-0005-0000-0000-0000F6250000}"/>
    <cellStyle name="_Инвестиции СБП реал_DCF 2_18" xfId="15552" xr:uid="{00000000-0005-0000-0000-0000F7250000}"/>
    <cellStyle name="_Инвестиции СБП реал_DCF 3" xfId="20210" xr:uid="{00000000-0005-0000-0000-0000F8250000}"/>
    <cellStyle name="_Инвестиции СБП реал_DCF 3 с увел  объемами 14 12 07 " xfId="4357" xr:uid="{00000000-0005-0000-0000-0000F9250000}"/>
    <cellStyle name="_Инвестиции СБП реал_DCF 3 с увел  объемами 14 12 07  2" xfId="4358" xr:uid="{00000000-0005-0000-0000-0000FA250000}"/>
    <cellStyle name="_Инвестиции СБП реал_DCF 3 с увел  объемами 14 12 07  2 2" xfId="9675" xr:uid="{00000000-0005-0000-0000-0000FB250000}"/>
    <cellStyle name="_Инвестиции СБП реал_DCF 3 с увел  объемами 14 12 07  2_18" xfId="15553" xr:uid="{00000000-0005-0000-0000-0000FC250000}"/>
    <cellStyle name="_Инвестиции СБП реал_DCF 3 с увел  объемами 14 12 07  3" xfId="20211" xr:uid="{00000000-0005-0000-0000-0000FD250000}"/>
    <cellStyle name="_Инвестиции СБП реал_DCF 3 с увел  объемами 14 12 07 _18" xfId="15554" xr:uid="{00000000-0005-0000-0000-0000FE250000}"/>
    <cellStyle name="_Инвестиции СБП реал_DCF_18" xfId="15555" xr:uid="{00000000-0005-0000-0000-0000FF250000}"/>
    <cellStyle name="_Инвестиции СБП реал_DCF_Pavlodar_9" xfId="4359" xr:uid="{00000000-0005-0000-0000-000000260000}"/>
    <cellStyle name="_Инвестиции СБП реал_DCF_Pavlodar_9 2" xfId="4360" xr:uid="{00000000-0005-0000-0000-000001260000}"/>
    <cellStyle name="_Инвестиции СБП реал_DCF_Pavlodar_9 2 2" xfId="9676" xr:uid="{00000000-0005-0000-0000-000002260000}"/>
    <cellStyle name="_Инвестиции СБП реал_DCF_Pavlodar_9 2_18" xfId="15556" xr:uid="{00000000-0005-0000-0000-000003260000}"/>
    <cellStyle name="_Инвестиции СБП реал_DCF_Pavlodar_9 3" xfId="20212" xr:uid="{00000000-0005-0000-0000-000004260000}"/>
    <cellStyle name="_Инвестиции СБП реал_DCF_Pavlodar_9_18" xfId="15557" xr:uid="{00000000-0005-0000-0000-000005260000}"/>
    <cellStyle name="_Инвестиции СБП реал_Модель до 2018 г " xfId="4361" xr:uid="{00000000-0005-0000-0000-000006260000}"/>
    <cellStyle name="_Инвестиции СБП реал_Модель до 2018 г _18" xfId="15558" xr:uid="{00000000-0005-0000-0000-000007260000}"/>
    <cellStyle name="_Инвестиционный план 2004" xfId="4362" xr:uid="{00000000-0005-0000-0000-000008260000}"/>
    <cellStyle name="_Инвестиционный план 2004 2" xfId="4363" xr:uid="{00000000-0005-0000-0000-000009260000}"/>
    <cellStyle name="_Инвестиционный план 2004 2_18" xfId="15559" xr:uid="{00000000-0005-0000-0000-00000A260000}"/>
    <cellStyle name="_Инвестиционный план 2004 3" xfId="20213" xr:uid="{00000000-0005-0000-0000-00000B260000}"/>
    <cellStyle name="_Инвестиционный план 2004_18" xfId="15560" xr:uid="{00000000-0005-0000-0000-00000C260000}"/>
    <cellStyle name="_Информация о ЦБК" xfId="4364" xr:uid="{00000000-0005-0000-0000-00000D260000}"/>
    <cellStyle name="_Информация о ЦБК 2" xfId="4365" xr:uid="{00000000-0005-0000-0000-00000E260000}"/>
    <cellStyle name="_Информация о ЦБК 2 2" xfId="9677" xr:uid="{00000000-0005-0000-0000-00000F260000}"/>
    <cellStyle name="_Информация о ЦБК 2_18" xfId="15561" xr:uid="{00000000-0005-0000-0000-000010260000}"/>
    <cellStyle name="_Информация о ЦБК 3" xfId="20214" xr:uid="{00000000-0005-0000-0000-000011260000}"/>
    <cellStyle name="_Информация о ЦБК_18" xfId="15562" xr:uid="{00000000-0005-0000-0000-000012260000}"/>
    <cellStyle name="_Информация о ЦБК_DCF" xfId="4366" xr:uid="{00000000-0005-0000-0000-000013260000}"/>
    <cellStyle name="_Информация о ЦБК_DCF 2" xfId="4367" xr:uid="{00000000-0005-0000-0000-000014260000}"/>
    <cellStyle name="_Информация о ЦБК_DCF 2 2" xfId="9678" xr:uid="{00000000-0005-0000-0000-000015260000}"/>
    <cellStyle name="_Информация о ЦБК_DCF 2_18" xfId="15563" xr:uid="{00000000-0005-0000-0000-000016260000}"/>
    <cellStyle name="_Информация о ЦБК_DCF 3" xfId="20215" xr:uid="{00000000-0005-0000-0000-000017260000}"/>
    <cellStyle name="_Информация о ЦБК_DCF 3 с увел  объемами 14 12 07 " xfId="4368" xr:uid="{00000000-0005-0000-0000-000018260000}"/>
    <cellStyle name="_Информация о ЦБК_DCF 3 с увел  объемами 14 12 07  2" xfId="4369" xr:uid="{00000000-0005-0000-0000-000019260000}"/>
    <cellStyle name="_Информация о ЦБК_DCF 3 с увел  объемами 14 12 07  2 2" xfId="9679" xr:uid="{00000000-0005-0000-0000-00001A260000}"/>
    <cellStyle name="_Информация о ЦБК_DCF 3 с увел  объемами 14 12 07  2_18" xfId="15564" xr:uid="{00000000-0005-0000-0000-00001B260000}"/>
    <cellStyle name="_Информация о ЦБК_DCF 3 с увел  объемами 14 12 07  3" xfId="20216" xr:uid="{00000000-0005-0000-0000-00001C260000}"/>
    <cellStyle name="_Информация о ЦБК_DCF 3 с увел  объемами 14 12 07 _18" xfId="15565" xr:uid="{00000000-0005-0000-0000-00001D260000}"/>
    <cellStyle name="_Информация о ЦБК_DCF_18" xfId="15566" xr:uid="{00000000-0005-0000-0000-00001E260000}"/>
    <cellStyle name="_Информация о ЦБК_DCF_Pavlodar_9" xfId="4370" xr:uid="{00000000-0005-0000-0000-00001F260000}"/>
    <cellStyle name="_Информация о ЦБК_DCF_Pavlodar_9 2" xfId="4371" xr:uid="{00000000-0005-0000-0000-000020260000}"/>
    <cellStyle name="_Информация о ЦБК_DCF_Pavlodar_9 2 2" xfId="9680" xr:uid="{00000000-0005-0000-0000-000021260000}"/>
    <cellStyle name="_Информация о ЦБК_DCF_Pavlodar_9 2_18" xfId="15567" xr:uid="{00000000-0005-0000-0000-000022260000}"/>
    <cellStyle name="_Информация о ЦБК_DCF_Pavlodar_9 3" xfId="20217" xr:uid="{00000000-0005-0000-0000-000023260000}"/>
    <cellStyle name="_Информация о ЦБК_DCF_Pavlodar_9_18" xfId="15568" xr:uid="{00000000-0005-0000-0000-000024260000}"/>
    <cellStyle name="_Информация о ЦБК_Модель до 2018 г " xfId="4372" xr:uid="{00000000-0005-0000-0000-000025260000}"/>
    <cellStyle name="_Информация о ЦБК_Модель до 2018 г _18" xfId="15569" xr:uid="{00000000-0005-0000-0000-000026260000}"/>
    <cellStyle name="_Книга3" xfId="4373" xr:uid="{00000000-0005-0000-0000-000027260000}"/>
    <cellStyle name="_Книга3 2" xfId="4374" xr:uid="{00000000-0005-0000-0000-000028260000}"/>
    <cellStyle name="_Книга3 2 2" xfId="9681" xr:uid="{00000000-0005-0000-0000-000029260000}"/>
    <cellStyle name="_Книга3 2_18" xfId="15570" xr:uid="{00000000-0005-0000-0000-00002A260000}"/>
    <cellStyle name="_Книга3 3" xfId="20218" xr:uid="{00000000-0005-0000-0000-00002B260000}"/>
    <cellStyle name="_Книга3_18" xfId="15571" xr:uid="{00000000-0005-0000-0000-00002C260000}"/>
    <cellStyle name="_Книга3_Capex-new" xfId="4375" xr:uid="{00000000-0005-0000-0000-00002D260000}"/>
    <cellStyle name="_Книга3_Capex-new 2" xfId="4376" xr:uid="{00000000-0005-0000-0000-00002E260000}"/>
    <cellStyle name="_Книга3_Capex-new 2 2" xfId="9682" xr:uid="{00000000-0005-0000-0000-00002F260000}"/>
    <cellStyle name="_Книга3_Capex-new 2_18" xfId="15572" xr:uid="{00000000-0005-0000-0000-000030260000}"/>
    <cellStyle name="_Книга3_Capex-new 3" xfId="20219" xr:uid="{00000000-0005-0000-0000-000031260000}"/>
    <cellStyle name="_Книга3_Capex-new_18" xfId="15573" xr:uid="{00000000-0005-0000-0000-000032260000}"/>
    <cellStyle name="_Книга3_Capex-new_DCF" xfId="4377" xr:uid="{00000000-0005-0000-0000-000033260000}"/>
    <cellStyle name="_Книга3_Capex-new_DCF 2" xfId="4378" xr:uid="{00000000-0005-0000-0000-000034260000}"/>
    <cellStyle name="_Книга3_Capex-new_DCF 2 2" xfId="9683" xr:uid="{00000000-0005-0000-0000-000035260000}"/>
    <cellStyle name="_Книга3_Capex-new_DCF 2_18" xfId="15574" xr:uid="{00000000-0005-0000-0000-000036260000}"/>
    <cellStyle name="_Книга3_Capex-new_DCF 3" xfId="20220" xr:uid="{00000000-0005-0000-0000-000037260000}"/>
    <cellStyle name="_Книга3_Capex-new_DCF 3 с увел  объемами 14 12 07 " xfId="4379" xr:uid="{00000000-0005-0000-0000-000038260000}"/>
    <cellStyle name="_Книга3_Capex-new_DCF 3 с увел  объемами 14 12 07  2" xfId="4380" xr:uid="{00000000-0005-0000-0000-000039260000}"/>
    <cellStyle name="_Книга3_Capex-new_DCF 3 с увел  объемами 14 12 07  2 2" xfId="9684" xr:uid="{00000000-0005-0000-0000-00003A260000}"/>
    <cellStyle name="_Книга3_Capex-new_DCF 3 с увел  объемами 14 12 07  2_18" xfId="15575" xr:uid="{00000000-0005-0000-0000-00003B260000}"/>
    <cellStyle name="_Книга3_Capex-new_DCF 3 с увел  объемами 14 12 07  3" xfId="20221" xr:uid="{00000000-0005-0000-0000-00003C260000}"/>
    <cellStyle name="_Книга3_Capex-new_DCF 3 с увел  объемами 14 12 07 _18" xfId="15576" xr:uid="{00000000-0005-0000-0000-00003D260000}"/>
    <cellStyle name="_Книга3_Capex-new_DCF_18" xfId="15577" xr:uid="{00000000-0005-0000-0000-00003E260000}"/>
    <cellStyle name="_Книга3_Capex-new_DCF_Pavlodar_9" xfId="4381" xr:uid="{00000000-0005-0000-0000-00003F260000}"/>
    <cellStyle name="_Книга3_Capex-new_DCF_Pavlodar_9 2" xfId="4382" xr:uid="{00000000-0005-0000-0000-000040260000}"/>
    <cellStyle name="_Книга3_Capex-new_DCF_Pavlodar_9 2 2" xfId="9685" xr:uid="{00000000-0005-0000-0000-000041260000}"/>
    <cellStyle name="_Книга3_Capex-new_DCF_Pavlodar_9 2_18" xfId="15578" xr:uid="{00000000-0005-0000-0000-000042260000}"/>
    <cellStyle name="_Книга3_Capex-new_DCF_Pavlodar_9 3" xfId="20222" xr:uid="{00000000-0005-0000-0000-000043260000}"/>
    <cellStyle name="_Книга3_Capex-new_DCF_Pavlodar_9_18" xfId="15579" xr:uid="{00000000-0005-0000-0000-000044260000}"/>
    <cellStyle name="_Книга3_Capex-new_Модель до 2018 г " xfId="4383" xr:uid="{00000000-0005-0000-0000-000045260000}"/>
    <cellStyle name="_Книга3_Capex-new_Модель до 2018 г _18" xfId="15580" xr:uid="{00000000-0005-0000-0000-000046260000}"/>
    <cellStyle name="_Книга3_DCF" xfId="4384" xr:uid="{00000000-0005-0000-0000-000047260000}"/>
    <cellStyle name="_Книга3_DCF 2" xfId="4385" xr:uid="{00000000-0005-0000-0000-000048260000}"/>
    <cellStyle name="_Книга3_DCF 2 2" xfId="9686" xr:uid="{00000000-0005-0000-0000-000049260000}"/>
    <cellStyle name="_Книга3_DCF 2_18" xfId="15581" xr:uid="{00000000-0005-0000-0000-00004A260000}"/>
    <cellStyle name="_Книга3_DCF 3" xfId="20223" xr:uid="{00000000-0005-0000-0000-00004B260000}"/>
    <cellStyle name="_Книга3_DCF 3 с увел  объемами 14 12 07 " xfId="4386" xr:uid="{00000000-0005-0000-0000-00004C260000}"/>
    <cellStyle name="_Книга3_DCF 3 с увел  объемами 14 12 07  2" xfId="4387" xr:uid="{00000000-0005-0000-0000-00004D260000}"/>
    <cellStyle name="_Книга3_DCF 3 с увел  объемами 14 12 07  2 2" xfId="9687" xr:uid="{00000000-0005-0000-0000-00004E260000}"/>
    <cellStyle name="_Книга3_DCF 3 с увел  объемами 14 12 07  2_18" xfId="15582" xr:uid="{00000000-0005-0000-0000-00004F260000}"/>
    <cellStyle name="_Книга3_DCF 3 с увел  объемами 14 12 07  3" xfId="20224" xr:uid="{00000000-0005-0000-0000-000050260000}"/>
    <cellStyle name="_Книга3_DCF 3 с увел  объемами 14 12 07 _18" xfId="15583" xr:uid="{00000000-0005-0000-0000-000051260000}"/>
    <cellStyle name="_Книга3_DCF_18" xfId="15584" xr:uid="{00000000-0005-0000-0000-000052260000}"/>
    <cellStyle name="_Книга3_DCF_Pavlodar_9" xfId="4388" xr:uid="{00000000-0005-0000-0000-000053260000}"/>
    <cellStyle name="_Книга3_DCF_Pavlodar_9 2" xfId="4389" xr:uid="{00000000-0005-0000-0000-000054260000}"/>
    <cellStyle name="_Книга3_DCF_Pavlodar_9 2 2" xfId="9688" xr:uid="{00000000-0005-0000-0000-000055260000}"/>
    <cellStyle name="_Книга3_DCF_Pavlodar_9 2_18" xfId="15585" xr:uid="{00000000-0005-0000-0000-000056260000}"/>
    <cellStyle name="_Книга3_DCF_Pavlodar_9 3" xfId="20225" xr:uid="{00000000-0005-0000-0000-000057260000}"/>
    <cellStyle name="_Книга3_DCF_Pavlodar_9_18" xfId="15586" xr:uid="{00000000-0005-0000-0000-000058260000}"/>
    <cellStyle name="_Книга3_Financial Plan - final_2" xfId="4390" xr:uid="{00000000-0005-0000-0000-000059260000}"/>
    <cellStyle name="_Книга3_Financial Plan - final_2 2" xfId="4391" xr:uid="{00000000-0005-0000-0000-00005A260000}"/>
    <cellStyle name="_Книга3_Financial Plan - final_2 2 2" xfId="9689" xr:uid="{00000000-0005-0000-0000-00005B260000}"/>
    <cellStyle name="_Книга3_Financial Plan - final_2 2_18" xfId="15587" xr:uid="{00000000-0005-0000-0000-00005C260000}"/>
    <cellStyle name="_Книга3_Financial Plan - final_2 3" xfId="20226" xr:uid="{00000000-0005-0000-0000-00005D260000}"/>
    <cellStyle name="_Книга3_Financial Plan - final_2_18" xfId="15588" xr:uid="{00000000-0005-0000-0000-00005E260000}"/>
    <cellStyle name="_Книга3_Financial Plan - final_2_DCF" xfId="4392" xr:uid="{00000000-0005-0000-0000-00005F260000}"/>
    <cellStyle name="_Книга3_Financial Plan - final_2_DCF 2" xfId="4393" xr:uid="{00000000-0005-0000-0000-000060260000}"/>
    <cellStyle name="_Книга3_Financial Plan - final_2_DCF 2 2" xfId="9690" xr:uid="{00000000-0005-0000-0000-000061260000}"/>
    <cellStyle name="_Книга3_Financial Plan - final_2_DCF 2_18" xfId="15589" xr:uid="{00000000-0005-0000-0000-000062260000}"/>
    <cellStyle name="_Книга3_Financial Plan - final_2_DCF 3" xfId="20227" xr:uid="{00000000-0005-0000-0000-000063260000}"/>
    <cellStyle name="_Книга3_Financial Plan - final_2_DCF 3 с увел  объемами 14 12 07 " xfId="4394" xr:uid="{00000000-0005-0000-0000-000064260000}"/>
    <cellStyle name="_Книга3_Financial Plan - final_2_DCF 3 с увел  объемами 14 12 07  2" xfId="4395" xr:uid="{00000000-0005-0000-0000-000065260000}"/>
    <cellStyle name="_Книга3_Financial Plan - final_2_DCF 3 с увел  объемами 14 12 07  2 2" xfId="9691" xr:uid="{00000000-0005-0000-0000-000066260000}"/>
    <cellStyle name="_Книга3_Financial Plan - final_2_DCF 3 с увел  объемами 14 12 07  2_18" xfId="15590" xr:uid="{00000000-0005-0000-0000-000067260000}"/>
    <cellStyle name="_Книга3_Financial Plan - final_2_DCF 3 с увел  объемами 14 12 07  3" xfId="20228" xr:uid="{00000000-0005-0000-0000-000068260000}"/>
    <cellStyle name="_Книга3_Financial Plan - final_2_DCF 3 с увел  объемами 14 12 07 _18" xfId="15591" xr:uid="{00000000-0005-0000-0000-000069260000}"/>
    <cellStyle name="_Книга3_Financial Plan - final_2_DCF_18" xfId="15592" xr:uid="{00000000-0005-0000-0000-00006A260000}"/>
    <cellStyle name="_Книга3_Financial Plan - final_2_DCF_Pavlodar_9" xfId="4396" xr:uid="{00000000-0005-0000-0000-00006B260000}"/>
    <cellStyle name="_Книга3_Financial Plan - final_2_DCF_Pavlodar_9 2" xfId="4397" xr:uid="{00000000-0005-0000-0000-00006C260000}"/>
    <cellStyle name="_Книга3_Financial Plan - final_2_DCF_Pavlodar_9 2 2" xfId="9692" xr:uid="{00000000-0005-0000-0000-00006D260000}"/>
    <cellStyle name="_Книга3_Financial Plan - final_2_DCF_Pavlodar_9 2_18" xfId="15593" xr:uid="{00000000-0005-0000-0000-00006E260000}"/>
    <cellStyle name="_Книга3_Financial Plan - final_2_DCF_Pavlodar_9 3" xfId="20229" xr:uid="{00000000-0005-0000-0000-00006F260000}"/>
    <cellStyle name="_Книга3_Financial Plan - final_2_DCF_Pavlodar_9_18" xfId="15594" xr:uid="{00000000-0005-0000-0000-000070260000}"/>
    <cellStyle name="_Книга3_Financial Plan - final_2_Модель до 2018 г " xfId="4398" xr:uid="{00000000-0005-0000-0000-000071260000}"/>
    <cellStyle name="_Книга3_Financial Plan - final_2_Модель до 2018 г _18" xfId="15595" xr:uid="{00000000-0005-0000-0000-000072260000}"/>
    <cellStyle name="_Книга3_Form 01(MB)" xfId="4399" xr:uid="{00000000-0005-0000-0000-000073260000}"/>
    <cellStyle name="_Книга3_Form 01(MB) 2" xfId="4400" xr:uid="{00000000-0005-0000-0000-000074260000}"/>
    <cellStyle name="_Книга3_Form 01(MB) 2 2" xfId="9693" xr:uid="{00000000-0005-0000-0000-000075260000}"/>
    <cellStyle name="_Книга3_Form 01(MB) 2_18" xfId="15596" xr:uid="{00000000-0005-0000-0000-000076260000}"/>
    <cellStyle name="_Книга3_Form 01(MB) 3" xfId="20230" xr:uid="{00000000-0005-0000-0000-000077260000}"/>
    <cellStyle name="_Книга3_Form 01(MB)_18" xfId="15597" xr:uid="{00000000-0005-0000-0000-000078260000}"/>
    <cellStyle name="_Книга3_Form 01(MB)_DCF" xfId="4401" xr:uid="{00000000-0005-0000-0000-000079260000}"/>
    <cellStyle name="_Книга3_Form 01(MB)_DCF 2" xfId="4402" xr:uid="{00000000-0005-0000-0000-00007A260000}"/>
    <cellStyle name="_Книга3_Form 01(MB)_DCF 2 2" xfId="9694" xr:uid="{00000000-0005-0000-0000-00007B260000}"/>
    <cellStyle name="_Книга3_Form 01(MB)_DCF 2_18" xfId="15598" xr:uid="{00000000-0005-0000-0000-00007C260000}"/>
    <cellStyle name="_Книга3_Form 01(MB)_DCF 3" xfId="20231" xr:uid="{00000000-0005-0000-0000-00007D260000}"/>
    <cellStyle name="_Книга3_Form 01(MB)_DCF 3 с увел  объемами 14 12 07 " xfId="4403" xr:uid="{00000000-0005-0000-0000-00007E260000}"/>
    <cellStyle name="_Книга3_Form 01(MB)_DCF 3 с увел  объемами 14 12 07  2" xfId="4404" xr:uid="{00000000-0005-0000-0000-00007F260000}"/>
    <cellStyle name="_Книга3_Form 01(MB)_DCF 3 с увел  объемами 14 12 07  2 2" xfId="9695" xr:uid="{00000000-0005-0000-0000-000080260000}"/>
    <cellStyle name="_Книга3_Form 01(MB)_DCF 3 с увел  объемами 14 12 07  2_18" xfId="15599" xr:uid="{00000000-0005-0000-0000-000081260000}"/>
    <cellStyle name="_Книга3_Form 01(MB)_DCF 3 с увел  объемами 14 12 07  3" xfId="20232" xr:uid="{00000000-0005-0000-0000-000082260000}"/>
    <cellStyle name="_Книга3_Form 01(MB)_DCF 3 с увел  объемами 14 12 07 _18" xfId="15600" xr:uid="{00000000-0005-0000-0000-000083260000}"/>
    <cellStyle name="_Книга3_Form 01(MB)_DCF_18" xfId="15601" xr:uid="{00000000-0005-0000-0000-000084260000}"/>
    <cellStyle name="_Книга3_Form 01(MB)_DCF_Pavlodar_9" xfId="4405" xr:uid="{00000000-0005-0000-0000-000085260000}"/>
    <cellStyle name="_Книга3_Form 01(MB)_DCF_Pavlodar_9 2" xfId="4406" xr:uid="{00000000-0005-0000-0000-000086260000}"/>
    <cellStyle name="_Книга3_Form 01(MB)_DCF_Pavlodar_9 2 2" xfId="9696" xr:uid="{00000000-0005-0000-0000-000087260000}"/>
    <cellStyle name="_Книга3_Form 01(MB)_DCF_Pavlodar_9 2_18" xfId="15602" xr:uid="{00000000-0005-0000-0000-000088260000}"/>
    <cellStyle name="_Книга3_Form 01(MB)_DCF_Pavlodar_9 3" xfId="20233" xr:uid="{00000000-0005-0000-0000-000089260000}"/>
    <cellStyle name="_Книга3_Form 01(MB)_DCF_Pavlodar_9_18" xfId="15603" xr:uid="{00000000-0005-0000-0000-00008A260000}"/>
    <cellStyle name="_Книга3_Form 01(MB)_Модель до 2018 г " xfId="4407" xr:uid="{00000000-0005-0000-0000-00008B260000}"/>
    <cellStyle name="_Книга3_Form 01(MB)_Модель до 2018 г _18" xfId="15604" xr:uid="{00000000-0005-0000-0000-00008C260000}"/>
    <cellStyle name="_Книга3_Links_NK" xfId="4408" xr:uid="{00000000-0005-0000-0000-00008D260000}"/>
    <cellStyle name="_Книга3_Links_NK 2" xfId="4409" xr:uid="{00000000-0005-0000-0000-00008E260000}"/>
    <cellStyle name="_Книга3_Links_NK 2 2" xfId="9697" xr:uid="{00000000-0005-0000-0000-00008F260000}"/>
    <cellStyle name="_Книга3_Links_NK 2_18" xfId="15605" xr:uid="{00000000-0005-0000-0000-000090260000}"/>
    <cellStyle name="_Книга3_Links_NK 3" xfId="20234" xr:uid="{00000000-0005-0000-0000-000091260000}"/>
    <cellStyle name="_Книга3_Links_NK_18" xfId="15606" xr:uid="{00000000-0005-0000-0000-000092260000}"/>
    <cellStyle name="_Книга3_Links_NK_DCF" xfId="4410" xr:uid="{00000000-0005-0000-0000-000093260000}"/>
    <cellStyle name="_Книга3_Links_NK_DCF 2" xfId="4411" xr:uid="{00000000-0005-0000-0000-000094260000}"/>
    <cellStyle name="_Книга3_Links_NK_DCF 2 2" xfId="9698" xr:uid="{00000000-0005-0000-0000-000095260000}"/>
    <cellStyle name="_Книга3_Links_NK_DCF 2_18" xfId="15607" xr:uid="{00000000-0005-0000-0000-000096260000}"/>
    <cellStyle name="_Книга3_Links_NK_DCF 3" xfId="20235" xr:uid="{00000000-0005-0000-0000-000097260000}"/>
    <cellStyle name="_Книга3_Links_NK_DCF 3 с увел  объемами 14 12 07 " xfId="4412" xr:uid="{00000000-0005-0000-0000-000098260000}"/>
    <cellStyle name="_Книга3_Links_NK_DCF 3 с увел  объемами 14 12 07  2" xfId="4413" xr:uid="{00000000-0005-0000-0000-000099260000}"/>
    <cellStyle name="_Книга3_Links_NK_DCF 3 с увел  объемами 14 12 07  2 2" xfId="9699" xr:uid="{00000000-0005-0000-0000-00009A260000}"/>
    <cellStyle name="_Книга3_Links_NK_DCF 3 с увел  объемами 14 12 07  2_18" xfId="15608" xr:uid="{00000000-0005-0000-0000-00009B260000}"/>
    <cellStyle name="_Книга3_Links_NK_DCF 3 с увел  объемами 14 12 07  3" xfId="20236" xr:uid="{00000000-0005-0000-0000-00009C260000}"/>
    <cellStyle name="_Книга3_Links_NK_DCF 3 с увел  объемами 14 12 07 _18" xfId="15609" xr:uid="{00000000-0005-0000-0000-00009D260000}"/>
    <cellStyle name="_Книга3_Links_NK_DCF_18" xfId="15610" xr:uid="{00000000-0005-0000-0000-00009E260000}"/>
    <cellStyle name="_Книга3_Links_NK_DCF_Pavlodar_9" xfId="4414" xr:uid="{00000000-0005-0000-0000-00009F260000}"/>
    <cellStyle name="_Книга3_Links_NK_DCF_Pavlodar_9 2" xfId="4415" xr:uid="{00000000-0005-0000-0000-0000A0260000}"/>
    <cellStyle name="_Книга3_Links_NK_DCF_Pavlodar_9 2 2" xfId="9700" xr:uid="{00000000-0005-0000-0000-0000A1260000}"/>
    <cellStyle name="_Книга3_Links_NK_DCF_Pavlodar_9 2_18" xfId="15611" xr:uid="{00000000-0005-0000-0000-0000A2260000}"/>
    <cellStyle name="_Книга3_Links_NK_DCF_Pavlodar_9 3" xfId="20237" xr:uid="{00000000-0005-0000-0000-0000A3260000}"/>
    <cellStyle name="_Книга3_Links_NK_DCF_Pavlodar_9_18" xfId="15612" xr:uid="{00000000-0005-0000-0000-0000A4260000}"/>
    <cellStyle name="_Книга3_Links_NK_Модель до 2018 г " xfId="4416" xr:uid="{00000000-0005-0000-0000-0000A5260000}"/>
    <cellStyle name="_Книга3_Links_NK_Модель до 2018 г _18" xfId="15613" xr:uid="{00000000-0005-0000-0000-0000A6260000}"/>
    <cellStyle name="_Книга3_N20_5" xfId="4417" xr:uid="{00000000-0005-0000-0000-0000A7260000}"/>
    <cellStyle name="_Книга3_N20_5 2" xfId="4418" xr:uid="{00000000-0005-0000-0000-0000A8260000}"/>
    <cellStyle name="_Книга3_N20_5 2 2" xfId="9701" xr:uid="{00000000-0005-0000-0000-0000A9260000}"/>
    <cellStyle name="_Книга3_N20_5 2_18" xfId="15614" xr:uid="{00000000-0005-0000-0000-0000AA260000}"/>
    <cellStyle name="_Книга3_N20_5 3" xfId="20238" xr:uid="{00000000-0005-0000-0000-0000AB260000}"/>
    <cellStyle name="_Книга3_N20_5_18" xfId="15615" xr:uid="{00000000-0005-0000-0000-0000AC260000}"/>
    <cellStyle name="_Книга3_N20_5_DCF" xfId="4419" xr:uid="{00000000-0005-0000-0000-0000AD260000}"/>
    <cellStyle name="_Книга3_N20_5_DCF 2" xfId="4420" xr:uid="{00000000-0005-0000-0000-0000AE260000}"/>
    <cellStyle name="_Книга3_N20_5_DCF 2 2" xfId="9702" xr:uid="{00000000-0005-0000-0000-0000AF260000}"/>
    <cellStyle name="_Книга3_N20_5_DCF 2_18" xfId="15616" xr:uid="{00000000-0005-0000-0000-0000B0260000}"/>
    <cellStyle name="_Книга3_N20_5_DCF 3" xfId="20239" xr:uid="{00000000-0005-0000-0000-0000B1260000}"/>
    <cellStyle name="_Книга3_N20_5_DCF 3 с увел  объемами 14 12 07 " xfId="4421" xr:uid="{00000000-0005-0000-0000-0000B2260000}"/>
    <cellStyle name="_Книга3_N20_5_DCF 3 с увел  объемами 14 12 07  2" xfId="4422" xr:uid="{00000000-0005-0000-0000-0000B3260000}"/>
    <cellStyle name="_Книга3_N20_5_DCF 3 с увел  объемами 14 12 07  2 2" xfId="9703" xr:uid="{00000000-0005-0000-0000-0000B4260000}"/>
    <cellStyle name="_Книга3_N20_5_DCF 3 с увел  объемами 14 12 07  2_18" xfId="15617" xr:uid="{00000000-0005-0000-0000-0000B5260000}"/>
    <cellStyle name="_Книга3_N20_5_DCF 3 с увел  объемами 14 12 07  3" xfId="20240" xr:uid="{00000000-0005-0000-0000-0000B6260000}"/>
    <cellStyle name="_Книга3_N20_5_DCF 3 с увел  объемами 14 12 07 _18" xfId="15618" xr:uid="{00000000-0005-0000-0000-0000B7260000}"/>
    <cellStyle name="_Книга3_N20_5_DCF_18" xfId="15619" xr:uid="{00000000-0005-0000-0000-0000B8260000}"/>
    <cellStyle name="_Книга3_N20_5_DCF_Pavlodar_9" xfId="4423" xr:uid="{00000000-0005-0000-0000-0000B9260000}"/>
    <cellStyle name="_Книга3_N20_5_DCF_Pavlodar_9 2" xfId="4424" xr:uid="{00000000-0005-0000-0000-0000BA260000}"/>
    <cellStyle name="_Книга3_N20_5_DCF_Pavlodar_9 2 2" xfId="9704" xr:uid="{00000000-0005-0000-0000-0000BB260000}"/>
    <cellStyle name="_Книга3_N20_5_DCF_Pavlodar_9 2_18" xfId="15620" xr:uid="{00000000-0005-0000-0000-0000BC260000}"/>
    <cellStyle name="_Книга3_N20_5_DCF_Pavlodar_9 3" xfId="20241" xr:uid="{00000000-0005-0000-0000-0000BD260000}"/>
    <cellStyle name="_Книга3_N20_5_DCF_Pavlodar_9_18" xfId="15621" xr:uid="{00000000-0005-0000-0000-0000BE260000}"/>
    <cellStyle name="_Книга3_N20_5_Модель до 2018 г " xfId="4425" xr:uid="{00000000-0005-0000-0000-0000BF260000}"/>
    <cellStyle name="_Книга3_N20_5_Модель до 2018 г _18" xfId="15622" xr:uid="{00000000-0005-0000-0000-0000C0260000}"/>
    <cellStyle name="_Книга3_N20_6" xfId="4426" xr:uid="{00000000-0005-0000-0000-0000C1260000}"/>
    <cellStyle name="_Книга3_N20_6 2" xfId="4427" xr:uid="{00000000-0005-0000-0000-0000C2260000}"/>
    <cellStyle name="_Книга3_N20_6 2 2" xfId="9705" xr:uid="{00000000-0005-0000-0000-0000C3260000}"/>
    <cellStyle name="_Книга3_N20_6 2_18" xfId="15623" xr:uid="{00000000-0005-0000-0000-0000C4260000}"/>
    <cellStyle name="_Книга3_N20_6 3" xfId="20242" xr:uid="{00000000-0005-0000-0000-0000C5260000}"/>
    <cellStyle name="_Книга3_N20_6_18" xfId="15624" xr:uid="{00000000-0005-0000-0000-0000C6260000}"/>
    <cellStyle name="_Книга3_N20_6_DCF" xfId="4428" xr:uid="{00000000-0005-0000-0000-0000C7260000}"/>
    <cellStyle name="_Книга3_N20_6_DCF 2" xfId="4429" xr:uid="{00000000-0005-0000-0000-0000C8260000}"/>
    <cellStyle name="_Книга3_N20_6_DCF 2 2" xfId="9706" xr:uid="{00000000-0005-0000-0000-0000C9260000}"/>
    <cellStyle name="_Книга3_N20_6_DCF 2_18" xfId="15625" xr:uid="{00000000-0005-0000-0000-0000CA260000}"/>
    <cellStyle name="_Книга3_N20_6_DCF 3" xfId="20243" xr:uid="{00000000-0005-0000-0000-0000CB260000}"/>
    <cellStyle name="_Книга3_N20_6_DCF 3 с увел  объемами 14 12 07 " xfId="4430" xr:uid="{00000000-0005-0000-0000-0000CC260000}"/>
    <cellStyle name="_Книга3_N20_6_DCF 3 с увел  объемами 14 12 07  2" xfId="4431" xr:uid="{00000000-0005-0000-0000-0000CD260000}"/>
    <cellStyle name="_Книга3_N20_6_DCF 3 с увел  объемами 14 12 07  2 2" xfId="9707" xr:uid="{00000000-0005-0000-0000-0000CE260000}"/>
    <cellStyle name="_Книга3_N20_6_DCF 3 с увел  объемами 14 12 07  2_18" xfId="15626" xr:uid="{00000000-0005-0000-0000-0000CF260000}"/>
    <cellStyle name="_Книга3_N20_6_DCF 3 с увел  объемами 14 12 07  3" xfId="20244" xr:uid="{00000000-0005-0000-0000-0000D0260000}"/>
    <cellStyle name="_Книга3_N20_6_DCF 3 с увел  объемами 14 12 07 _18" xfId="15627" xr:uid="{00000000-0005-0000-0000-0000D1260000}"/>
    <cellStyle name="_Книга3_N20_6_DCF_18" xfId="15628" xr:uid="{00000000-0005-0000-0000-0000D2260000}"/>
    <cellStyle name="_Книга3_N20_6_DCF_Pavlodar_9" xfId="4432" xr:uid="{00000000-0005-0000-0000-0000D3260000}"/>
    <cellStyle name="_Книга3_N20_6_DCF_Pavlodar_9 2" xfId="4433" xr:uid="{00000000-0005-0000-0000-0000D4260000}"/>
    <cellStyle name="_Книга3_N20_6_DCF_Pavlodar_9 2 2" xfId="9708" xr:uid="{00000000-0005-0000-0000-0000D5260000}"/>
    <cellStyle name="_Книга3_N20_6_DCF_Pavlodar_9 2_18" xfId="15629" xr:uid="{00000000-0005-0000-0000-0000D6260000}"/>
    <cellStyle name="_Книга3_N20_6_DCF_Pavlodar_9 3" xfId="20245" xr:uid="{00000000-0005-0000-0000-0000D7260000}"/>
    <cellStyle name="_Книга3_N20_6_DCF_Pavlodar_9_18" xfId="15630" xr:uid="{00000000-0005-0000-0000-0000D8260000}"/>
    <cellStyle name="_Книга3_N20_6_Модель до 2018 г " xfId="4434" xr:uid="{00000000-0005-0000-0000-0000D9260000}"/>
    <cellStyle name="_Книга3_N20_6_Модель до 2018 г _18" xfId="15631" xr:uid="{00000000-0005-0000-0000-0000DA260000}"/>
    <cellStyle name="_Книга3_New Form10_2" xfId="4435" xr:uid="{00000000-0005-0000-0000-0000DB260000}"/>
    <cellStyle name="_Книга3_New Form10_2 2" xfId="4436" xr:uid="{00000000-0005-0000-0000-0000DC260000}"/>
    <cellStyle name="_Книга3_New Form10_2 2 2" xfId="9709" xr:uid="{00000000-0005-0000-0000-0000DD260000}"/>
    <cellStyle name="_Книга3_New Form10_2 2_18" xfId="15632" xr:uid="{00000000-0005-0000-0000-0000DE260000}"/>
    <cellStyle name="_Книга3_New Form10_2 3" xfId="20246" xr:uid="{00000000-0005-0000-0000-0000DF260000}"/>
    <cellStyle name="_Книга3_New Form10_2_18" xfId="15633" xr:uid="{00000000-0005-0000-0000-0000E0260000}"/>
    <cellStyle name="_Книга3_New Form10_2_DCF" xfId="4437" xr:uid="{00000000-0005-0000-0000-0000E1260000}"/>
    <cellStyle name="_Книга3_New Form10_2_DCF 2" xfId="4438" xr:uid="{00000000-0005-0000-0000-0000E2260000}"/>
    <cellStyle name="_Книга3_New Form10_2_DCF 2 2" xfId="9710" xr:uid="{00000000-0005-0000-0000-0000E3260000}"/>
    <cellStyle name="_Книга3_New Form10_2_DCF 2_18" xfId="15634" xr:uid="{00000000-0005-0000-0000-0000E4260000}"/>
    <cellStyle name="_Книга3_New Form10_2_DCF 3" xfId="20247" xr:uid="{00000000-0005-0000-0000-0000E5260000}"/>
    <cellStyle name="_Книга3_New Form10_2_DCF 3 с увел  объемами 14 12 07 " xfId="4439" xr:uid="{00000000-0005-0000-0000-0000E6260000}"/>
    <cellStyle name="_Книга3_New Form10_2_DCF 3 с увел  объемами 14 12 07  2" xfId="4440" xr:uid="{00000000-0005-0000-0000-0000E7260000}"/>
    <cellStyle name="_Книга3_New Form10_2_DCF 3 с увел  объемами 14 12 07  2 2" xfId="9711" xr:uid="{00000000-0005-0000-0000-0000E8260000}"/>
    <cellStyle name="_Книга3_New Form10_2_DCF 3 с увел  объемами 14 12 07  2_18" xfId="15635" xr:uid="{00000000-0005-0000-0000-0000E9260000}"/>
    <cellStyle name="_Книга3_New Form10_2_DCF 3 с увел  объемами 14 12 07  3" xfId="20248" xr:uid="{00000000-0005-0000-0000-0000EA260000}"/>
    <cellStyle name="_Книга3_New Form10_2_DCF 3 с увел  объемами 14 12 07 _18" xfId="15636" xr:uid="{00000000-0005-0000-0000-0000EB260000}"/>
    <cellStyle name="_Книга3_New Form10_2_DCF_18" xfId="15637" xr:uid="{00000000-0005-0000-0000-0000EC260000}"/>
    <cellStyle name="_Книга3_New Form10_2_DCF_Pavlodar_9" xfId="4441" xr:uid="{00000000-0005-0000-0000-0000ED260000}"/>
    <cellStyle name="_Книга3_New Form10_2_DCF_Pavlodar_9 2" xfId="4442" xr:uid="{00000000-0005-0000-0000-0000EE260000}"/>
    <cellStyle name="_Книга3_New Form10_2_DCF_Pavlodar_9 2 2" xfId="9712" xr:uid="{00000000-0005-0000-0000-0000EF260000}"/>
    <cellStyle name="_Книга3_New Form10_2_DCF_Pavlodar_9 2_18" xfId="15638" xr:uid="{00000000-0005-0000-0000-0000F0260000}"/>
    <cellStyle name="_Книга3_New Form10_2_DCF_Pavlodar_9 3" xfId="20249" xr:uid="{00000000-0005-0000-0000-0000F1260000}"/>
    <cellStyle name="_Книга3_New Form10_2_DCF_Pavlodar_9_18" xfId="15639" xr:uid="{00000000-0005-0000-0000-0000F2260000}"/>
    <cellStyle name="_Книга3_New Form10_2_Модель до 2018 г " xfId="4443" xr:uid="{00000000-0005-0000-0000-0000F3260000}"/>
    <cellStyle name="_Книга3_New Form10_2_Модель до 2018 г _18" xfId="15640" xr:uid="{00000000-0005-0000-0000-0000F4260000}"/>
    <cellStyle name="_Книга3_Nsi" xfId="4444" xr:uid="{00000000-0005-0000-0000-0000F5260000}"/>
    <cellStyle name="_Книга3_Nsi - last version" xfId="4445" xr:uid="{00000000-0005-0000-0000-0000F6260000}"/>
    <cellStyle name="_Книга3_Nsi - last version 2" xfId="4446" xr:uid="{00000000-0005-0000-0000-0000F7260000}"/>
    <cellStyle name="_Книга3_Nsi - last version 2 2" xfId="9713" xr:uid="{00000000-0005-0000-0000-0000F8260000}"/>
    <cellStyle name="_Книга3_Nsi - last version 2_18" xfId="15641" xr:uid="{00000000-0005-0000-0000-0000F9260000}"/>
    <cellStyle name="_Книга3_Nsi - last version 3" xfId="20250" xr:uid="{00000000-0005-0000-0000-0000FA260000}"/>
    <cellStyle name="_Книга3_Nsi - last version for programming" xfId="4447" xr:uid="{00000000-0005-0000-0000-0000FB260000}"/>
    <cellStyle name="_Книга3_Nsi - last version for programming 2" xfId="4448" xr:uid="{00000000-0005-0000-0000-0000FC260000}"/>
    <cellStyle name="_Книга3_Nsi - last version for programming 2 2" xfId="9714" xr:uid="{00000000-0005-0000-0000-0000FD260000}"/>
    <cellStyle name="_Книга3_Nsi - last version for programming 2_18" xfId="15642" xr:uid="{00000000-0005-0000-0000-0000FE260000}"/>
    <cellStyle name="_Книга3_Nsi - last version for programming 3" xfId="20251" xr:uid="{00000000-0005-0000-0000-0000FF260000}"/>
    <cellStyle name="_Книга3_Nsi - last version for programming_18" xfId="15643" xr:uid="{00000000-0005-0000-0000-000000270000}"/>
    <cellStyle name="_Книга3_Nsi - last version for programming_DCF" xfId="4449" xr:uid="{00000000-0005-0000-0000-000001270000}"/>
    <cellStyle name="_Книга3_Nsi - last version for programming_DCF 2" xfId="4450" xr:uid="{00000000-0005-0000-0000-000002270000}"/>
    <cellStyle name="_Книга3_Nsi - last version for programming_DCF 2 2" xfId="9715" xr:uid="{00000000-0005-0000-0000-000003270000}"/>
    <cellStyle name="_Книга3_Nsi - last version for programming_DCF 2_18" xfId="15644" xr:uid="{00000000-0005-0000-0000-000004270000}"/>
    <cellStyle name="_Книга3_Nsi - last version for programming_DCF 3" xfId="20252" xr:uid="{00000000-0005-0000-0000-000005270000}"/>
    <cellStyle name="_Книга3_Nsi - last version for programming_DCF 3 с увел  объемами 14 12 07 " xfId="4451" xr:uid="{00000000-0005-0000-0000-000006270000}"/>
    <cellStyle name="_Книга3_Nsi - last version for programming_DCF 3 с увел  объемами 14 12 07  2" xfId="4452" xr:uid="{00000000-0005-0000-0000-000007270000}"/>
    <cellStyle name="_Книга3_Nsi - last version for programming_DCF 3 с увел  объемами 14 12 07  2 2" xfId="9716" xr:uid="{00000000-0005-0000-0000-000008270000}"/>
    <cellStyle name="_Книга3_Nsi - last version for programming_DCF 3 с увел  объемами 14 12 07  2_18" xfId="15645" xr:uid="{00000000-0005-0000-0000-000009270000}"/>
    <cellStyle name="_Книга3_Nsi - last version for programming_DCF 3 с увел  объемами 14 12 07  3" xfId="20253" xr:uid="{00000000-0005-0000-0000-00000A270000}"/>
    <cellStyle name="_Книга3_Nsi - last version for programming_DCF 3 с увел  объемами 14 12 07 _18" xfId="15646" xr:uid="{00000000-0005-0000-0000-00000B270000}"/>
    <cellStyle name="_Книга3_Nsi - last version for programming_DCF_18" xfId="15647" xr:uid="{00000000-0005-0000-0000-00000C270000}"/>
    <cellStyle name="_Книга3_Nsi - last version for programming_DCF_Pavlodar_9" xfId="4453" xr:uid="{00000000-0005-0000-0000-00000D270000}"/>
    <cellStyle name="_Книга3_Nsi - last version for programming_DCF_Pavlodar_9 2" xfId="4454" xr:uid="{00000000-0005-0000-0000-00000E270000}"/>
    <cellStyle name="_Книга3_Nsi - last version for programming_DCF_Pavlodar_9 2 2" xfId="9717" xr:uid="{00000000-0005-0000-0000-00000F270000}"/>
    <cellStyle name="_Книга3_Nsi - last version for programming_DCF_Pavlodar_9 2_18" xfId="15648" xr:uid="{00000000-0005-0000-0000-000010270000}"/>
    <cellStyle name="_Книга3_Nsi - last version for programming_DCF_Pavlodar_9 3" xfId="20254" xr:uid="{00000000-0005-0000-0000-000011270000}"/>
    <cellStyle name="_Книга3_Nsi - last version for programming_DCF_Pavlodar_9_18" xfId="15649" xr:uid="{00000000-0005-0000-0000-000012270000}"/>
    <cellStyle name="_Книга3_Nsi - last version for programming_Модель до 2018 г " xfId="4455" xr:uid="{00000000-0005-0000-0000-000013270000}"/>
    <cellStyle name="_Книга3_Nsi - last version for programming_Модель до 2018 г _18" xfId="15650" xr:uid="{00000000-0005-0000-0000-000014270000}"/>
    <cellStyle name="_Книга3_Nsi - last version_18" xfId="15651" xr:uid="{00000000-0005-0000-0000-000015270000}"/>
    <cellStyle name="_Книга3_Nsi - last version_DCF" xfId="4456" xr:uid="{00000000-0005-0000-0000-000016270000}"/>
    <cellStyle name="_Книга3_Nsi - last version_DCF 2" xfId="4457" xr:uid="{00000000-0005-0000-0000-000017270000}"/>
    <cellStyle name="_Книга3_Nsi - last version_DCF 2 2" xfId="9718" xr:uid="{00000000-0005-0000-0000-000018270000}"/>
    <cellStyle name="_Книга3_Nsi - last version_DCF 2_18" xfId="15652" xr:uid="{00000000-0005-0000-0000-000019270000}"/>
    <cellStyle name="_Книга3_Nsi - last version_DCF 3" xfId="20255" xr:uid="{00000000-0005-0000-0000-00001A270000}"/>
    <cellStyle name="_Книга3_Nsi - last version_DCF 3 с увел  объемами 14 12 07 " xfId="4458" xr:uid="{00000000-0005-0000-0000-00001B270000}"/>
    <cellStyle name="_Книга3_Nsi - last version_DCF 3 с увел  объемами 14 12 07  2" xfId="4459" xr:uid="{00000000-0005-0000-0000-00001C270000}"/>
    <cellStyle name="_Книга3_Nsi - last version_DCF 3 с увел  объемами 14 12 07  2 2" xfId="9719" xr:uid="{00000000-0005-0000-0000-00001D270000}"/>
    <cellStyle name="_Книга3_Nsi - last version_DCF 3 с увел  объемами 14 12 07  2_18" xfId="15653" xr:uid="{00000000-0005-0000-0000-00001E270000}"/>
    <cellStyle name="_Книга3_Nsi - last version_DCF 3 с увел  объемами 14 12 07  3" xfId="20256" xr:uid="{00000000-0005-0000-0000-00001F270000}"/>
    <cellStyle name="_Книга3_Nsi - last version_DCF 3 с увел  объемами 14 12 07 _18" xfId="15654" xr:uid="{00000000-0005-0000-0000-000020270000}"/>
    <cellStyle name="_Книга3_Nsi - last version_DCF_18" xfId="15655" xr:uid="{00000000-0005-0000-0000-000021270000}"/>
    <cellStyle name="_Книга3_Nsi - last version_DCF_Pavlodar_9" xfId="4460" xr:uid="{00000000-0005-0000-0000-000022270000}"/>
    <cellStyle name="_Книга3_Nsi - last version_DCF_Pavlodar_9 2" xfId="4461" xr:uid="{00000000-0005-0000-0000-000023270000}"/>
    <cellStyle name="_Книга3_Nsi - last version_DCF_Pavlodar_9 2 2" xfId="9720" xr:uid="{00000000-0005-0000-0000-000024270000}"/>
    <cellStyle name="_Книга3_Nsi - last version_DCF_Pavlodar_9 2_18" xfId="15656" xr:uid="{00000000-0005-0000-0000-000025270000}"/>
    <cellStyle name="_Книга3_Nsi - last version_DCF_Pavlodar_9 3" xfId="20257" xr:uid="{00000000-0005-0000-0000-000026270000}"/>
    <cellStyle name="_Книга3_Nsi - last version_DCF_Pavlodar_9_18" xfId="15657" xr:uid="{00000000-0005-0000-0000-000027270000}"/>
    <cellStyle name="_Книга3_Nsi - last version_Модель до 2018 г " xfId="4462" xr:uid="{00000000-0005-0000-0000-000028270000}"/>
    <cellStyle name="_Книга3_Nsi - last version_Модель до 2018 г _18" xfId="15658" xr:uid="{00000000-0005-0000-0000-000029270000}"/>
    <cellStyle name="_Книга3_Nsi - next_last version" xfId="4463" xr:uid="{00000000-0005-0000-0000-00002A270000}"/>
    <cellStyle name="_Книга3_Nsi - next_last version 2" xfId="4464" xr:uid="{00000000-0005-0000-0000-00002B270000}"/>
    <cellStyle name="_Книга3_Nsi - next_last version 2 2" xfId="9721" xr:uid="{00000000-0005-0000-0000-00002C270000}"/>
    <cellStyle name="_Книга3_Nsi - next_last version 2_18" xfId="15659" xr:uid="{00000000-0005-0000-0000-00002D270000}"/>
    <cellStyle name="_Книга3_Nsi - next_last version 3" xfId="20258" xr:uid="{00000000-0005-0000-0000-00002E270000}"/>
    <cellStyle name="_Книга3_Nsi - next_last version_18" xfId="15660" xr:uid="{00000000-0005-0000-0000-00002F270000}"/>
    <cellStyle name="_Книга3_Nsi - next_last version_DCF" xfId="4465" xr:uid="{00000000-0005-0000-0000-000030270000}"/>
    <cellStyle name="_Книга3_Nsi - next_last version_DCF 2" xfId="4466" xr:uid="{00000000-0005-0000-0000-000031270000}"/>
    <cellStyle name="_Книга3_Nsi - next_last version_DCF 2 2" xfId="9722" xr:uid="{00000000-0005-0000-0000-000032270000}"/>
    <cellStyle name="_Книга3_Nsi - next_last version_DCF 2_18" xfId="15661" xr:uid="{00000000-0005-0000-0000-000033270000}"/>
    <cellStyle name="_Книга3_Nsi - next_last version_DCF 3" xfId="20259" xr:uid="{00000000-0005-0000-0000-000034270000}"/>
    <cellStyle name="_Книга3_Nsi - next_last version_DCF 3 с увел  объемами 14 12 07 " xfId="4467" xr:uid="{00000000-0005-0000-0000-000035270000}"/>
    <cellStyle name="_Книга3_Nsi - next_last version_DCF 3 с увел  объемами 14 12 07  2" xfId="4468" xr:uid="{00000000-0005-0000-0000-000036270000}"/>
    <cellStyle name="_Книга3_Nsi - next_last version_DCF 3 с увел  объемами 14 12 07  2 2" xfId="9723" xr:uid="{00000000-0005-0000-0000-000037270000}"/>
    <cellStyle name="_Книга3_Nsi - next_last version_DCF 3 с увел  объемами 14 12 07  2_18" xfId="15662" xr:uid="{00000000-0005-0000-0000-000038270000}"/>
    <cellStyle name="_Книга3_Nsi - next_last version_DCF 3 с увел  объемами 14 12 07  3" xfId="20260" xr:uid="{00000000-0005-0000-0000-000039270000}"/>
    <cellStyle name="_Книга3_Nsi - next_last version_DCF 3 с увел  объемами 14 12 07 _18" xfId="15663" xr:uid="{00000000-0005-0000-0000-00003A270000}"/>
    <cellStyle name="_Книга3_Nsi - next_last version_DCF_18" xfId="15664" xr:uid="{00000000-0005-0000-0000-00003B270000}"/>
    <cellStyle name="_Книга3_Nsi - next_last version_DCF_Pavlodar_9" xfId="4469" xr:uid="{00000000-0005-0000-0000-00003C270000}"/>
    <cellStyle name="_Книга3_Nsi - next_last version_DCF_Pavlodar_9 2" xfId="4470" xr:uid="{00000000-0005-0000-0000-00003D270000}"/>
    <cellStyle name="_Книга3_Nsi - next_last version_DCF_Pavlodar_9 2 2" xfId="9724" xr:uid="{00000000-0005-0000-0000-00003E270000}"/>
    <cellStyle name="_Книга3_Nsi - next_last version_DCF_Pavlodar_9 2_18" xfId="15665" xr:uid="{00000000-0005-0000-0000-00003F270000}"/>
    <cellStyle name="_Книга3_Nsi - next_last version_DCF_Pavlodar_9 3" xfId="20261" xr:uid="{00000000-0005-0000-0000-000040270000}"/>
    <cellStyle name="_Книга3_Nsi - next_last version_DCF_Pavlodar_9_18" xfId="15666" xr:uid="{00000000-0005-0000-0000-000041270000}"/>
    <cellStyle name="_Книга3_Nsi - next_last version_Модель до 2018 г " xfId="4471" xr:uid="{00000000-0005-0000-0000-000042270000}"/>
    <cellStyle name="_Книга3_Nsi - next_last version_Модель до 2018 г _18" xfId="15667" xr:uid="{00000000-0005-0000-0000-000043270000}"/>
    <cellStyle name="_Книга3_Nsi - plan - final" xfId="4472" xr:uid="{00000000-0005-0000-0000-000044270000}"/>
    <cellStyle name="_Книга3_Nsi - plan - final 2" xfId="4473" xr:uid="{00000000-0005-0000-0000-000045270000}"/>
    <cellStyle name="_Книга3_Nsi - plan - final 2 2" xfId="9725" xr:uid="{00000000-0005-0000-0000-000046270000}"/>
    <cellStyle name="_Книга3_Nsi - plan - final 2_18" xfId="15668" xr:uid="{00000000-0005-0000-0000-000047270000}"/>
    <cellStyle name="_Книга3_Nsi - plan - final 3" xfId="20262" xr:uid="{00000000-0005-0000-0000-000048270000}"/>
    <cellStyle name="_Книга3_Nsi - plan - final_18" xfId="15669" xr:uid="{00000000-0005-0000-0000-000049270000}"/>
    <cellStyle name="_Книга3_Nsi - plan - final_DCF" xfId="4474" xr:uid="{00000000-0005-0000-0000-00004A270000}"/>
    <cellStyle name="_Книга3_Nsi - plan - final_DCF 2" xfId="4475" xr:uid="{00000000-0005-0000-0000-00004B270000}"/>
    <cellStyle name="_Книга3_Nsi - plan - final_DCF 2 2" xfId="9726" xr:uid="{00000000-0005-0000-0000-00004C270000}"/>
    <cellStyle name="_Книга3_Nsi - plan - final_DCF 2_18" xfId="15670" xr:uid="{00000000-0005-0000-0000-00004D270000}"/>
    <cellStyle name="_Книга3_Nsi - plan - final_DCF 3" xfId="20263" xr:uid="{00000000-0005-0000-0000-00004E270000}"/>
    <cellStyle name="_Книга3_Nsi - plan - final_DCF 3 с увел  объемами 14 12 07 " xfId="4476" xr:uid="{00000000-0005-0000-0000-00004F270000}"/>
    <cellStyle name="_Книга3_Nsi - plan - final_DCF 3 с увел  объемами 14 12 07  2" xfId="4477" xr:uid="{00000000-0005-0000-0000-000050270000}"/>
    <cellStyle name="_Книга3_Nsi - plan - final_DCF 3 с увел  объемами 14 12 07  2 2" xfId="9727" xr:uid="{00000000-0005-0000-0000-000051270000}"/>
    <cellStyle name="_Книга3_Nsi - plan - final_DCF 3 с увел  объемами 14 12 07  2_18" xfId="15671" xr:uid="{00000000-0005-0000-0000-000052270000}"/>
    <cellStyle name="_Книга3_Nsi - plan - final_DCF 3 с увел  объемами 14 12 07  3" xfId="20264" xr:uid="{00000000-0005-0000-0000-000053270000}"/>
    <cellStyle name="_Книга3_Nsi - plan - final_DCF 3 с увел  объемами 14 12 07 _18" xfId="15672" xr:uid="{00000000-0005-0000-0000-000054270000}"/>
    <cellStyle name="_Книга3_Nsi - plan - final_DCF_18" xfId="15673" xr:uid="{00000000-0005-0000-0000-000055270000}"/>
    <cellStyle name="_Книга3_Nsi - plan - final_DCF_Pavlodar_9" xfId="4478" xr:uid="{00000000-0005-0000-0000-000056270000}"/>
    <cellStyle name="_Книга3_Nsi - plan - final_DCF_Pavlodar_9 2" xfId="4479" xr:uid="{00000000-0005-0000-0000-000057270000}"/>
    <cellStyle name="_Книга3_Nsi - plan - final_DCF_Pavlodar_9 2 2" xfId="9728" xr:uid="{00000000-0005-0000-0000-000058270000}"/>
    <cellStyle name="_Книга3_Nsi - plan - final_DCF_Pavlodar_9 2_18" xfId="15674" xr:uid="{00000000-0005-0000-0000-000059270000}"/>
    <cellStyle name="_Книга3_Nsi - plan - final_DCF_Pavlodar_9 3" xfId="20265" xr:uid="{00000000-0005-0000-0000-00005A270000}"/>
    <cellStyle name="_Книга3_Nsi - plan - final_DCF_Pavlodar_9_18" xfId="15675" xr:uid="{00000000-0005-0000-0000-00005B270000}"/>
    <cellStyle name="_Книга3_Nsi - plan - final_Модель до 2018 г " xfId="4480" xr:uid="{00000000-0005-0000-0000-00005C270000}"/>
    <cellStyle name="_Книга3_Nsi - plan - final_Модель до 2018 г _18" xfId="15676" xr:uid="{00000000-0005-0000-0000-00005D270000}"/>
    <cellStyle name="_Книга3_Nsi 2" xfId="4481" xr:uid="{00000000-0005-0000-0000-00005E270000}"/>
    <cellStyle name="_Книга3_Nsi 2 2" xfId="9729" xr:uid="{00000000-0005-0000-0000-00005F270000}"/>
    <cellStyle name="_Книга3_Nsi 2_18" xfId="15677" xr:uid="{00000000-0005-0000-0000-000060270000}"/>
    <cellStyle name="_Книга3_Nsi 3" xfId="4482" xr:uid="{00000000-0005-0000-0000-000061270000}"/>
    <cellStyle name="_Книга3_Nsi 3_18" xfId="15678" xr:uid="{00000000-0005-0000-0000-000062270000}"/>
    <cellStyle name="_Книга3_Nsi 4" xfId="20266" xr:uid="{00000000-0005-0000-0000-000063270000}"/>
    <cellStyle name="_Книга3_Nsi -super_ last version" xfId="4483" xr:uid="{00000000-0005-0000-0000-000064270000}"/>
    <cellStyle name="_Книга3_Nsi -super_ last version 2" xfId="4484" xr:uid="{00000000-0005-0000-0000-000065270000}"/>
    <cellStyle name="_Книга3_Nsi -super_ last version 2 2" xfId="9730" xr:uid="{00000000-0005-0000-0000-000066270000}"/>
    <cellStyle name="_Книга3_Nsi -super_ last version 2_18" xfId="15679" xr:uid="{00000000-0005-0000-0000-000067270000}"/>
    <cellStyle name="_Книга3_Nsi -super_ last version 3" xfId="20267" xr:uid="{00000000-0005-0000-0000-000068270000}"/>
    <cellStyle name="_Книга3_Nsi -super_ last version_18" xfId="15680" xr:uid="{00000000-0005-0000-0000-000069270000}"/>
    <cellStyle name="_Книга3_Nsi -super_ last version_DCF" xfId="4485" xr:uid="{00000000-0005-0000-0000-00006A270000}"/>
    <cellStyle name="_Книга3_Nsi -super_ last version_DCF 2" xfId="4486" xr:uid="{00000000-0005-0000-0000-00006B270000}"/>
    <cellStyle name="_Книга3_Nsi -super_ last version_DCF 2 2" xfId="9731" xr:uid="{00000000-0005-0000-0000-00006C270000}"/>
    <cellStyle name="_Книга3_Nsi -super_ last version_DCF 2_18" xfId="15681" xr:uid="{00000000-0005-0000-0000-00006D270000}"/>
    <cellStyle name="_Книга3_Nsi -super_ last version_DCF 3" xfId="20268" xr:uid="{00000000-0005-0000-0000-00006E270000}"/>
    <cellStyle name="_Книга3_Nsi -super_ last version_DCF 3 с увел  объемами 14 12 07 " xfId="4487" xr:uid="{00000000-0005-0000-0000-00006F270000}"/>
    <cellStyle name="_Книга3_Nsi -super_ last version_DCF 3 с увел  объемами 14 12 07  2" xfId="4488" xr:uid="{00000000-0005-0000-0000-000070270000}"/>
    <cellStyle name="_Книга3_Nsi -super_ last version_DCF 3 с увел  объемами 14 12 07  2 2" xfId="9732" xr:uid="{00000000-0005-0000-0000-000071270000}"/>
    <cellStyle name="_Книга3_Nsi -super_ last version_DCF 3 с увел  объемами 14 12 07  2_18" xfId="15682" xr:uid="{00000000-0005-0000-0000-000072270000}"/>
    <cellStyle name="_Книга3_Nsi -super_ last version_DCF 3 с увел  объемами 14 12 07  3" xfId="20269" xr:uid="{00000000-0005-0000-0000-000073270000}"/>
    <cellStyle name="_Книга3_Nsi -super_ last version_DCF 3 с увел  объемами 14 12 07 _18" xfId="15683" xr:uid="{00000000-0005-0000-0000-000074270000}"/>
    <cellStyle name="_Книга3_Nsi -super_ last version_DCF_18" xfId="15684" xr:uid="{00000000-0005-0000-0000-000075270000}"/>
    <cellStyle name="_Книга3_Nsi -super_ last version_DCF_Pavlodar_9" xfId="4489" xr:uid="{00000000-0005-0000-0000-000076270000}"/>
    <cellStyle name="_Книга3_Nsi -super_ last version_DCF_Pavlodar_9 2" xfId="4490" xr:uid="{00000000-0005-0000-0000-000077270000}"/>
    <cellStyle name="_Книга3_Nsi -super_ last version_DCF_Pavlodar_9 2 2" xfId="9733" xr:uid="{00000000-0005-0000-0000-000078270000}"/>
    <cellStyle name="_Книга3_Nsi -super_ last version_DCF_Pavlodar_9 2_18" xfId="15685" xr:uid="{00000000-0005-0000-0000-000079270000}"/>
    <cellStyle name="_Книга3_Nsi -super_ last version_DCF_Pavlodar_9 3" xfId="20270" xr:uid="{00000000-0005-0000-0000-00007A270000}"/>
    <cellStyle name="_Книга3_Nsi -super_ last version_DCF_Pavlodar_9_18" xfId="15686" xr:uid="{00000000-0005-0000-0000-00007B270000}"/>
    <cellStyle name="_Книга3_Nsi -super_ last version_Модель до 2018 г " xfId="4491" xr:uid="{00000000-0005-0000-0000-00007C270000}"/>
    <cellStyle name="_Книга3_Nsi -super_ last version_Модель до 2018 г _18" xfId="15687" xr:uid="{00000000-0005-0000-0000-00007D270000}"/>
    <cellStyle name="_Книга3_Nsi(2)" xfId="4492" xr:uid="{00000000-0005-0000-0000-00007E270000}"/>
    <cellStyle name="_Книга3_Nsi(2) 2" xfId="4493" xr:uid="{00000000-0005-0000-0000-00007F270000}"/>
    <cellStyle name="_Книга3_Nsi(2) 2 2" xfId="9734" xr:uid="{00000000-0005-0000-0000-000080270000}"/>
    <cellStyle name="_Книга3_Nsi(2) 2_18" xfId="15688" xr:uid="{00000000-0005-0000-0000-000081270000}"/>
    <cellStyle name="_Книга3_Nsi(2) 3" xfId="20271" xr:uid="{00000000-0005-0000-0000-000082270000}"/>
    <cellStyle name="_Книга3_Nsi(2)_18" xfId="15689" xr:uid="{00000000-0005-0000-0000-000083270000}"/>
    <cellStyle name="_Книга3_Nsi(2)_DCF" xfId="4494" xr:uid="{00000000-0005-0000-0000-000084270000}"/>
    <cellStyle name="_Книга3_Nsi(2)_DCF 2" xfId="4495" xr:uid="{00000000-0005-0000-0000-000085270000}"/>
    <cellStyle name="_Книга3_Nsi(2)_DCF 2 2" xfId="9735" xr:uid="{00000000-0005-0000-0000-000086270000}"/>
    <cellStyle name="_Книга3_Nsi(2)_DCF 2_18" xfId="15690" xr:uid="{00000000-0005-0000-0000-000087270000}"/>
    <cellStyle name="_Книга3_Nsi(2)_DCF 3" xfId="20272" xr:uid="{00000000-0005-0000-0000-000088270000}"/>
    <cellStyle name="_Книга3_Nsi(2)_DCF 3 с увел  объемами 14 12 07 " xfId="4496" xr:uid="{00000000-0005-0000-0000-000089270000}"/>
    <cellStyle name="_Книга3_Nsi(2)_DCF 3 с увел  объемами 14 12 07  2" xfId="4497" xr:uid="{00000000-0005-0000-0000-00008A270000}"/>
    <cellStyle name="_Книга3_Nsi(2)_DCF 3 с увел  объемами 14 12 07  2 2" xfId="9736" xr:uid="{00000000-0005-0000-0000-00008B270000}"/>
    <cellStyle name="_Книга3_Nsi(2)_DCF 3 с увел  объемами 14 12 07  2_18" xfId="15691" xr:uid="{00000000-0005-0000-0000-00008C270000}"/>
    <cellStyle name="_Книга3_Nsi(2)_DCF 3 с увел  объемами 14 12 07  3" xfId="20273" xr:uid="{00000000-0005-0000-0000-00008D270000}"/>
    <cellStyle name="_Книга3_Nsi(2)_DCF 3 с увел  объемами 14 12 07 _18" xfId="15692" xr:uid="{00000000-0005-0000-0000-00008E270000}"/>
    <cellStyle name="_Книга3_Nsi(2)_DCF_18" xfId="15693" xr:uid="{00000000-0005-0000-0000-00008F270000}"/>
    <cellStyle name="_Книга3_Nsi(2)_DCF_Pavlodar_9" xfId="4498" xr:uid="{00000000-0005-0000-0000-000090270000}"/>
    <cellStyle name="_Книга3_Nsi(2)_DCF_Pavlodar_9 2" xfId="4499" xr:uid="{00000000-0005-0000-0000-000091270000}"/>
    <cellStyle name="_Книга3_Nsi(2)_DCF_Pavlodar_9 2 2" xfId="9737" xr:uid="{00000000-0005-0000-0000-000092270000}"/>
    <cellStyle name="_Книга3_Nsi(2)_DCF_Pavlodar_9 2_18" xfId="15694" xr:uid="{00000000-0005-0000-0000-000093270000}"/>
    <cellStyle name="_Книга3_Nsi(2)_DCF_Pavlodar_9 3" xfId="20274" xr:uid="{00000000-0005-0000-0000-000094270000}"/>
    <cellStyle name="_Книга3_Nsi(2)_DCF_Pavlodar_9_18" xfId="15695" xr:uid="{00000000-0005-0000-0000-000095270000}"/>
    <cellStyle name="_Книга3_Nsi(2)_Модель до 2018 г " xfId="4500" xr:uid="{00000000-0005-0000-0000-000096270000}"/>
    <cellStyle name="_Книга3_Nsi(2)_Модель до 2018 г _18" xfId="15696" xr:uid="{00000000-0005-0000-0000-000097270000}"/>
    <cellStyle name="_Книга3_Nsi_1" xfId="4501" xr:uid="{00000000-0005-0000-0000-000098270000}"/>
    <cellStyle name="_Книга3_Nsi_1 2" xfId="4502" xr:uid="{00000000-0005-0000-0000-000099270000}"/>
    <cellStyle name="_Книга3_Nsi_1 2 2" xfId="9738" xr:uid="{00000000-0005-0000-0000-00009A270000}"/>
    <cellStyle name="_Книга3_Nsi_1 2_18" xfId="15697" xr:uid="{00000000-0005-0000-0000-00009B270000}"/>
    <cellStyle name="_Книга3_Nsi_1 3" xfId="9739" xr:uid="{00000000-0005-0000-0000-00009C270000}"/>
    <cellStyle name="_Книга3_Nsi_1 4" xfId="20275" xr:uid="{00000000-0005-0000-0000-00009D270000}"/>
    <cellStyle name="_Книга3_Nsi_1_18" xfId="15698" xr:uid="{00000000-0005-0000-0000-00009E270000}"/>
    <cellStyle name="_Книга3_Nsi_1_DCF" xfId="4503" xr:uid="{00000000-0005-0000-0000-00009F270000}"/>
    <cellStyle name="_Книга3_Nsi_1_DCF 2" xfId="4504" xr:uid="{00000000-0005-0000-0000-0000A0270000}"/>
    <cellStyle name="_Книга3_Nsi_1_DCF 2 2" xfId="9740" xr:uid="{00000000-0005-0000-0000-0000A1270000}"/>
    <cellStyle name="_Книга3_Nsi_1_DCF 2_18" xfId="15699" xr:uid="{00000000-0005-0000-0000-0000A2270000}"/>
    <cellStyle name="_Книга3_Nsi_1_DCF 3" xfId="20276" xr:uid="{00000000-0005-0000-0000-0000A3270000}"/>
    <cellStyle name="_Книга3_Nsi_1_DCF 3 с увел  объемами 14 12 07 " xfId="4505" xr:uid="{00000000-0005-0000-0000-0000A4270000}"/>
    <cellStyle name="_Книга3_Nsi_1_DCF 3 с увел  объемами 14 12 07  2" xfId="4506" xr:uid="{00000000-0005-0000-0000-0000A5270000}"/>
    <cellStyle name="_Книга3_Nsi_1_DCF 3 с увел  объемами 14 12 07  2 2" xfId="9741" xr:uid="{00000000-0005-0000-0000-0000A6270000}"/>
    <cellStyle name="_Книга3_Nsi_1_DCF 3 с увел  объемами 14 12 07  2_18" xfId="15700" xr:uid="{00000000-0005-0000-0000-0000A7270000}"/>
    <cellStyle name="_Книга3_Nsi_1_DCF 3 с увел  объемами 14 12 07  3" xfId="20277" xr:uid="{00000000-0005-0000-0000-0000A8270000}"/>
    <cellStyle name="_Книга3_Nsi_1_DCF 3 с увел  объемами 14 12 07 _18" xfId="15701" xr:uid="{00000000-0005-0000-0000-0000A9270000}"/>
    <cellStyle name="_Книга3_Nsi_1_DCF_18" xfId="15702" xr:uid="{00000000-0005-0000-0000-0000AA270000}"/>
    <cellStyle name="_Книга3_Nsi_1_DCF_Pavlodar_9" xfId="4507" xr:uid="{00000000-0005-0000-0000-0000AB270000}"/>
    <cellStyle name="_Книга3_Nsi_1_DCF_Pavlodar_9 2" xfId="4508" xr:uid="{00000000-0005-0000-0000-0000AC270000}"/>
    <cellStyle name="_Книга3_Nsi_1_DCF_Pavlodar_9 2 2" xfId="9742" xr:uid="{00000000-0005-0000-0000-0000AD270000}"/>
    <cellStyle name="_Книга3_Nsi_1_DCF_Pavlodar_9 2_18" xfId="15703" xr:uid="{00000000-0005-0000-0000-0000AE270000}"/>
    <cellStyle name="_Книга3_Nsi_1_DCF_Pavlodar_9 3" xfId="20278" xr:uid="{00000000-0005-0000-0000-0000AF270000}"/>
    <cellStyle name="_Книга3_Nsi_1_DCF_Pavlodar_9_18" xfId="15704" xr:uid="{00000000-0005-0000-0000-0000B0270000}"/>
    <cellStyle name="_Книга3_Nsi_1_Модель до 2018 г " xfId="4509" xr:uid="{00000000-0005-0000-0000-0000B1270000}"/>
    <cellStyle name="_Книга3_Nsi_1_Модель до 2018 г _18" xfId="15705" xr:uid="{00000000-0005-0000-0000-0000B2270000}"/>
    <cellStyle name="_Книга3_Nsi_139" xfId="4510" xr:uid="{00000000-0005-0000-0000-0000B3270000}"/>
    <cellStyle name="_Книга3_Nsi_139 2" xfId="4511" xr:uid="{00000000-0005-0000-0000-0000B4270000}"/>
    <cellStyle name="_Книга3_Nsi_139 2 2" xfId="9743" xr:uid="{00000000-0005-0000-0000-0000B5270000}"/>
    <cellStyle name="_Книга3_Nsi_139 2_18" xfId="15706" xr:uid="{00000000-0005-0000-0000-0000B6270000}"/>
    <cellStyle name="_Книга3_Nsi_139 3" xfId="20279" xr:uid="{00000000-0005-0000-0000-0000B7270000}"/>
    <cellStyle name="_Книга3_Nsi_139_18" xfId="15707" xr:uid="{00000000-0005-0000-0000-0000B8270000}"/>
    <cellStyle name="_Книга3_Nsi_139_DCF" xfId="4512" xr:uid="{00000000-0005-0000-0000-0000B9270000}"/>
    <cellStyle name="_Книга3_Nsi_139_DCF 2" xfId="4513" xr:uid="{00000000-0005-0000-0000-0000BA270000}"/>
    <cellStyle name="_Книга3_Nsi_139_DCF 2 2" xfId="9744" xr:uid="{00000000-0005-0000-0000-0000BB270000}"/>
    <cellStyle name="_Книга3_Nsi_139_DCF 2_18" xfId="15708" xr:uid="{00000000-0005-0000-0000-0000BC270000}"/>
    <cellStyle name="_Книга3_Nsi_139_DCF 3" xfId="20280" xr:uid="{00000000-0005-0000-0000-0000BD270000}"/>
    <cellStyle name="_Книга3_Nsi_139_DCF 3 с увел  объемами 14 12 07 " xfId="4514" xr:uid="{00000000-0005-0000-0000-0000BE270000}"/>
    <cellStyle name="_Книга3_Nsi_139_DCF 3 с увел  объемами 14 12 07  2" xfId="4515" xr:uid="{00000000-0005-0000-0000-0000BF270000}"/>
    <cellStyle name="_Книга3_Nsi_139_DCF 3 с увел  объемами 14 12 07  2 2" xfId="9745" xr:uid="{00000000-0005-0000-0000-0000C0270000}"/>
    <cellStyle name="_Книга3_Nsi_139_DCF 3 с увел  объемами 14 12 07  2_18" xfId="15709" xr:uid="{00000000-0005-0000-0000-0000C1270000}"/>
    <cellStyle name="_Книга3_Nsi_139_DCF 3 с увел  объемами 14 12 07  3" xfId="20281" xr:uid="{00000000-0005-0000-0000-0000C2270000}"/>
    <cellStyle name="_Книга3_Nsi_139_DCF 3 с увел  объемами 14 12 07 _18" xfId="15710" xr:uid="{00000000-0005-0000-0000-0000C3270000}"/>
    <cellStyle name="_Книга3_Nsi_139_DCF_18" xfId="15711" xr:uid="{00000000-0005-0000-0000-0000C4270000}"/>
    <cellStyle name="_Книга3_Nsi_139_DCF_Pavlodar_9" xfId="4516" xr:uid="{00000000-0005-0000-0000-0000C5270000}"/>
    <cellStyle name="_Книга3_Nsi_139_DCF_Pavlodar_9 2" xfId="4517" xr:uid="{00000000-0005-0000-0000-0000C6270000}"/>
    <cellStyle name="_Книга3_Nsi_139_DCF_Pavlodar_9 2 2" xfId="9746" xr:uid="{00000000-0005-0000-0000-0000C7270000}"/>
    <cellStyle name="_Книга3_Nsi_139_DCF_Pavlodar_9 2_18" xfId="15712" xr:uid="{00000000-0005-0000-0000-0000C8270000}"/>
    <cellStyle name="_Книга3_Nsi_139_DCF_Pavlodar_9 3" xfId="20282" xr:uid="{00000000-0005-0000-0000-0000C9270000}"/>
    <cellStyle name="_Книга3_Nsi_139_DCF_Pavlodar_9_18" xfId="15713" xr:uid="{00000000-0005-0000-0000-0000CA270000}"/>
    <cellStyle name="_Книга3_Nsi_139_Модель до 2018 г " xfId="4518" xr:uid="{00000000-0005-0000-0000-0000CB270000}"/>
    <cellStyle name="_Книга3_Nsi_139_Модель до 2018 г _18" xfId="15714" xr:uid="{00000000-0005-0000-0000-0000CC270000}"/>
    <cellStyle name="_Книга3_Nsi_140" xfId="4519" xr:uid="{00000000-0005-0000-0000-0000CD270000}"/>
    <cellStyle name="_Книга3_Nsi_140 2" xfId="4520" xr:uid="{00000000-0005-0000-0000-0000CE270000}"/>
    <cellStyle name="_Книга3_Nsi_140 2 2" xfId="9747" xr:uid="{00000000-0005-0000-0000-0000CF270000}"/>
    <cellStyle name="_Книга3_Nsi_140 2_18" xfId="15715" xr:uid="{00000000-0005-0000-0000-0000D0270000}"/>
    <cellStyle name="_Книга3_Nsi_140 3" xfId="20283" xr:uid="{00000000-0005-0000-0000-0000D1270000}"/>
    <cellStyle name="_Книга3_Nsi_140(Зах)" xfId="4521" xr:uid="{00000000-0005-0000-0000-0000D2270000}"/>
    <cellStyle name="_Книга3_Nsi_140(Зах) 2" xfId="4522" xr:uid="{00000000-0005-0000-0000-0000D3270000}"/>
    <cellStyle name="_Книга3_Nsi_140(Зах) 2 2" xfId="9748" xr:uid="{00000000-0005-0000-0000-0000D4270000}"/>
    <cellStyle name="_Книга3_Nsi_140(Зах) 2_18" xfId="15716" xr:uid="{00000000-0005-0000-0000-0000D5270000}"/>
    <cellStyle name="_Книга3_Nsi_140(Зах) 3" xfId="20284" xr:uid="{00000000-0005-0000-0000-0000D6270000}"/>
    <cellStyle name="_Книга3_Nsi_140(Зах)_18" xfId="15717" xr:uid="{00000000-0005-0000-0000-0000D7270000}"/>
    <cellStyle name="_Книга3_Nsi_140(Зах)_DCF" xfId="4523" xr:uid="{00000000-0005-0000-0000-0000D8270000}"/>
    <cellStyle name="_Книга3_Nsi_140(Зах)_DCF 2" xfId="4524" xr:uid="{00000000-0005-0000-0000-0000D9270000}"/>
    <cellStyle name="_Книга3_Nsi_140(Зах)_DCF 2 2" xfId="9749" xr:uid="{00000000-0005-0000-0000-0000DA270000}"/>
    <cellStyle name="_Книга3_Nsi_140(Зах)_DCF 2_18" xfId="15718" xr:uid="{00000000-0005-0000-0000-0000DB270000}"/>
    <cellStyle name="_Книга3_Nsi_140(Зах)_DCF 3" xfId="20285" xr:uid="{00000000-0005-0000-0000-0000DC270000}"/>
    <cellStyle name="_Книга3_Nsi_140(Зах)_DCF 3 с увел  объемами 14 12 07 " xfId="4525" xr:uid="{00000000-0005-0000-0000-0000DD270000}"/>
    <cellStyle name="_Книга3_Nsi_140(Зах)_DCF 3 с увел  объемами 14 12 07  2" xfId="4526" xr:uid="{00000000-0005-0000-0000-0000DE270000}"/>
    <cellStyle name="_Книга3_Nsi_140(Зах)_DCF 3 с увел  объемами 14 12 07  2 2" xfId="9750" xr:uid="{00000000-0005-0000-0000-0000DF270000}"/>
    <cellStyle name="_Книга3_Nsi_140(Зах)_DCF 3 с увел  объемами 14 12 07  2_18" xfId="15719" xr:uid="{00000000-0005-0000-0000-0000E0270000}"/>
    <cellStyle name="_Книга3_Nsi_140(Зах)_DCF 3 с увел  объемами 14 12 07  3" xfId="20286" xr:uid="{00000000-0005-0000-0000-0000E1270000}"/>
    <cellStyle name="_Книга3_Nsi_140(Зах)_DCF 3 с увел  объемами 14 12 07 _18" xfId="15720" xr:uid="{00000000-0005-0000-0000-0000E2270000}"/>
    <cellStyle name="_Книга3_Nsi_140(Зах)_DCF_18" xfId="15721" xr:uid="{00000000-0005-0000-0000-0000E3270000}"/>
    <cellStyle name="_Книга3_Nsi_140(Зах)_DCF_Pavlodar_9" xfId="4527" xr:uid="{00000000-0005-0000-0000-0000E4270000}"/>
    <cellStyle name="_Книга3_Nsi_140(Зах)_DCF_Pavlodar_9 2" xfId="4528" xr:uid="{00000000-0005-0000-0000-0000E5270000}"/>
    <cellStyle name="_Книга3_Nsi_140(Зах)_DCF_Pavlodar_9 2 2" xfId="9751" xr:uid="{00000000-0005-0000-0000-0000E6270000}"/>
    <cellStyle name="_Книга3_Nsi_140(Зах)_DCF_Pavlodar_9 2_18" xfId="15722" xr:uid="{00000000-0005-0000-0000-0000E7270000}"/>
    <cellStyle name="_Книга3_Nsi_140(Зах)_DCF_Pavlodar_9 3" xfId="20287" xr:uid="{00000000-0005-0000-0000-0000E8270000}"/>
    <cellStyle name="_Книга3_Nsi_140(Зах)_DCF_Pavlodar_9_18" xfId="15723" xr:uid="{00000000-0005-0000-0000-0000E9270000}"/>
    <cellStyle name="_Книга3_Nsi_140(Зах)_Модель до 2018 г " xfId="4529" xr:uid="{00000000-0005-0000-0000-0000EA270000}"/>
    <cellStyle name="_Книга3_Nsi_140(Зах)_Модель до 2018 г _18" xfId="15724" xr:uid="{00000000-0005-0000-0000-0000EB270000}"/>
    <cellStyle name="_Книга3_Nsi_140_18" xfId="15725" xr:uid="{00000000-0005-0000-0000-0000EC270000}"/>
    <cellStyle name="_Книга3_Nsi_140_DCF" xfId="4530" xr:uid="{00000000-0005-0000-0000-0000ED270000}"/>
    <cellStyle name="_Книга3_Nsi_140_DCF 2" xfId="4531" xr:uid="{00000000-0005-0000-0000-0000EE270000}"/>
    <cellStyle name="_Книга3_Nsi_140_DCF 2 2" xfId="9752" xr:uid="{00000000-0005-0000-0000-0000EF270000}"/>
    <cellStyle name="_Книга3_Nsi_140_DCF 2_18" xfId="15726" xr:uid="{00000000-0005-0000-0000-0000F0270000}"/>
    <cellStyle name="_Книга3_Nsi_140_DCF 3" xfId="20288" xr:uid="{00000000-0005-0000-0000-0000F1270000}"/>
    <cellStyle name="_Книга3_Nsi_140_DCF 3 с увел  объемами 14 12 07 " xfId="4532" xr:uid="{00000000-0005-0000-0000-0000F2270000}"/>
    <cellStyle name="_Книга3_Nsi_140_DCF 3 с увел  объемами 14 12 07  2" xfId="4533" xr:uid="{00000000-0005-0000-0000-0000F3270000}"/>
    <cellStyle name="_Книга3_Nsi_140_DCF 3 с увел  объемами 14 12 07  2 2" xfId="9753" xr:uid="{00000000-0005-0000-0000-0000F4270000}"/>
    <cellStyle name="_Книга3_Nsi_140_DCF 3 с увел  объемами 14 12 07  2_18" xfId="15727" xr:uid="{00000000-0005-0000-0000-0000F5270000}"/>
    <cellStyle name="_Книга3_Nsi_140_DCF 3 с увел  объемами 14 12 07  3" xfId="20289" xr:uid="{00000000-0005-0000-0000-0000F6270000}"/>
    <cellStyle name="_Книга3_Nsi_140_DCF 3 с увел  объемами 14 12 07 _18" xfId="15728" xr:uid="{00000000-0005-0000-0000-0000F7270000}"/>
    <cellStyle name="_Книга3_Nsi_140_DCF_18" xfId="15729" xr:uid="{00000000-0005-0000-0000-0000F8270000}"/>
    <cellStyle name="_Книга3_Nsi_140_DCF_Pavlodar_9" xfId="4534" xr:uid="{00000000-0005-0000-0000-0000F9270000}"/>
    <cellStyle name="_Книга3_Nsi_140_DCF_Pavlodar_9 2" xfId="4535" xr:uid="{00000000-0005-0000-0000-0000FA270000}"/>
    <cellStyle name="_Книга3_Nsi_140_DCF_Pavlodar_9 2 2" xfId="9754" xr:uid="{00000000-0005-0000-0000-0000FB270000}"/>
    <cellStyle name="_Книга3_Nsi_140_DCF_Pavlodar_9 2_18" xfId="15730" xr:uid="{00000000-0005-0000-0000-0000FC270000}"/>
    <cellStyle name="_Книга3_Nsi_140_DCF_Pavlodar_9 3" xfId="20290" xr:uid="{00000000-0005-0000-0000-0000FD270000}"/>
    <cellStyle name="_Книга3_Nsi_140_DCF_Pavlodar_9_18" xfId="15731" xr:uid="{00000000-0005-0000-0000-0000FE270000}"/>
    <cellStyle name="_Книга3_Nsi_140_mod" xfId="4536" xr:uid="{00000000-0005-0000-0000-0000FF270000}"/>
    <cellStyle name="_Книга3_Nsi_140_mod 2" xfId="4537" xr:uid="{00000000-0005-0000-0000-000000280000}"/>
    <cellStyle name="_Книга3_Nsi_140_mod 2 2" xfId="9755" xr:uid="{00000000-0005-0000-0000-000001280000}"/>
    <cellStyle name="_Книга3_Nsi_140_mod 2_18" xfId="15732" xr:uid="{00000000-0005-0000-0000-000002280000}"/>
    <cellStyle name="_Книга3_Nsi_140_mod 3" xfId="20291" xr:uid="{00000000-0005-0000-0000-000003280000}"/>
    <cellStyle name="_Книга3_Nsi_140_mod_18" xfId="15733" xr:uid="{00000000-0005-0000-0000-000004280000}"/>
    <cellStyle name="_Книга3_Nsi_140_mod_DCF" xfId="4538" xr:uid="{00000000-0005-0000-0000-000005280000}"/>
    <cellStyle name="_Книга3_Nsi_140_mod_DCF 2" xfId="4539" xr:uid="{00000000-0005-0000-0000-000006280000}"/>
    <cellStyle name="_Книга3_Nsi_140_mod_DCF 2 2" xfId="9756" xr:uid="{00000000-0005-0000-0000-000007280000}"/>
    <cellStyle name="_Книга3_Nsi_140_mod_DCF 2_18" xfId="15734" xr:uid="{00000000-0005-0000-0000-000008280000}"/>
    <cellStyle name="_Книга3_Nsi_140_mod_DCF 3" xfId="20292" xr:uid="{00000000-0005-0000-0000-000009280000}"/>
    <cellStyle name="_Книга3_Nsi_140_mod_DCF 3 с увел  объемами 14 12 07 " xfId="4540" xr:uid="{00000000-0005-0000-0000-00000A280000}"/>
    <cellStyle name="_Книга3_Nsi_140_mod_DCF 3 с увел  объемами 14 12 07  2" xfId="4541" xr:uid="{00000000-0005-0000-0000-00000B280000}"/>
    <cellStyle name="_Книга3_Nsi_140_mod_DCF 3 с увел  объемами 14 12 07  2 2" xfId="9757" xr:uid="{00000000-0005-0000-0000-00000C280000}"/>
    <cellStyle name="_Книга3_Nsi_140_mod_DCF 3 с увел  объемами 14 12 07  2_18" xfId="15735" xr:uid="{00000000-0005-0000-0000-00000D280000}"/>
    <cellStyle name="_Книга3_Nsi_140_mod_DCF 3 с увел  объемами 14 12 07  3" xfId="20293" xr:uid="{00000000-0005-0000-0000-00000E280000}"/>
    <cellStyle name="_Книга3_Nsi_140_mod_DCF 3 с увел  объемами 14 12 07 _18" xfId="15736" xr:uid="{00000000-0005-0000-0000-00000F280000}"/>
    <cellStyle name="_Книга3_Nsi_140_mod_DCF_18" xfId="15737" xr:uid="{00000000-0005-0000-0000-000010280000}"/>
    <cellStyle name="_Книга3_Nsi_140_mod_DCF_Pavlodar_9" xfId="4542" xr:uid="{00000000-0005-0000-0000-000011280000}"/>
    <cellStyle name="_Книга3_Nsi_140_mod_DCF_Pavlodar_9 2" xfId="4543" xr:uid="{00000000-0005-0000-0000-000012280000}"/>
    <cellStyle name="_Книга3_Nsi_140_mod_DCF_Pavlodar_9 2 2" xfId="9758" xr:uid="{00000000-0005-0000-0000-000013280000}"/>
    <cellStyle name="_Книга3_Nsi_140_mod_DCF_Pavlodar_9 2_18" xfId="15738" xr:uid="{00000000-0005-0000-0000-000014280000}"/>
    <cellStyle name="_Книга3_Nsi_140_mod_DCF_Pavlodar_9 3" xfId="20294" xr:uid="{00000000-0005-0000-0000-000015280000}"/>
    <cellStyle name="_Книга3_Nsi_140_mod_DCF_Pavlodar_9_18" xfId="15739" xr:uid="{00000000-0005-0000-0000-000016280000}"/>
    <cellStyle name="_Книга3_Nsi_140_mod_Модель до 2018 г " xfId="4544" xr:uid="{00000000-0005-0000-0000-000017280000}"/>
    <cellStyle name="_Книга3_Nsi_140_mod_Модель до 2018 г _18" xfId="15740" xr:uid="{00000000-0005-0000-0000-000018280000}"/>
    <cellStyle name="_Книга3_Nsi_140_Модель до 2018 г " xfId="4545" xr:uid="{00000000-0005-0000-0000-000019280000}"/>
    <cellStyle name="_Книга3_Nsi_140_Модель до 2018 г _18" xfId="15741" xr:uid="{00000000-0005-0000-0000-00001A280000}"/>
    <cellStyle name="_Книга3_Nsi_158" xfId="4546" xr:uid="{00000000-0005-0000-0000-00001B280000}"/>
    <cellStyle name="_Книга3_Nsi_158 2" xfId="4547" xr:uid="{00000000-0005-0000-0000-00001C280000}"/>
    <cellStyle name="_Книга3_Nsi_158 2 2" xfId="9759" xr:uid="{00000000-0005-0000-0000-00001D280000}"/>
    <cellStyle name="_Книга3_Nsi_158 2_18" xfId="15742" xr:uid="{00000000-0005-0000-0000-00001E280000}"/>
    <cellStyle name="_Книга3_Nsi_158 3" xfId="20295" xr:uid="{00000000-0005-0000-0000-00001F280000}"/>
    <cellStyle name="_Книга3_Nsi_158_18" xfId="15743" xr:uid="{00000000-0005-0000-0000-000020280000}"/>
    <cellStyle name="_Книга3_Nsi_158_DCF" xfId="4548" xr:uid="{00000000-0005-0000-0000-000021280000}"/>
    <cellStyle name="_Книга3_Nsi_158_DCF 2" xfId="4549" xr:uid="{00000000-0005-0000-0000-000022280000}"/>
    <cellStyle name="_Книга3_Nsi_158_DCF 2 2" xfId="9760" xr:uid="{00000000-0005-0000-0000-000023280000}"/>
    <cellStyle name="_Книга3_Nsi_158_DCF 2_18" xfId="15744" xr:uid="{00000000-0005-0000-0000-000024280000}"/>
    <cellStyle name="_Книга3_Nsi_158_DCF 3" xfId="20296" xr:uid="{00000000-0005-0000-0000-000025280000}"/>
    <cellStyle name="_Книга3_Nsi_158_DCF 3 с увел  объемами 14 12 07 " xfId="4550" xr:uid="{00000000-0005-0000-0000-000026280000}"/>
    <cellStyle name="_Книга3_Nsi_158_DCF 3 с увел  объемами 14 12 07  2" xfId="4551" xr:uid="{00000000-0005-0000-0000-000027280000}"/>
    <cellStyle name="_Книга3_Nsi_158_DCF 3 с увел  объемами 14 12 07  2 2" xfId="9761" xr:uid="{00000000-0005-0000-0000-000028280000}"/>
    <cellStyle name="_Книга3_Nsi_158_DCF 3 с увел  объемами 14 12 07  2_18" xfId="15745" xr:uid="{00000000-0005-0000-0000-000029280000}"/>
    <cellStyle name="_Книга3_Nsi_158_DCF 3 с увел  объемами 14 12 07  3" xfId="20297" xr:uid="{00000000-0005-0000-0000-00002A280000}"/>
    <cellStyle name="_Книга3_Nsi_158_DCF 3 с увел  объемами 14 12 07 _18" xfId="15746" xr:uid="{00000000-0005-0000-0000-00002B280000}"/>
    <cellStyle name="_Книга3_Nsi_158_DCF_18" xfId="15747" xr:uid="{00000000-0005-0000-0000-00002C280000}"/>
    <cellStyle name="_Книга3_Nsi_158_DCF_Pavlodar_9" xfId="4552" xr:uid="{00000000-0005-0000-0000-00002D280000}"/>
    <cellStyle name="_Книга3_Nsi_158_DCF_Pavlodar_9 2" xfId="4553" xr:uid="{00000000-0005-0000-0000-00002E280000}"/>
    <cellStyle name="_Книга3_Nsi_158_DCF_Pavlodar_9 2 2" xfId="9762" xr:uid="{00000000-0005-0000-0000-00002F280000}"/>
    <cellStyle name="_Книга3_Nsi_158_DCF_Pavlodar_9 2_18" xfId="15748" xr:uid="{00000000-0005-0000-0000-000030280000}"/>
    <cellStyle name="_Книга3_Nsi_158_DCF_Pavlodar_9 3" xfId="20298" xr:uid="{00000000-0005-0000-0000-000031280000}"/>
    <cellStyle name="_Книга3_Nsi_158_DCF_Pavlodar_9_18" xfId="15749" xr:uid="{00000000-0005-0000-0000-000032280000}"/>
    <cellStyle name="_Книга3_Nsi_158_Модель до 2018 г " xfId="4554" xr:uid="{00000000-0005-0000-0000-000033280000}"/>
    <cellStyle name="_Книга3_Nsi_158_Модель до 2018 г _18" xfId="15750" xr:uid="{00000000-0005-0000-0000-000034280000}"/>
    <cellStyle name="_Книга3_Nsi_18" xfId="15751" xr:uid="{00000000-0005-0000-0000-000035280000}"/>
    <cellStyle name="_Книга3_Nsi_DCF" xfId="4555" xr:uid="{00000000-0005-0000-0000-000036280000}"/>
    <cellStyle name="_Книга3_Nsi_DCF 2" xfId="4556" xr:uid="{00000000-0005-0000-0000-000037280000}"/>
    <cellStyle name="_Книга3_Nsi_DCF 2 2" xfId="9763" xr:uid="{00000000-0005-0000-0000-000038280000}"/>
    <cellStyle name="_Книга3_Nsi_DCF 2_18" xfId="15752" xr:uid="{00000000-0005-0000-0000-000039280000}"/>
    <cellStyle name="_Книга3_Nsi_DCF 3" xfId="20299" xr:uid="{00000000-0005-0000-0000-00003A280000}"/>
    <cellStyle name="_Книга3_Nsi_DCF 3 с увел  объемами 14 12 07 " xfId="4557" xr:uid="{00000000-0005-0000-0000-00003B280000}"/>
    <cellStyle name="_Книга3_Nsi_DCF 3 с увел  объемами 14 12 07  2" xfId="4558" xr:uid="{00000000-0005-0000-0000-00003C280000}"/>
    <cellStyle name="_Книга3_Nsi_DCF 3 с увел  объемами 14 12 07  2 2" xfId="9764" xr:uid="{00000000-0005-0000-0000-00003D280000}"/>
    <cellStyle name="_Книга3_Nsi_DCF 3 с увел  объемами 14 12 07  2_18" xfId="15753" xr:uid="{00000000-0005-0000-0000-00003E280000}"/>
    <cellStyle name="_Книга3_Nsi_DCF 3 с увел  объемами 14 12 07  3" xfId="20300" xr:uid="{00000000-0005-0000-0000-00003F280000}"/>
    <cellStyle name="_Книга3_Nsi_DCF 3 с увел  объемами 14 12 07 _18" xfId="15754" xr:uid="{00000000-0005-0000-0000-000040280000}"/>
    <cellStyle name="_Книга3_Nsi_DCF_18" xfId="15755" xr:uid="{00000000-0005-0000-0000-000041280000}"/>
    <cellStyle name="_Книга3_Nsi_DCF_Pavlodar_9" xfId="4559" xr:uid="{00000000-0005-0000-0000-000042280000}"/>
    <cellStyle name="_Книга3_Nsi_DCF_Pavlodar_9 2" xfId="4560" xr:uid="{00000000-0005-0000-0000-000043280000}"/>
    <cellStyle name="_Книга3_Nsi_DCF_Pavlodar_9 2 2" xfId="9765" xr:uid="{00000000-0005-0000-0000-000044280000}"/>
    <cellStyle name="_Книга3_Nsi_DCF_Pavlodar_9 2_18" xfId="15756" xr:uid="{00000000-0005-0000-0000-000045280000}"/>
    <cellStyle name="_Книга3_Nsi_DCF_Pavlodar_9 3" xfId="20301" xr:uid="{00000000-0005-0000-0000-000046280000}"/>
    <cellStyle name="_Книга3_Nsi_DCF_Pavlodar_9_18" xfId="15757" xr:uid="{00000000-0005-0000-0000-000047280000}"/>
    <cellStyle name="_Книга3_Nsi_Express" xfId="4561" xr:uid="{00000000-0005-0000-0000-000048280000}"/>
    <cellStyle name="_Книга3_Nsi_Express 2" xfId="4562" xr:uid="{00000000-0005-0000-0000-000049280000}"/>
    <cellStyle name="_Книга3_Nsi_Express 2 2" xfId="9766" xr:uid="{00000000-0005-0000-0000-00004A280000}"/>
    <cellStyle name="_Книга3_Nsi_Express 2_18" xfId="15758" xr:uid="{00000000-0005-0000-0000-00004B280000}"/>
    <cellStyle name="_Книга3_Nsi_Express 3" xfId="20302" xr:uid="{00000000-0005-0000-0000-00004C280000}"/>
    <cellStyle name="_Книга3_Nsi_Express_18" xfId="15759" xr:uid="{00000000-0005-0000-0000-00004D280000}"/>
    <cellStyle name="_Книга3_Nsi_Express_DCF" xfId="4563" xr:uid="{00000000-0005-0000-0000-00004E280000}"/>
    <cellStyle name="_Книга3_Nsi_Express_DCF 2" xfId="4564" xr:uid="{00000000-0005-0000-0000-00004F280000}"/>
    <cellStyle name="_Книга3_Nsi_Express_DCF 2 2" xfId="9767" xr:uid="{00000000-0005-0000-0000-000050280000}"/>
    <cellStyle name="_Книга3_Nsi_Express_DCF 2_18" xfId="15760" xr:uid="{00000000-0005-0000-0000-000051280000}"/>
    <cellStyle name="_Книга3_Nsi_Express_DCF 3" xfId="20303" xr:uid="{00000000-0005-0000-0000-000052280000}"/>
    <cellStyle name="_Книга3_Nsi_Express_DCF 3 с увел  объемами 14 12 07 " xfId="4565" xr:uid="{00000000-0005-0000-0000-000053280000}"/>
    <cellStyle name="_Книга3_Nsi_Express_DCF 3 с увел  объемами 14 12 07  2" xfId="4566" xr:uid="{00000000-0005-0000-0000-000054280000}"/>
    <cellStyle name="_Книга3_Nsi_Express_DCF 3 с увел  объемами 14 12 07  2 2" xfId="9768" xr:uid="{00000000-0005-0000-0000-000055280000}"/>
    <cellStyle name="_Книга3_Nsi_Express_DCF 3 с увел  объемами 14 12 07  2_18" xfId="15761" xr:uid="{00000000-0005-0000-0000-000056280000}"/>
    <cellStyle name="_Книга3_Nsi_Express_DCF 3 с увел  объемами 14 12 07  3" xfId="20304" xr:uid="{00000000-0005-0000-0000-000057280000}"/>
    <cellStyle name="_Книга3_Nsi_Express_DCF 3 с увел  объемами 14 12 07 _18" xfId="15762" xr:uid="{00000000-0005-0000-0000-000058280000}"/>
    <cellStyle name="_Книга3_Nsi_Express_DCF_18" xfId="15763" xr:uid="{00000000-0005-0000-0000-000059280000}"/>
    <cellStyle name="_Книга3_Nsi_Express_DCF_Pavlodar_9" xfId="4567" xr:uid="{00000000-0005-0000-0000-00005A280000}"/>
    <cellStyle name="_Книга3_Nsi_Express_DCF_Pavlodar_9 2" xfId="4568" xr:uid="{00000000-0005-0000-0000-00005B280000}"/>
    <cellStyle name="_Книга3_Nsi_Express_DCF_Pavlodar_9 2 2" xfId="9769" xr:uid="{00000000-0005-0000-0000-00005C280000}"/>
    <cellStyle name="_Книга3_Nsi_Express_DCF_Pavlodar_9 2_18" xfId="15764" xr:uid="{00000000-0005-0000-0000-00005D280000}"/>
    <cellStyle name="_Книга3_Nsi_Express_DCF_Pavlodar_9 3" xfId="20305" xr:uid="{00000000-0005-0000-0000-00005E280000}"/>
    <cellStyle name="_Книга3_Nsi_Express_DCF_Pavlodar_9_18" xfId="15765" xr:uid="{00000000-0005-0000-0000-00005F280000}"/>
    <cellStyle name="_Книга3_Nsi_Express_Модель до 2018 г " xfId="4569" xr:uid="{00000000-0005-0000-0000-000060280000}"/>
    <cellStyle name="_Книга3_Nsi_Express_Модель до 2018 г _18" xfId="15766" xr:uid="{00000000-0005-0000-0000-000061280000}"/>
    <cellStyle name="_Книга3_Nsi_Jan1" xfId="4570" xr:uid="{00000000-0005-0000-0000-000062280000}"/>
    <cellStyle name="_Книга3_Nsi_Jan1 2" xfId="4571" xr:uid="{00000000-0005-0000-0000-000063280000}"/>
    <cellStyle name="_Книга3_Nsi_Jan1 2 2" xfId="9770" xr:uid="{00000000-0005-0000-0000-000064280000}"/>
    <cellStyle name="_Книга3_Nsi_Jan1 2_18" xfId="15767" xr:uid="{00000000-0005-0000-0000-000065280000}"/>
    <cellStyle name="_Книга3_Nsi_Jan1 3" xfId="20306" xr:uid="{00000000-0005-0000-0000-000066280000}"/>
    <cellStyle name="_Книга3_Nsi_Jan1_18" xfId="15768" xr:uid="{00000000-0005-0000-0000-000067280000}"/>
    <cellStyle name="_Книга3_Nsi_Jan1_DCF" xfId="4572" xr:uid="{00000000-0005-0000-0000-000068280000}"/>
    <cellStyle name="_Книга3_Nsi_Jan1_DCF 2" xfId="4573" xr:uid="{00000000-0005-0000-0000-000069280000}"/>
    <cellStyle name="_Книга3_Nsi_Jan1_DCF 2 2" xfId="9771" xr:uid="{00000000-0005-0000-0000-00006A280000}"/>
    <cellStyle name="_Книга3_Nsi_Jan1_DCF 2_18" xfId="15769" xr:uid="{00000000-0005-0000-0000-00006B280000}"/>
    <cellStyle name="_Книга3_Nsi_Jan1_DCF 3" xfId="20307" xr:uid="{00000000-0005-0000-0000-00006C280000}"/>
    <cellStyle name="_Книга3_Nsi_Jan1_DCF 3 с увел  объемами 14 12 07 " xfId="4574" xr:uid="{00000000-0005-0000-0000-00006D280000}"/>
    <cellStyle name="_Книга3_Nsi_Jan1_DCF 3 с увел  объемами 14 12 07  2" xfId="4575" xr:uid="{00000000-0005-0000-0000-00006E280000}"/>
    <cellStyle name="_Книга3_Nsi_Jan1_DCF 3 с увел  объемами 14 12 07  2 2" xfId="9772" xr:uid="{00000000-0005-0000-0000-00006F280000}"/>
    <cellStyle name="_Книга3_Nsi_Jan1_DCF 3 с увел  объемами 14 12 07  2_18" xfId="15770" xr:uid="{00000000-0005-0000-0000-000070280000}"/>
    <cellStyle name="_Книга3_Nsi_Jan1_DCF 3 с увел  объемами 14 12 07  3" xfId="20308" xr:uid="{00000000-0005-0000-0000-000071280000}"/>
    <cellStyle name="_Книга3_Nsi_Jan1_DCF 3 с увел  объемами 14 12 07 _18" xfId="15771" xr:uid="{00000000-0005-0000-0000-000072280000}"/>
    <cellStyle name="_Книга3_Nsi_Jan1_DCF_18" xfId="15772" xr:uid="{00000000-0005-0000-0000-000073280000}"/>
    <cellStyle name="_Книга3_Nsi_Jan1_DCF_Pavlodar_9" xfId="4576" xr:uid="{00000000-0005-0000-0000-000074280000}"/>
    <cellStyle name="_Книга3_Nsi_Jan1_DCF_Pavlodar_9 2" xfId="4577" xr:uid="{00000000-0005-0000-0000-000075280000}"/>
    <cellStyle name="_Книга3_Nsi_Jan1_DCF_Pavlodar_9 2 2" xfId="9773" xr:uid="{00000000-0005-0000-0000-000076280000}"/>
    <cellStyle name="_Книга3_Nsi_Jan1_DCF_Pavlodar_9 2_18" xfId="15773" xr:uid="{00000000-0005-0000-0000-000077280000}"/>
    <cellStyle name="_Книга3_Nsi_Jan1_DCF_Pavlodar_9 3" xfId="20309" xr:uid="{00000000-0005-0000-0000-000078280000}"/>
    <cellStyle name="_Книга3_Nsi_Jan1_DCF_Pavlodar_9_18" xfId="15774" xr:uid="{00000000-0005-0000-0000-000079280000}"/>
    <cellStyle name="_Книга3_Nsi_Jan1_Модель до 2018 г " xfId="4578" xr:uid="{00000000-0005-0000-0000-00007A280000}"/>
    <cellStyle name="_Книга3_Nsi_Jan1_Модель до 2018 г _18" xfId="15775" xr:uid="{00000000-0005-0000-0000-00007B280000}"/>
    <cellStyle name="_Книга3_Nsi_test" xfId="4579" xr:uid="{00000000-0005-0000-0000-00007C280000}"/>
    <cellStyle name="_Книга3_Nsi_test 2" xfId="4580" xr:uid="{00000000-0005-0000-0000-00007D280000}"/>
    <cellStyle name="_Книга3_Nsi_test 2 2" xfId="9774" xr:uid="{00000000-0005-0000-0000-00007E280000}"/>
    <cellStyle name="_Книга3_Nsi_test 2_18" xfId="15776" xr:uid="{00000000-0005-0000-0000-00007F280000}"/>
    <cellStyle name="_Книга3_Nsi_test 3" xfId="20310" xr:uid="{00000000-0005-0000-0000-000080280000}"/>
    <cellStyle name="_Книга3_Nsi_test_18" xfId="15777" xr:uid="{00000000-0005-0000-0000-000081280000}"/>
    <cellStyle name="_Книга3_Nsi_test_DCF" xfId="4581" xr:uid="{00000000-0005-0000-0000-000082280000}"/>
    <cellStyle name="_Книга3_Nsi_test_DCF 2" xfId="4582" xr:uid="{00000000-0005-0000-0000-000083280000}"/>
    <cellStyle name="_Книга3_Nsi_test_DCF 2 2" xfId="9775" xr:uid="{00000000-0005-0000-0000-000084280000}"/>
    <cellStyle name="_Книга3_Nsi_test_DCF 2_18" xfId="15778" xr:uid="{00000000-0005-0000-0000-000085280000}"/>
    <cellStyle name="_Книга3_Nsi_test_DCF 3" xfId="20311" xr:uid="{00000000-0005-0000-0000-000086280000}"/>
    <cellStyle name="_Книга3_Nsi_test_DCF 3 с увел  объемами 14 12 07 " xfId="4583" xr:uid="{00000000-0005-0000-0000-000087280000}"/>
    <cellStyle name="_Книга3_Nsi_test_DCF 3 с увел  объемами 14 12 07  2" xfId="4584" xr:uid="{00000000-0005-0000-0000-000088280000}"/>
    <cellStyle name="_Книга3_Nsi_test_DCF 3 с увел  объемами 14 12 07  2 2" xfId="9776" xr:uid="{00000000-0005-0000-0000-000089280000}"/>
    <cellStyle name="_Книга3_Nsi_test_DCF 3 с увел  объемами 14 12 07  2_18" xfId="15779" xr:uid="{00000000-0005-0000-0000-00008A280000}"/>
    <cellStyle name="_Книга3_Nsi_test_DCF 3 с увел  объемами 14 12 07  3" xfId="20312" xr:uid="{00000000-0005-0000-0000-00008B280000}"/>
    <cellStyle name="_Книга3_Nsi_test_DCF 3 с увел  объемами 14 12 07 _18" xfId="15780" xr:uid="{00000000-0005-0000-0000-00008C280000}"/>
    <cellStyle name="_Книга3_Nsi_test_DCF_18" xfId="15781" xr:uid="{00000000-0005-0000-0000-00008D280000}"/>
    <cellStyle name="_Книга3_Nsi_test_DCF_Pavlodar_9" xfId="4585" xr:uid="{00000000-0005-0000-0000-00008E280000}"/>
    <cellStyle name="_Книга3_Nsi_test_DCF_Pavlodar_9 2" xfId="4586" xr:uid="{00000000-0005-0000-0000-00008F280000}"/>
    <cellStyle name="_Книга3_Nsi_test_DCF_Pavlodar_9 2 2" xfId="9777" xr:uid="{00000000-0005-0000-0000-000090280000}"/>
    <cellStyle name="_Книга3_Nsi_test_DCF_Pavlodar_9 2_18" xfId="15782" xr:uid="{00000000-0005-0000-0000-000091280000}"/>
    <cellStyle name="_Книга3_Nsi_test_DCF_Pavlodar_9 3" xfId="20313" xr:uid="{00000000-0005-0000-0000-000092280000}"/>
    <cellStyle name="_Книга3_Nsi_test_DCF_Pavlodar_9_18" xfId="15783" xr:uid="{00000000-0005-0000-0000-000093280000}"/>
    <cellStyle name="_Книга3_Nsi_test_Модель до 2018 г " xfId="4587" xr:uid="{00000000-0005-0000-0000-000094280000}"/>
    <cellStyle name="_Книга3_Nsi_test_Модель до 2018 г _18" xfId="15784" xr:uid="{00000000-0005-0000-0000-000095280000}"/>
    <cellStyle name="_Книга3_Nsi_Модель до 2018 г " xfId="4588" xr:uid="{00000000-0005-0000-0000-000096280000}"/>
    <cellStyle name="_Книга3_Nsi_Модель до 2018 г _18" xfId="15785" xr:uid="{00000000-0005-0000-0000-000097280000}"/>
    <cellStyle name="_Книга3_Nsi2" xfId="4589" xr:uid="{00000000-0005-0000-0000-000098280000}"/>
    <cellStyle name="_Книга3_Nsi2 2" xfId="4590" xr:uid="{00000000-0005-0000-0000-000099280000}"/>
    <cellStyle name="_Книга3_Nsi2 2 2" xfId="9778" xr:uid="{00000000-0005-0000-0000-00009A280000}"/>
    <cellStyle name="_Книга3_Nsi2 2_18" xfId="15786" xr:uid="{00000000-0005-0000-0000-00009B280000}"/>
    <cellStyle name="_Книга3_Nsi2 3" xfId="20314" xr:uid="{00000000-0005-0000-0000-00009C280000}"/>
    <cellStyle name="_Книга3_Nsi2_18" xfId="15787" xr:uid="{00000000-0005-0000-0000-00009D280000}"/>
    <cellStyle name="_Книга3_Nsi2_DCF" xfId="4591" xr:uid="{00000000-0005-0000-0000-00009E280000}"/>
    <cellStyle name="_Книга3_Nsi2_DCF 2" xfId="4592" xr:uid="{00000000-0005-0000-0000-00009F280000}"/>
    <cellStyle name="_Книга3_Nsi2_DCF 2 2" xfId="9779" xr:uid="{00000000-0005-0000-0000-0000A0280000}"/>
    <cellStyle name="_Книга3_Nsi2_DCF 2_18" xfId="15788" xr:uid="{00000000-0005-0000-0000-0000A1280000}"/>
    <cellStyle name="_Книга3_Nsi2_DCF 3" xfId="20315" xr:uid="{00000000-0005-0000-0000-0000A2280000}"/>
    <cellStyle name="_Книга3_Nsi2_DCF 3 с увел  объемами 14 12 07 " xfId="4593" xr:uid="{00000000-0005-0000-0000-0000A3280000}"/>
    <cellStyle name="_Книга3_Nsi2_DCF 3 с увел  объемами 14 12 07  2" xfId="4594" xr:uid="{00000000-0005-0000-0000-0000A4280000}"/>
    <cellStyle name="_Книга3_Nsi2_DCF 3 с увел  объемами 14 12 07  2 2" xfId="9780" xr:uid="{00000000-0005-0000-0000-0000A5280000}"/>
    <cellStyle name="_Книга3_Nsi2_DCF 3 с увел  объемами 14 12 07  2_18" xfId="15789" xr:uid="{00000000-0005-0000-0000-0000A6280000}"/>
    <cellStyle name="_Книга3_Nsi2_DCF 3 с увел  объемами 14 12 07  3" xfId="20316" xr:uid="{00000000-0005-0000-0000-0000A7280000}"/>
    <cellStyle name="_Книга3_Nsi2_DCF 3 с увел  объемами 14 12 07 _18" xfId="15790" xr:uid="{00000000-0005-0000-0000-0000A8280000}"/>
    <cellStyle name="_Книга3_Nsi2_DCF_18" xfId="15791" xr:uid="{00000000-0005-0000-0000-0000A9280000}"/>
    <cellStyle name="_Книга3_Nsi2_DCF_Pavlodar_9" xfId="4595" xr:uid="{00000000-0005-0000-0000-0000AA280000}"/>
    <cellStyle name="_Книга3_Nsi2_DCF_Pavlodar_9 2" xfId="4596" xr:uid="{00000000-0005-0000-0000-0000AB280000}"/>
    <cellStyle name="_Книга3_Nsi2_DCF_Pavlodar_9 2 2" xfId="9781" xr:uid="{00000000-0005-0000-0000-0000AC280000}"/>
    <cellStyle name="_Книга3_Nsi2_DCF_Pavlodar_9 2_18" xfId="15792" xr:uid="{00000000-0005-0000-0000-0000AD280000}"/>
    <cellStyle name="_Книга3_Nsi2_DCF_Pavlodar_9 3" xfId="20317" xr:uid="{00000000-0005-0000-0000-0000AE280000}"/>
    <cellStyle name="_Книга3_Nsi2_DCF_Pavlodar_9_18" xfId="15793" xr:uid="{00000000-0005-0000-0000-0000AF280000}"/>
    <cellStyle name="_Книга3_Nsi2_Модель до 2018 г " xfId="4597" xr:uid="{00000000-0005-0000-0000-0000B0280000}"/>
    <cellStyle name="_Книга3_Nsi2_Модель до 2018 г _18" xfId="15794" xr:uid="{00000000-0005-0000-0000-0000B1280000}"/>
    <cellStyle name="_Книга3_Nsi-Services" xfId="4598" xr:uid="{00000000-0005-0000-0000-0000B2280000}"/>
    <cellStyle name="_Книга3_Nsi-Services 2" xfId="4599" xr:uid="{00000000-0005-0000-0000-0000B3280000}"/>
    <cellStyle name="_Книга3_Nsi-Services 2 2" xfId="9782" xr:uid="{00000000-0005-0000-0000-0000B4280000}"/>
    <cellStyle name="_Книга3_Nsi-Services 2_18" xfId="15795" xr:uid="{00000000-0005-0000-0000-0000B5280000}"/>
    <cellStyle name="_Книга3_Nsi-Services 3" xfId="20318" xr:uid="{00000000-0005-0000-0000-0000B6280000}"/>
    <cellStyle name="_Книга3_Nsi-Services_18" xfId="15796" xr:uid="{00000000-0005-0000-0000-0000B7280000}"/>
    <cellStyle name="_Книга3_Nsi-Services_DCF" xfId="4600" xr:uid="{00000000-0005-0000-0000-0000B8280000}"/>
    <cellStyle name="_Книга3_Nsi-Services_DCF 2" xfId="4601" xr:uid="{00000000-0005-0000-0000-0000B9280000}"/>
    <cellStyle name="_Книга3_Nsi-Services_DCF 2 2" xfId="9783" xr:uid="{00000000-0005-0000-0000-0000BA280000}"/>
    <cellStyle name="_Книга3_Nsi-Services_DCF 2_18" xfId="15797" xr:uid="{00000000-0005-0000-0000-0000BB280000}"/>
    <cellStyle name="_Книга3_Nsi-Services_DCF 3" xfId="20319" xr:uid="{00000000-0005-0000-0000-0000BC280000}"/>
    <cellStyle name="_Книга3_Nsi-Services_DCF 3 с увел  объемами 14 12 07 " xfId="4602" xr:uid="{00000000-0005-0000-0000-0000BD280000}"/>
    <cellStyle name="_Книга3_Nsi-Services_DCF 3 с увел  объемами 14 12 07  2" xfId="4603" xr:uid="{00000000-0005-0000-0000-0000BE280000}"/>
    <cellStyle name="_Книга3_Nsi-Services_DCF 3 с увел  объемами 14 12 07  2 2" xfId="9784" xr:uid="{00000000-0005-0000-0000-0000BF280000}"/>
    <cellStyle name="_Книга3_Nsi-Services_DCF 3 с увел  объемами 14 12 07  2_18" xfId="15798" xr:uid="{00000000-0005-0000-0000-0000C0280000}"/>
    <cellStyle name="_Книга3_Nsi-Services_DCF 3 с увел  объемами 14 12 07  3" xfId="20320" xr:uid="{00000000-0005-0000-0000-0000C1280000}"/>
    <cellStyle name="_Книга3_Nsi-Services_DCF 3 с увел  объемами 14 12 07 _18" xfId="15799" xr:uid="{00000000-0005-0000-0000-0000C2280000}"/>
    <cellStyle name="_Книга3_Nsi-Services_DCF_18" xfId="15800" xr:uid="{00000000-0005-0000-0000-0000C3280000}"/>
    <cellStyle name="_Книга3_Nsi-Services_DCF_Pavlodar_9" xfId="4604" xr:uid="{00000000-0005-0000-0000-0000C4280000}"/>
    <cellStyle name="_Книга3_Nsi-Services_DCF_Pavlodar_9 2" xfId="4605" xr:uid="{00000000-0005-0000-0000-0000C5280000}"/>
    <cellStyle name="_Книга3_Nsi-Services_DCF_Pavlodar_9 2 2" xfId="9785" xr:uid="{00000000-0005-0000-0000-0000C6280000}"/>
    <cellStyle name="_Книга3_Nsi-Services_DCF_Pavlodar_9 2_18" xfId="15801" xr:uid="{00000000-0005-0000-0000-0000C7280000}"/>
    <cellStyle name="_Книга3_Nsi-Services_DCF_Pavlodar_9 3" xfId="20321" xr:uid="{00000000-0005-0000-0000-0000C8280000}"/>
    <cellStyle name="_Книга3_Nsi-Services_DCF_Pavlodar_9_18" xfId="15802" xr:uid="{00000000-0005-0000-0000-0000C9280000}"/>
    <cellStyle name="_Книга3_Nsi-Services_Модель до 2018 г " xfId="4606" xr:uid="{00000000-0005-0000-0000-0000CA280000}"/>
    <cellStyle name="_Книга3_Nsi-Services_Модель до 2018 г _18" xfId="15803" xr:uid="{00000000-0005-0000-0000-0000CB280000}"/>
    <cellStyle name="_Книга3_P&amp;L" xfId="4607" xr:uid="{00000000-0005-0000-0000-0000CC280000}"/>
    <cellStyle name="_Книга3_P&amp;L 2" xfId="4608" xr:uid="{00000000-0005-0000-0000-0000CD280000}"/>
    <cellStyle name="_Книга3_P&amp;L 2 2" xfId="9786" xr:uid="{00000000-0005-0000-0000-0000CE280000}"/>
    <cellStyle name="_Книга3_P&amp;L 2_18" xfId="15804" xr:uid="{00000000-0005-0000-0000-0000CF280000}"/>
    <cellStyle name="_Книга3_P&amp;L 3" xfId="20322" xr:uid="{00000000-0005-0000-0000-0000D0280000}"/>
    <cellStyle name="_Книга3_P&amp;L_18" xfId="15805" xr:uid="{00000000-0005-0000-0000-0000D1280000}"/>
    <cellStyle name="_Книга3_P&amp;L_DCF" xfId="4609" xr:uid="{00000000-0005-0000-0000-0000D2280000}"/>
    <cellStyle name="_Книга3_P&amp;L_DCF 2" xfId="4610" xr:uid="{00000000-0005-0000-0000-0000D3280000}"/>
    <cellStyle name="_Книга3_P&amp;L_DCF 2 2" xfId="9787" xr:uid="{00000000-0005-0000-0000-0000D4280000}"/>
    <cellStyle name="_Книга3_P&amp;L_DCF 2_18" xfId="15806" xr:uid="{00000000-0005-0000-0000-0000D5280000}"/>
    <cellStyle name="_Книга3_P&amp;L_DCF 3" xfId="20323" xr:uid="{00000000-0005-0000-0000-0000D6280000}"/>
    <cellStyle name="_Книга3_P&amp;L_DCF 3 с увел  объемами 14 12 07 " xfId="4611" xr:uid="{00000000-0005-0000-0000-0000D7280000}"/>
    <cellStyle name="_Книга3_P&amp;L_DCF 3 с увел  объемами 14 12 07  2" xfId="4612" xr:uid="{00000000-0005-0000-0000-0000D8280000}"/>
    <cellStyle name="_Книга3_P&amp;L_DCF 3 с увел  объемами 14 12 07  2 2" xfId="9788" xr:uid="{00000000-0005-0000-0000-0000D9280000}"/>
    <cellStyle name="_Книга3_P&amp;L_DCF 3 с увел  объемами 14 12 07  2_18" xfId="15807" xr:uid="{00000000-0005-0000-0000-0000DA280000}"/>
    <cellStyle name="_Книга3_P&amp;L_DCF 3 с увел  объемами 14 12 07  3" xfId="20324" xr:uid="{00000000-0005-0000-0000-0000DB280000}"/>
    <cellStyle name="_Книга3_P&amp;L_DCF 3 с увел  объемами 14 12 07 _18" xfId="15808" xr:uid="{00000000-0005-0000-0000-0000DC280000}"/>
    <cellStyle name="_Книга3_P&amp;L_DCF_18" xfId="15809" xr:uid="{00000000-0005-0000-0000-0000DD280000}"/>
    <cellStyle name="_Книга3_P&amp;L_DCF_Pavlodar_9" xfId="4613" xr:uid="{00000000-0005-0000-0000-0000DE280000}"/>
    <cellStyle name="_Книга3_P&amp;L_DCF_Pavlodar_9 2" xfId="4614" xr:uid="{00000000-0005-0000-0000-0000DF280000}"/>
    <cellStyle name="_Книга3_P&amp;L_DCF_Pavlodar_9 2 2" xfId="9789" xr:uid="{00000000-0005-0000-0000-0000E0280000}"/>
    <cellStyle name="_Книга3_P&amp;L_DCF_Pavlodar_9 2_18" xfId="15810" xr:uid="{00000000-0005-0000-0000-0000E1280000}"/>
    <cellStyle name="_Книга3_P&amp;L_DCF_Pavlodar_9 3" xfId="20325" xr:uid="{00000000-0005-0000-0000-0000E2280000}"/>
    <cellStyle name="_Книга3_P&amp;L_DCF_Pavlodar_9_18" xfId="15811" xr:uid="{00000000-0005-0000-0000-0000E3280000}"/>
    <cellStyle name="_Книга3_P&amp;L_Модель до 2018 г " xfId="4615" xr:uid="{00000000-0005-0000-0000-0000E4280000}"/>
    <cellStyle name="_Книга3_P&amp;L_Модель до 2018 г _18" xfId="15812" xr:uid="{00000000-0005-0000-0000-0000E5280000}"/>
    <cellStyle name="_Книга3_S0400" xfId="4616" xr:uid="{00000000-0005-0000-0000-0000E6280000}"/>
    <cellStyle name="_Книга3_S0400 2" xfId="4617" xr:uid="{00000000-0005-0000-0000-0000E7280000}"/>
    <cellStyle name="_Книга3_S0400 2 2" xfId="9790" xr:uid="{00000000-0005-0000-0000-0000E8280000}"/>
    <cellStyle name="_Книга3_S0400 2_18" xfId="15813" xr:uid="{00000000-0005-0000-0000-0000E9280000}"/>
    <cellStyle name="_Книга3_S0400 3" xfId="20326" xr:uid="{00000000-0005-0000-0000-0000EA280000}"/>
    <cellStyle name="_Книга3_S0400_18" xfId="15814" xr:uid="{00000000-0005-0000-0000-0000EB280000}"/>
    <cellStyle name="_Книга3_S0400_DCF" xfId="4618" xr:uid="{00000000-0005-0000-0000-0000EC280000}"/>
    <cellStyle name="_Книга3_S0400_DCF 2" xfId="4619" xr:uid="{00000000-0005-0000-0000-0000ED280000}"/>
    <cellStyle name="_Книга3_S0400_DCF 2 2" xfId="9791" xr:uid="{00000000-0005-0000-0000-0000EE280000}"/>
    <cellStyle name="_Книга3_S0400_DCF 2_18" xfId="15815" xr:uid="{00000000-0005-0000-0000-0000EF280000}"/>
    <cellStyle name="_Книга3_S0400_DCF 3" xfId="20327" xr:uid="{00000000-0005-0000-0000-0000F0280000}"/>
    <cellStyle name="_Книга3_S0400_DCF 3 с увел  объемами 14 12 07 " xfId="4620" xr:uid="{00000000-0005-0000-0000-0000F1280000}"/>
    <cellStyle name="_Книга3_S0400_DCF 3 с увел  объемами 14 12 07  2" xfId="4621" xr:uid="{00000000-0005-0000-0000-0000F2280000}"/>
    <cellStyle name="_Книга3_S0400_DCF 3 с увел  объемами 14 12 07  2 2" xfId="9792" xr:uid="{00000000-0005-0000-0000-0000F3280000}"/>
    <cellStyle name="_Книга3_S0400_DCF 3 с увел  объемами 14 12 07  2_18" xfId="15816" xr:uid="{00000000-0005-0000-0000-0000F4280000}"/>
    <cellStyle name="_Книга3_S0400_DCF 3 с увел  объемами 14 12 07  3" xfId="20328" xr:uid="{00000000-0005-0000-0000-0000F5280000}"/>
    <cellStyle name="_Книга3_S0400_DCF 3 с увел  объемами 14 12 07 _18" xfId="15817" xr:uid="{00000000-0005-0000-0000-0000F6280000}"/>
    <cellStyle name="_Книга3_S0400_DCF_18" xfId="15818" xr:uid="{00000000-0005-0000-0000-0000F7280000}"/>
    <cellStyle name="_Книга3_S0400_DCF_Pavlodar_9" xfId="4622" xr:uid="{00000000-0005-0000-0000-0000F8280000}"/>
    <cellStyle name="_Книга3_S0400_DCF_Pavlodar_9 2" xfId="4623" xr:uid="{00000000-0005-0000-0000-0000F9280000}"/>
    <cellStyle name="_Книга3_S0400_DCF_Pavlodar_9 2 2" xfId="9793" xr:uid="{00000000-0005-0000-0000-0000FA280000}"/>
    <cellStyle name="_Книга3_S0400_DCF_Pavlodar_9 2_18" xfId="15819" xr:uid="{00000000-0005-0000-0000-0000FB280000}"/>
    <cellStyle name="_Книга3_S0400_DCF_Pavlodar_9 3" xfId="20329" xr:uid="{00000000-0005-0000-0000-0000FC280000}"/>
    <cellStyle name="_Книга3_S0400_DCF_Pavlodar_9_18" xfId="15820" xr:uid="{00000000-0005-0000-0000-0000FD280000}"/>
    <cellStyle name="_Книга3_S0400_Модель до 2018 г " xfId="4624" xr:uid="{00000000-0005-0000-0000-0000FE280000}"/>
    <cellStyle name="_Книга3_S0400_Модель до 2018 г _18" xfId="15821" xr:uid="{00000000-0005-0000-0000-0000FF280000}"/>
    <cellStyle name="_Книга3_S13001" xfId="4625" xr:uid="{00000000-0005-0000-0000-000000290000}"/>
    <cellStyle name="_Книга3_S13001 2" xfId="4626" xr:uid="{00000000-0005-0000-0000-000001290000}"/>
    <cellStyle name="_Книга3_S13001 2 2" xfId="9794" xr:uid="{00000000-0005-0000-0000-000002290000}"/>
    <cellStyle name="_Книга3_S13001 2_18" xfId="15822" xr:uid="{00000000-0005-0000-0000-000003290000}"/>
    <cellStyle name="_Книга3_S13001 3" xfId="20330" xr:uid="{00000000-0005-0000-0000-000004290000}"/>
    <cellStyle name="_Книга3_S13001_18" xfId="15823" xr:uid="{00000000-0005-0000-0000-000005290000}"/>
    <cellStyle name="_Книга3_S13001_DCF" xfId="4627" xr:uid="{00000000-0005-0000-0000-000006290000}"/>
    <cellStyle name="_Книга3_S13001_DCF 2" xfId="4628" xr:uid="{00000000-0005-0000-0000-000007290000}"/>
    <cellStyle name="_Книга3_S13001_DCF 2 2" xfId="9795" xr:uid="{00000000-0005-0000-0000-000008290000}"/>
    <cellStyle name="_Книга3_S13001_DCF 2_18" xfId="15824" xr:uid="{00000000-0005-0000-0000-000009290000}"/>
    <cellStyle name="_Книга3_S13001_DCF 3" xfId="20331" xr:uid="{00000000-0005-0000-0000-00000A290000}"/>
    <cellStyle name="_Книга3_S13001_DCF 3 с увел  объемами 14 12 07 " xfId="4629" xr:uid="{00000000-0005-0000-0000-00000B290000}"/>
    <cellStyle name="_Книга3_S13001_DCF 3 с увел  объемами 14 12 07  2" xfId="4630" xr:uid="{00000000-0005-0000-0000-00000C290000}"/>
    <cellStyle name="_Книга3_S13001_DCF 3 с увел  объемами 14 12 07  2 2" xfId="9796" xr:uid="{00000000-0005-0000-0000-00000D290000}"/>
    <cellStyle name="_Книга3_S13001_DCF 3 с увел  объемами 14 12 07  2_18" xfId="15825" xr:uid="{00000000-0005-0000-0000-00000E290000}"/>
    <cellStyle name="_Книга3_S13001_DCF 3 с увел  объемами 14 12 07  3" xfId="20332" xr:uid="{00000000-0005-0000-0000-00000F290000}"/>
    <cellStyle name="_Книга3_S13001_DCF 3 с увел  объемами 14 12 07 _18" xfId="15826" xr:uid="{00000000-0005-0000-0000-000010290000}"/>
    <cellStyle name="_Книга3_S13001_DCF_18" xfId="15827" xr:uid="{00000000-0005-0000-0000-000011290000}"/>
    <cellStyle name="_Книга3_S13001_DCF_Pavlodar_9" xfId="4631" xr:uid="{00000000-0005-0000-0000-000012290000}"/>
    <cellStyle name="_Книга3_S13001_DCF_Pavlodar_9 2" xfId="4632" xr:uid="{00000000-0005-0000-0000-000013290000}"/>
    <cellStyle name="_Книга3_S13001_DCF_Pavlodar_9 2 2" xfId="9797" xr:uid="{00000000-0005-0000-0000-000014290000}"/>
    <cellStyle name="_Книга3_S13001_DCF_Pavlodar_9 2_18" xfId="15828" xr:uid="{00000000-0005-0000-0000-000015290000}"/>
    <cellStyle name="_Книга3_S13001_DCF_Pavlodar_9 3" xfId="20333" xr:uid="{00000000-0005-0000-0000-000016290000}"/>
    <cellStyle name="_Книга3_S13001_DCF_Pavlodar_9_18" xfId="15829" xr:uid="{00000000-0005-0000-0000-000017290000}"/>
    <cellStyle name="_Книга3_S13001_Модель до 2018 г " xfId="4633" xr:uid="{00000000-0005-0000-0000-000018290000}"/>
    <cellStyle name="_Книга3_S13001_Модель до 2018 г _18" xfId="15830" xr:uid="{00000000-0005-0000-0000-000019290000}"/>
    <cellStyle name="_Книга3_Sheet1" xfId="4634" xr:uid="{00000000-0005-0000-0000-00001A290000}"/>
    <cellStyle name="_Книга3_Sheet1 2" xfId="4635" xr:uid="{00000000-0005-0000-0000-00001B290000}"/>
    <cellStyle name="_Книга3_Sheet1 2 2" xfId="9798" xr:uid="{00000000-0005-0000-0000-00001C290000}"/>
    <cellStyle name="_Книга3_Sheet1 2_18" xfId="15831" xr:uid="{00000000-0005-0000-0000-00001D290000}"/>
    <cellStyle name="_Книга3_Sheet1 3" xfId="20334" xr:uid="{00000000-0005-0000-0000-00001E290000}"/>
    <cellStyle name="_Книга3_Sheet1_18" xfId="15832" xr:uid="{00000000-0005-0000-0000-00001F290000}"/>
    <cellStyle name="_Книга3_Sheet1_DCF" xfId="4636" xr:uid="{00000000-0005-0000-0000-000020290000}"/>
    <cellStyle name="_Книга3_Sheet1_DCF 2" xfId="4637" xr:uid="{00000000-0005-0000-0000-000021290000}"/>
    <cellStyle name="_Книга3_Sheet1_DCF 2 2" xfId="9799" xr:uid="{00000000-0005-0000-0000-000022290000}"/>
    <cellStyle name="_Книга3_Sheet1_DCF 2_18" xfId="15833" xr:uid="{00000000-0005-0000-0000-000023290000}"/>
    <cellStyle name="_Книга3_Sheet1_DCF 3" xfId="20335" xr:uid="{00000000-0005-0000-0000-000024290000}"/>
    <cellStyle name="_Книга3_Sheet1_DCF 3 с увел  объемами 14 12 07 " xfId="4638" xr:uid="{00000000-0005-0000-0000-000025290000}"/>
    <cellStyle name="_Книга3_Sheet1_DCF 3 с увел  объемами 14 12 07  2" xfId="4639" xr:uid="{00000000-0005-0000-0000-000026290000}"/>
    <cellStyle name="_Книга3_Sheet1_DCF 3 с увел  объемами 14 12 07  2 2" xfId="9800" xr:uid="{00000000-0005-0000-0000-000027290000}"/>
    <cellStyle name="_Книга3_Sheet1_DCF 3 с увел  объемами 14 12 07  2_18" xfId="15834" xr:uid="{00000000-0005-0000-0000-000028290000}"/>
    <cellStyle name="_Книга3_Sheet1_DCF 3 с увел  объемами 14 12 07  3" xfId="20336" xr:uid="{00000000-0005-0000-0000-000029290000}"/>
    <cellStyle name="_Книга3_Sheet1_DCF 3 с увел  объемами 14 12 07 _18" xfId="15835" xr:uid="{00000000-0005-0000-0000-00002A290000}"/>
    <cellStyle name="_Книга3_Sheet1_DCF_18" xfId="15836" xr:uid="{00000000-0005-0000-0000-00002B290000}"/>
    <cellStyle name="_Книга3_Sheet1_DCF_Pavlodar_9" xfId="4640" xr:uid="{00000000-0005-0000-0000-00002C290000}"/>
    <cellStyle name="_Книга3_Sheet1_DCF_Pavlodar_9 2" xfId="4641" xr:uid="{00000000-0005-0000-0000-00002D290000}"/>
    <cellStyle name="_Книга3_Sheet1_DCF_Pavlodar_9 2 2" xfId="9801" xr:uid="{00000000-0005-0000-0000-00002E290000}"/>
    <cellStyle name="_Книга3_Sheet1_DCF_Pavlodar_9 2_18" xfId="15837" xr:uid="{00000000-0005-0000-0000-00002F290000}"/>
    <cellStyle name="_Книга3_Sheet1_DCF_Pavlodar_9 3" xfId="20337" xr:uid="{00000000-0005-0000-0000-000030290000}"/>
    <cellStyle name="_Книга3_Sheet1_DCF_Pavlodar_9_18" xfId="15838" xr:uid="{00000000-0005-0000-0000-000031290000}"/>
    <cellStyle name="_Книга3_Sheet1_Модель до 2018 г " xfId="4642" xr:uid="{00000000-0005-0000-0000-000032290000}"/>
    <cellStyle name="_Книга3_Sheet1_Модель до 2018 г _18" xfId="15839" xr:uid="{00000000-0005-0000-0000-000033290000}"/>
    <cellStyle name="_Книга3_sofi - plan_AP270202ii" xfId="4643" xr:uid="{00000000-0005-0000-0000-000034290000}"/>
    <cellStyle name="_Книга3_sofi - plan_AP270202ii 2" xfId="4644" xr:uid="{00000000-0005-0000-0000-000035290000}"/>
    <cellStyle name="_Книга3_sofi - plan_AP270202ii 2 2" xfId="9802" xr:uid="{00000000-0005-0000-0000-000036290000}"/>
    <cellStyle name="_Книга3_sofi - plan_AP270202ii 2_18" xfId="15840" xr:uid="{00000000-0005-0000-0000-000037290000}"/>
    <cellStyle name="_Книга3_sofi - plan_AP270202ii 3" xfId="20338" xr:uid="{00000000-0005-0000-0000-000038290000}"/>
    <cellStyle name="_Книга3_sofi - plan_AP270202ii_18" xfId="15841" xr:uid="{00000000-0005-0000-0000-000039290000}"/>
    <cellStyle name="_Книга3_sofi - plan_AP270202ii_DCF" xfId="4645" xr:uid="{00000000-0005-0000-0000-00003A290000}"/>
    <cellStyle name="_Книга3_sofi - plan_AP270202ii_DCF 2" xfId="4646" xr:uid="{00000000-0005-0000-0000-00003B290000}"/>
    <cellStyle name="_Книга3_sofi - plan_AP270202ii_DCF 2 2" xfId="9803" xr:uid="{00000000-0005-0000-0000-00003C290000}"/>
    <cellStyle name="_Книга3_sofi - plan_AP270202ii_DCF 2_18" xfId="15842" xr:uid="{00000000-0005-0000-0000-00003D290000}"/>
    <cellStyle name="_Книга3_sofi - plan_AP270202ii_DCF 3" xfId="20339" xr:uid="{00000000-0005-0000-0000-00003E290000}"/>
    <cellStyle name="_Книга3_sofi - plan_AP270202ii_DCF 3 с увел  объемами 14 12 07 " xfId="4647" xr:uid="{00000000-0005-0000-0000-00003F290000}"/>
    <cellStyle name="_Книга3_sofi - plan_AP270202ii_DCF 3 с увел  объемами 14 12 07  2" xfId="4648" xr:uid="{00000000-0005-0000-0000-000040290000}"/>
    <cellStyle name="_Книга3_sofi - plan_AP270202ii_DCF 3 с увел  объемами 14 12 07  2 2" xfId="9804" xr:uid="{00000000-0005-0000-0000-000041290000}"/>
    <cellStyle name="_Книга3_sofi - plan_AP270202ii_DCF 3 с увел  объемами 14 12 07  2_18" xfId="15843" xr:uid="{00000000-0005-0000-0000-000042290000}"/>
    <cellStyle name="_Книга3_sofi - plan_AP270202ii_DCF 3 с увел  объемами 14 12 07  3" xfId="20340" xr:uid="{00000000-0005-0000-0000-000043290000}"/>
    <cellStyle name="_Книга3_sofi - plan_AP270202ii_DCF 3 с увел  объемами 14 12 07 _18" xfId="15844" xr:uid="{00000000-0005-0000-0000-000044290000}"/>
    <cellStyle name="_Книга3_sofi - plan_AP270202ii_DCF_18" xfId="15845" xr:uid="{00000000-0005-0000-0000-000045290000}"/>
    <cellStyle name="_Книга3_sofi - plan_AP270202ii_DCF_Pavlodar_9" xfId="4649" xr:uid="{00000000-0005-0000-0000-000046290000}"/>
    <cellStyle name="_Книга3_sofi - plan_AP270202ii_DCF_Pavlodar_9 2" xfId="4650" xr:uid="{00000000-0005-0000-0000-000047290000}"/>
    <cellStyle name="_Книга3_sofi - plan_AP270202ii_DCF_Pavlodar_9 2 2" xfId="9805" xr:uid="{00000000-0005-0000-0000-000048290000}"/>
    <cellStyle name="_Книга3_sofi - plan_AP270202ii_DCF_Pavlodar_9 2_18" xfId="15846" xr:uid="{00000000-0005-0000-0000-000049290000}"/>
    <cellStyle name="_Книга3_sofi - plan_AP270202ii_DCF_Pavlodar_9 3" xfId="20341" xr:uid="{00000000-0005-0000-0000-00004A290000}"/>
    <cellStyle name="_Книга3_sofi - plan_AP270202ii_DCF_Pavlodar_9_18" xfId="15847" xr:uid="{00000000-0005-0000-0000-00004B290000}"/>
    <cellStyle name="_Книга3_sofi - plan_AP270202ii_Модель до 2018 г " xfId="4651" xr:uid="{00000000-0005-0000-0000-00004C290000}"/>
    <cellStyle name="_Книга3_sofi - plan_AP270202ii_Модель до 2018 г _18" xfId="15848" xr:uid="{00000000-0005-0000-0000-00004D290000}"/>
    <cellStyle name="_Книга3_sofi - plan_AP270202iii" xfId="4652" xr:uid="{00000000-0005-0000-0000-00004E290000}"/>
    <cellStyle name="_Книга3_sofi - plan_AP270202iii 2" xfId="4653" xr:uid="{00000000-0005-0000-0000-00004F290000}"/>
    <cellStyle name="_Книга3_sofi - plan_AP270202iii 2 2" xfId="9806" xr:uid="{00000000-0005-0000-0000-000050290000}"/>
    <cellStyle name="_Книга3_sofi - plan_AP270202iii 2_18" xfId="15849" xr:uid="{00000000-0005-0000-0000-000051290000}"/>
    <cellStyle name="_Книга3_sofi - plan_AP270202iii 3" xfId="20342" xr:uid="{00000000-0005-0000-0000-000052290000}"/>
    <cellStyle name="_Книга3_sofi - plan_AP270202iii_18" xfId="15850" xr:uid="{00000000-0005-0000-0000-000053290000}"/>
    <cellStyle name="_Книга3_sofi - plan_AP270202iii_DCF" xfId="4654" xr:uid="{00000000-0005-0000-0000-000054290000}"/>
    <cellStyle name="_Книга3_sofi - plan_AP270202iii_DCF 2" xfId="4655" xr:uid="{00000000-0005-0000-0000-000055290000}"/>
    <cellStyle name="_Книга3_sofi - plan_AP270202iii_DCF 2 2" xfId="9807" xr:uid="{00000000-0005-0000-0000-000056290000}"/>
    <cellStyle name="_Книга3_sofi - plan_AP270202iii_DCF 2_18" xfId="15851" xr:uid="{00000000-0005-0000-0000-000057290000}"/>
    <cellStyle name="_Книга3_sofi - plan_AP270202iii_DCF 3" xfId="20343" xr:uid="{00000000-0005-0000-0000-000058290000}"/>
    <cellStyle name="_Книга3_sofi - plan_AP270202iii_DCF 3 с увел  объемами 14 12 07 " xfId="4656" xr:uid="{00000000-0005-0000-0000-000059290000}"/>
    <cellStyle name="_Книга3_sofi - plan_AP270202iii_DCF 3 с увел  объемами 14 12 07  2" xfId="4657" xr:uid="{00000000-0005-0000-0000-00005A290000}"/>
    <cellStyle name="_Книга3_sofi - plan_AP270202iii_DCF 3 с увел  объемами 14 12 07  2 2" xfId="9808" xr:uid="{00000000-0005-0000-0000-00005B290000}"/>
    <cellStyle name="_Книга3_sofi - plan_AP270202iii_DCF 3 с увел  объемами 14 12 07  2_18" xfId="15852" xr:uid="{00000000-0005-0000-0000-00005C290000}"/>
    <cellStyle name="_Книга3_sofi - plan_AP270202iii_DCF 3 с увел  объемами 14 12 07  3" xfId="20344" xr:uid="{00000000-0005-0000-0000-00005D290000}"/>
    <cellStyle name="_Книга3_sofi - plan_AP270202iii_DCF 3 с увел  объемами 14 12 07 _18" xfId="15853" xr:uid="{00000000-0005-0000-0000-00005E290000}"/>
    <cellStyle name="_Книга3_sofi - plan_AP270202iii_DCF_18" xfId="15854" xr:uid="{00000000-0005-0000-0000-00005F290000}"/>
    <cellStyle name="_Книга3_sofi - plan_AP270202iii_DCF_Pavlodar_9" xfId="4658" xr:uid="{00000000-0005-0000-0000-000060290000}"/>
    <cellStyle name="_Книга3_sofi - plan_AP270202iii_DCF_Pavlodar_9 2" xfId="4659" xr:uid="{00000000-0005-0000-0000-000061290000}"/>
    <cellStyle name="_Книга3_sofi - plan_AP270202iii_DCF_Pavlodar_9 2 2" xfId="9809" xr:uid="{00000000-0005-0000-0000-000062290000}"/>
    <cellStyle name="_Книга3_sofi - plan_AP270202iii_DCF_Pavlodar_9 2_18" xfId="15855" xr:uid="{00000000-0005-0000-0000-000063290000}"/>
    <cellStyle name="_Книга3_sofi - plan_AP270202iii_DCF_Pavlodar_9 3" xfId="20345" xr:uid="{00000000-0005-0000-0000-000064290000}"/>
    <cellStyle name="_Книга3_sofi - plan_AP270202iii_DCF_Pavlodar_9_18" xfId="15856" xr:uid="{00000000-0005-0000-0000-000065290000}"/>
    <cellStyle name="_Книга3_sofi - plan_AP270202iii_Модель до 2018 г " xfId="4660" xr:uid="{00000000-0005-0000-0000-000066290000}"/>
    <cellStyle name="_Книга3_sofi - plan_AP270202iii_Модель до 2018 г _18" xfId="15857" xr:uid="{00000000-0005-0000-0000-000067290000}"/>
    <cellStyle name="_Книга3_sofi - plan_AP270202iv" xfId="4661" xr:uid="{00000000-0005-0000-0000-000068290000}"/>
    <cellStyle name="_Книга3_sofi - plan_AP270202iv 2" xfId="4662" xr:uid="{00000000-0005-0000-0000-000069290000}"/>
    <cellStyle name="_Книга3_sofi - plan_AP270202iv 2 2" xfId="9810" xr:uid="{00000000-0005-0000-0000-00006A290000}"/>
    <cellStyle name="_Книга3_sofi - plan_AP270202iv 2_18" xfId="15858" xr:uid="{00000000-0005-0000-0000-00006B290000}"/>
    <cellStyle name="_Книга3_sofi - plan_AP270202iv 3" xfId="20346" xr:uid="{00000000-0005-0000-0000-00006C290000}"/>
    <cellStyle name="_Книга3_sofi - plan_AP270202iv_18" xfId="15859" xr:uid="{00000000-0005-0000-0000-00006D290000}"/>
    <cellStyle name="_Книга3_sofi - plan_AP270202iv_DCF" xfId="4663" xr:uid="{00000000-0005-0000-0000-00006E290000}"/>
    <cellStyle name="_Книга3_sofi - plan_AP270202iv_DCF 2" xfId="4664" xr:uid="{00000000-0005-0000-0000-00006F290000}"/>
    <cellStyle name="_Книга3_sofi - plan_AP270202iv_DCF 2 2" xfId="9811" xr:uid="{00000000-0005-0000-0000-000070290000}"/>
    <cellStyle name="_Книга3_sofi - plan_AP270202iv_DCF 2_18" xfId="15860" xr:uid="{00000000-0005-0000-0000-000071290000}"/>
    <cellStyle name="_Книга3_sofi - plan_AP270202iv_DCF 3" xfId="20347" xr:uid="{00000000-0005-0000-0000-000072290000}"/>
    <cellStyle name="_Книга3_sofi - plan_AP270202iv_DCF 3 с увел  объемами 14 12 07 " xfId="4665" xr:uid="{00000000-0005-0000-0000-000073290000}"/>
    <cellStyle name="_Книга3_sofi - plan_AP270202iv_DCF 3 с увел  объемами 14 12 07  2" xfId="4666" xr:uid="{00000000-0005-0000-0000-000074290000}"/>
    <cellStyle name="_Книга3_sofi - plan_AP270202iv_DCF 3 с увел  объемами 14 12 07  2 2" xfId="9812" xr:uid="{00000000-0005-0000-0000-000075290000}"/>
    <cellStyle name="_Книга3_sofi - plan_AP270202iv_DCF 3 с увел  объемами 14 12 07  2_18" xfId="15861" xr:uid="{00000000-0005-0000-0000-000076290000}"/>
    <cellStyle name="_Книга3_sofi - plan_AP270202iv_DCF 3 с увел  объемами 14 12 07  3" xfId="20348" xr:uid="{00000000-0005-0000-0000-000077290000}"/>
    <cellStyle name="_Книга3_sofi - plan_AP270202iv_DCF 3 с увел  объемами 14 12 07 _18" xfId="15862" xr:uid="{00000000-0005-0000-0000-000078290000}"/>
    <cellStyle name="_Книга3_sofi - plan_AP270202iv_DCF_18" xfId="15863" xr:uid="{00000000-0005-0000-0000-000079290000}"/>
    <cellStyle name="_Книга3_sofi - plan_AP270202iv_DCF_Pavlodar_9" xfId="4667" xr:uid="{00000000-0005-0000-0000-00007A290000}"/>
    <cellStyle name="_Книга3_sofi - plan_AP270202iv_DCF_Pavlodar_9 2" xfId="4668" xr:uid="{00000000-0005-0000-0000-00007B290000}"/>
    <cellStyle name="_Книга3_sofi - plan_AP270202iv_DCF_Pavlodar_9 2 2" xfId="9813" xr:uid="{00000000-0005-0000-0000-00007C290000}"/>
    <cellStyle name="_Книга3_sofi - plan_AP270202iv_DCF_Pavlodar_9 2_18" xfId="15864" xr:uid="{00000000-0005-0000-0000-00007D290000}"/>
    <cellStyle name="_Книга3_sofi - plan_AP270202iv_DCF_Pavlodar_9 3" xfId="20349" xr:uid="{00000000-0005-0000-0000-00007E290000}"/>
    <cellStyle name="_Книга3_sofi - plan_AP270202iv_DCF_Pavlodar_9_18" xfId="15865" xr:uid="{00000000-0005-0000-0000-00007F290000}"/>
    <cellStyle name="_Книга3_sofi - plan_AP270202iv_Модель до 2018 г " xfId="4669" xr:uid="{00000000-0005-0000-0000-000080290000}"/>
    <cellStyle name="_Книга3_sofi - plan_AP270202iv_Модель до 2018 г _18" xfId="15866" xr:uid="{00000000-0005-0000-0000-000081290000}"/>
    <cellStyle name="_Книга3_Sofi vs Sobi" xfId="4670" xr:uid="{00000000-0005-0000-0000-000082290000}"/>
    <cellStyle name="_Книга3_Sofi vs Sobi 2" xfId="4671" xr:uid="{00000000-0005-0000-0000-000083290000}"/>
    <cellStyle name="_Книга3_Sofi vs Sobi 2 2" xfId="9814" xr:uid="{00000000-0005-0000-0000-000084290000}"/>
    <cellStyle name="_Книга3_Sofi vs Sobi 2_18" xfId="15867" xr:uid="{00000000-0005-0000-0000-000085290000}"/>
    <cellStyle name="_Книга3_Sofi vs Sobi 3" xfId="20350" xr:uid="{00000000-0005-0000-0000-000086290000}"/>
    <cellStyle name="_Книга3_Sofi vs Sobi_18" xfId="15868" xr:uid="{00000000-0005-0000-0000-000087290000}"/>
    <cellStyle name="_Книга3_Sofi vs Sobi_DCF" xfId="4672" xr:uid="{00000000-0005-0000-0000-000088290000}"/>
    <cellStyle name="_Книга3_Sofi vs Sobi_DCF 2" xfId="4673" xr:uid="{00000000-0005-0000-0000-000089290000}"/>
    <cellStyle name="_Книга3_Sofi vs Sobi_DCF 2 2" xfId="9815" xr:uid="{00000000-0005-0000-0000-00008A290000}"/>
    <cellStyle name="_Книга3_Sofi vs Sobi_DCF 2_18" xfId="15869" xr:uid="{00000000-0005-0000-0000-00008B290000}"/>
    <cellStyle name="_Книга3_Sofi vs Sobi_DCF 3" xfId="20351" xr:uid="{00000000-0005-0000-0000-00008C290000}"/>
    <cellStyle name="_Книга3_Sofi vs Sobi_DCF 3 с увел  объемами 14 12 07 " xfId="4674" xr:uid="{00000000-0005-0000-0000-00008D290000}"/>
    <cellStyle name="_Книга3_Sofi vs Sobi_DCF 3 с увел  объемами 14 12 07  2" xfId="4675" xr:uid="{00000000-0005-0000-0000-00008E290000}"/>
    <cellStyle name="_Книга3_Sofi vs Sobi_DCF 3 с увел  объемами 14 12 07  2 2" xfId="9816" xr:uid="{00000000-0005-0000-0000-00008F290000}"/>
    <cellStyle name="_Книга3_Sofi vs Sobi_DCF 3 с увел  объемами 14 12 07  2_18" xfId="15870" xr:uid="{00000000-0005-0000-0000-000090290000}"/>
    <cellStyle name="_Книга3_Sofi vs Sobi_DCF 3 с увел  объемами 14 12 07  3" xfId="20352" xr:uid="{00000000-0005-0000-0000-000091290000}"/>
    <cellStyle name="_Книга3_Sofi vs Sobi_DCF 3 с увел  объемами 14 12 07 _18" xfId="15871" xr:uid="{00000000-0005-0000-0000-000092290000}"/>
    <cellStyle name="_Книга3_Sofi vs Sobi_DCF_18" xfId="15872" xr:uid="{00000000-0005-0000-0000-000093290000}"/>
    <cellStyle name="_Книга3_Sofi vs Sobi_DCF_Pavlodar_9" xfId="4676" xr:uid="{00000000-0005-0000-0000-000094290000}"/>
    <cellStyle name="_Книга3_Sofi vs Sobi_DCF_Pavlodar_9 2" xfId="4677" xr:uid="{00000000-0005-0000-0000-000095290000}"/>
    <cellStyle name="_Книга3_Sofi vs Sobi_DCF_Pavlodar_9 2 2" xfId="9817" xr:uid="{00000000-0005-0000-0000-000096290000}"/>
    <cellStyle name="_Книга3_Sofi vs Sobi_DCF_Pavlodar_9 2_18" xfId="15873" xr:uid="{00000000-0005-0000-0000-000097290000}"/>
    <cellStyle name="_Книга3_Sofi vs Sobi_DCF_Pavlodar_9 3" xfId="20353" xr:uid="{00000000-0005-0000-0000-000098290000}"/>
    <cellStyle name="_Книга3_Sofi vs Sobi_DCF_Pavlodar_9_18" xfId="15874" xr:uid="{00000000-0005-0000-0000-000099290000}"/>
    <cellStyle name="_Книга3_Sofi vs Sobi_Модель до 2018 г " xfId="4678" xr:uid="{00000000-0005-0000-0000-00009A290000}"/>
    <cellStyle name="_Книга3_Sofi vs Sobi_Модель до 2018 г _18" xfId="15875" xr:uid="{00000000-0005-0000-0000-00009B290000}"/>
    <cellStyle name="_Книга3_Sofi_PBD 27-11-01" xfId="4679" xr:uid="{00000000-0005-0000-0000-00009C290000}"/>
    <cellStyle name="_Книга3_Sofi_PBD 27-11-01 2" xfId="4680" xr:uid="{00000000-0005-0000-0000-00009D290000}"/>
    <cellStyle name="_Книга3_Sofi_PBD 27-11-01 2 2" xfId="9818" xr:uid="{00000000-0005-0000-0000-00009E290000}"/>
    <cellStyle name="_Книга3_Sofi_PBD 27-11-01 2_18" xfId="15876" xr:uid="{00000000-0005-0000-0000-00009F290000}"/>
    <cellStyle name="_Книга3_Sofi_PBD 27-11-01 3" xfId="20354" xr:uid="{00000000-0005-0000-0000-0000A0290000}"/>
    <cellStyle name="_Книга3_Sofi_PBD 27-11-01_18" xfId="15877" xr:uid="{00000000-0005-0000-0000-0000A1290000}"/>
    <cellStyle name="_Книга3_Sofi_PBD 27-11-01_DCF" xfId="4681" xr:uid="{00000000-0005-0000-0000-0000A2290000}"/>
    <cellStyle name="_Книга3_Sofi_PBD 27-11-01_DCF 2" xfId="4682" xr:uid="{00000000-0005-0000-0000-0000A3290000}"/>
    <cellStyle name="_Книга3_Sofi_PBD 27-11-01_DCF 2 2" xfId="9819" xr:uid="{00000000-0005-0000-0000-0000A4290000}"/>
    <cellStyle name="_Книга3_Sofi_PBD 27-11-01_DCF 2_18" xfId="15878" xr:uid="{00000000-0005-0000-0000-0000A5290000}"/>
    <cellStyle name="_Книга3_Sofi_PBD 27-11-01_DCF 3" xfId="20355" xr:uid="{00000000-0005-0000-0000-0000A6290000}"/>
    <cellStyle name="_Книга3_Sofi_PBD 27-11-01_DCF 3 с увел  объемами 14 12 07 " xfId="4683" xr:uid="{00000000-0005-0000-0000-0000A7290000}"/>
    <cellStyle name="_Книга3_Sofi_PBD 27-11-01_DCF 3 с увел  объемами 14 12 07  2" xfId="4684" xr:uid="{00000000-0005-0000-0000-0000A8290000}"/>
    <cellStyle name="_Книга3_Sofi_PBD 27-11-01_DCF 3 с увел  объемами 14 12 07  2 2" xfId="9820" xr:uid="{00000000-0005-0000-0000-0000A9290000}"/>
    <cellStyle name="_Книга3_Sofi_PBD 27-11-01_DCF 3 с увел  объемами 14 12 07  2_18" xfId="15879" xr:uid="{00000000-0005-0000-0000-0000AA290000}"/>
    <cellStyle name="_Книга3_Sofi_PBD 27-11-01_DCF 3 с увел  объемами 14 12 07  3" xfId="20356" xr:uid="{00000000-0005-0000-0000-0000AB290000}"/>
    <cellStyle name="_Книга3_Sofi_PBD 27-11-01_DCF 3 с увел  объемами 14 12 07 _18" xfId="15880" xr:uid="{00000000-0005-0000-0000-0000AC290000}"/>
    <cellStyle name="_Книга3_Sofi_PBD 27-11-01_DCF_18" xfId="15881" xr:uid="{00000000-0005-0000-0000-0000AD290000}"/>
    <cellStyle name="_Книга3_Sofi_PBD 27-11-01_DCF_Pavlodar_9" xfId="4685" xr:uid="{00000000-0005-0000-0000-0000AE290000}"/>
    <cellStyle name="_Книга3_Sofi_PBD 27-11-01_DCF_Pavlodar_9 2" xfId="4686" xr:uid="{00000000-0005-0000-0000-0000AF290000}"/>
    <cellStyle name="_Книга3_Sofi_PBD 27-11-01_DCF_Pavlodar_9 2 2" xfId="9821" xr:uid="{00000000-0005-0000-0000-0000B0290000}"/>
    <cellStyle name="_Книга3_Sofi_PBD 27-11-01_DCF_Pavlodar_9 2_18" xfId="15882" xr:uid="{00000000-0005-0000-0000-0000B1290000}"/>
    <cellStyle name="_Книга3_Sofi_PBD 27-11-01_DCF_Pavlodar_9 3" xfId="20357" xr:uid="{00000000-0005-0000-0000-0000B2290000}"/>
    <cellStyle name="_Книга3_Sofi_PBD 27-11-01_DCF_Pavlodar_9_18" xfId="15883" xr:uid="{00000000-0005-0000-0000-0000B3290000}"/>
    <cellStyle name="_Книга3_Sofi_PBD 27-11-01_Модель до 2018 г " xfId="4687" xr:uid="{00000000-0005-0000-0000-0000B4290000}"/>
    <cellStyle name="_Книга3_Sofi_PBD 27-11-01_Модель до 2018 г _18" xfId="15884" xr:uid="{00000000-0005-0000-0000-0000B5290000}"/>
    <cellStyle name="_Книга3_SOFI_TEPs_AOK_130902" xfId="4688" xr:uid="{00000000-0005-0000-0000-0000B6290000}"/>
    <cellStyle name="_Книга3_SOFI_TEPs_AOK_130902 2" xfId="4689" xr:uid="{00000000-0005-0000-0000-0000B7290000}"/>
    <cellStyle name="_Книга3_SOFI_TEPs_AOK_130902 2 2" xfId="9822" xr:uid="{00000000-0005-0000-0000-0000B8290000}"/>
    <cellStyle name="_Книга3_SOFI_TEPs_AOK_130902 2_18" xfId="15885" xr:uid="{00000000-0005-0000-0000-0000B9290000}"/>
    <cellStyle name="_Книга3_SOFI_TEPs_AOK_130902 3" xfId="20358" xr:uid="{00000000-0005-0000-0000-0000BA290000}"/>
    <cellStyle name="_Книга3_SOFI_TEPs_AOK_130902_18" xfId="15886" xr:uid="{00000000-0005-0000-0000-0000BB290000}"/>
    <cellStyle name="_Книга3_SOFI_TEPs_AOK_130902_DCF" xfId="4690" xr:uid="{00000000-0005-0000-0000-0000BC290000}"/>
    <cellStyle name="_Книга3_SOFI_TEPs_AOK_130902_DCF 2" xfId="4691" xr:uid="{00000000-0005-0000-0000-0000BD290000}"/>
    <cellStyle name="_Книга3_SOFI_TEPs_AOK_130902_DCF 2 2" xfId="9823" xr:uid="{00000000-0005-0000-0000-0000BE290000}"/>
    <cellStyle name="_Книга3_SOFI_TEPs_AOK_130902_DCF 2_18" xfId="15887" xr:uid="{00000000-0005-0000-0000-0000BF290000}"/>
    <cellStyle name="_Книга3_SOFI_TEPs_AOK_130902_DCF 3" xfId="20359" xr:uid="{00000000-0005-0000-0000-0000C0290000}"/>
    <cellStyle name="_Книга3_SOFI_TEPs_AOK_130902_DCF 3 с увел  объемами 14 12 07 " xfId="4692" xr:uid="{00000000-0005-0000-0000-0000C1290000}"/>
    <cellStyle name="_Книга3_SOFI_TEPs_AOK_130902_DCF 3 с увел  объемами 14 12 07  2" xfId="4693" xr:uid="{00000000-0005-0000-0000-0000C2290000}"/>
    <cellStyle name="_Книга3_SOFI_TEPs_AOK_130902_DCF 3 с увел  объемами 14 12 07  2 2" xfId="9824" xr:uid="{00000000-0005-0000-0000-0000C3290000}"/>
    <cellStyle name="_Книга3_SOFI_TEPs_AOK_130902_DCF 3 с увел  объемами 14 12 07  2_18" xfId="15888" xr:uid="{00000000-0005-0000-0000-0000C4290000}"/>
    <cellStyle name="_Книга3_SOFI_TEPs_AOK_130902_DCF 3 с увел  объемами 14 12 07  3" xfId="20360" xr:uid="{00000000-0005-0000-0000-0000C5290000}"/>
    <cellStyle name="_Книга3_SOFI_TEPs_AOK_130902_DCF 3 с увел  объемами 14 12 07 _18" xfId="15889" xr:uid="{00000000-0005-0000-0000-0000C6290000}"/>
    <cellStyle name="_Книга3_SOFI_TEPs_AOK_130902_DCF_18" xfId="15890" xr:uid="{00000000-0005-0000-0000-0000C7290000}"/>
    <cellStyle name="_Книга3_SOFI_TEPs_AOK_130902_DCF_Pavlodar_9" xfId="4694" xr:uid="{00000000-0005-0000-0000-0000C8290000}"/>
    <cellStyle name="_Книга3_SOFI_TEPs_AOK_130902_DCF_Pavlodar_9 2" xfId="4695" xr:uid="{00000000-0005-0000-0000-0000C9290000}"/>
    <cellStyle name="_Книга3_SOFI_TEPs_AOK_130902_DCF_Pavlodar_9 2 2" xfId="9825" xr:uid="{00000000-0005-0000-0000-0000CA290000}"/>
    <cellStyle name="_Книга3_SOFI_TEPs_AOK_130902_DCF_Pavlodar_9 2_18" xfId="15891" xr:uid="{00000000-0005-0000-0000-0000CB290000}"/>
    <cellStyle name="_Книга3_SOFI_TEPs_AOK_130902_DCF_Pavlodar_9 3" xfId="20361" xr:uid="{00000000-0005-0000-0000-0000CC290000}"/>
    <cellStyle name="_Книга3_SOFI_TEPs_AOK_130902_DCF_Pavlodar_9_18" xfId="15892" xr:uid="{00000000-0005-0000-0000-0000CD290000}"/>
    <cellStyle name="_Книга3_SOFI_TEPs_AOK_130902_Модель до 2018 г " xfId="4696" xr:uid="{00000000-0005-0000-0000-0000CE290000}"/>
    <cellStyle name="_Книга3_SOFI_TEPs_AOK_130902_Модель до 2018 г _18" xfId="15893" xr:uid="{00000000-0005-0000-0000-0000CF290000}"/>
    <cellStyle name="_Книга3_Sofi145a" xfId="4697" xr:uid="{00000000-0005-0000-0000-0000D0290000}"/>
    <cellStyle name="_Книга3_Sofi145a 2" xfId="4698" xr:uid="{00000000-0005-0000-0000-0000D1290000}"/>
    <cellStyle name="_Книга3_Sofi145a 2 2" xfId="9826" xr:uid="{00000000-0005-0000-0000-0000D2290000}"/>
    <cellStyle name="_Книга3_Sofi145a 2_18" xfId="15894" xr:uid="{00000000-0005-0000-0000-0000D3290000}"/>
    <cellStyle name="_Книга3_Sofi145a 3" xfId="20362" xr:uid="{00000000-0005-0000-0000-0000D4290000}"/>
    <cellStyle name="_Книга3_Sofi145a_18" xfId="15895" xr:uid="{00000000-0005-0000-0000-0000D5290000}"/>
    <cellStyle name="_Книга3_Sofi145a_DCF" xfId="4699" xr:uid="{00000000-0005-0000-0000-0000D6290000}"/>
    <cellStyle name="_Книга3_Sofi145a_DCF 2" xfId="4700" xr:uid="{00000000-0005-0000-0000-0000D7290000}"/>
    <cellStyle name="_Книга3_Sofi145a_DCF 2 2" xfId="9827" xr:uid="{00000000-0005-0000-0000-0000D8290000}"/>
    <cellStyle name="_Книга3_Sofi145a_DCF 2_18" xfId="15896" xr:uid="{00000000-0005-0000-0000-0000D9290000}"/>
    <cellStyle name="_Книга3_Sofi145a_DCF 3" xfId="20363" xr:uid="{00000000-0005-0000-0000-0000DA290000}"/>
    <cellStyle name="_Книга3_Sofi145a_DCF 3 с увел  объемами 14 12 07 " xfId="4701" xr:uid="{00000000-0005-0000-0000-0000DB290000}"/>
    <cellStyle name="_Книга3_Sofi145a_DCF 3 с увел  объемами 14 12 07  2" xfId="4702" xr:uid="{00000000-0005-0000-0000-0000DC290000}"/>
    <cellStyle name="_Книга3_Sofi145a_DCF 3 с увел  объемами 14 12 07  2 2" xfId="9828" xr:uid="{00000000-0005-0000-0000-0000DD290000}"/>
    <cellStyle name="_Книга3_Sofi145a_DCF 3 с увел  объемами 14 12 07  2_18" xfId="15897" xr:uid="{00000000-0005-0000-0000-0000DE290000}"/>
    <cellStyle name="_Книга3_Sofi145a_DCF 3 с увел  объемами 14 12 07  3" xfId="20364" xr:uid="{00000000-0005-0000-0000-0000DF290000}"/>
    <cellStyle name="_Книга3_Sofi145a_DCF 3 с увел  объемами 14 12 07 _18" xfId="15898" xr:uid="{00000000-0005-0000-0000-0000E0290000}"/>
    <cellStyle name="_Книга3_Sofi145a_DCF_18" xfId="15899" xr:uid="{00000000-0005-0000-0000-0000E1290000}"/>
    <cellStyle name="_Книга3_Sofi145a_DCF_Pavlodar_9" xfId="4703" xr:uid="{00000000-0005-0000-0000-0000E2290000}"/>
    <cellStyle name="_Книга3_Sofi145a_DCF_Pavlodar_9 2" xfId="4704" xr:uid="{00000000-0005-0000-0000-0000E3290000}"/>
    <cellStyle name="_Книга3_Sofi145a_DCF_Pavlodar_9 2 2" xfId="9829" xr:uid="{00000000-0005-0000-0000-0000E4290000}"/>
    <cellStyle name="_Книга3_Sofi145a_DCF_Pavlodar_9 2_18" xfId="15900" xr:uid="{00000000-0005-0000-0000-0000E5290000}"/>
    <cellStyle name="_Книга3_Sofi145a_DCF_Pavlodar_9 3" xfId="20365" xr:uid="{00000000-0005-0000-0000-0000E6290000}"/>
    <cellStyle name="_Книга3_Sofi145a_DCF_Pavlodar_9_18" xfId="15901" xr:uid="{00000000-0005-0000-0000-0000E7290000}"/>
    <cellStyle name="_Книга3_Sofi145a_Модель до 2018 г " xfId="4705" xr:uid="{00000000-0005-0000-0000-0000E8290000}"/>
    <cellStyle name="_Книга3_Sofi145a_Модель до 2018 г _18" xfId="15902" xr:uid="{00000000-0005-0000-0000-0000E9290000}"/>
    <cellStyle name="_Книга3_Sofi153" xfId="4706" xr:uid="{00000000-0005-0000-0000-0000EA290000}"/>
    <cellStyle name="_Книга3_Sofi153 2" xfId="4707" xr:uid="{00000000-0005-0000-0000-0000EB290000}"/>
    <cellStyle name="_Книга3_Sofi153 2 2" xfId="9830" xr:uid="{00000000-0005-0000-0000-0000EC290000}"/>
    <cellStyle name="_Книга3_Sofi153 2_18" xfId="15903" xr:uid="{00000000-0005-0000-0000-0000ED290000}"/>
    <cellStyle name="_Книга3_Sofi153 3" xfId="20366" xr:uid="{00000000-0005-0000-0000-0000EE290000}"/>
    <cellStyle name="_Книга3_Sofi153_18" xfId="15904" xr:uid="{00000000-0005-0000-0000-0000EF290000}"/>
    <cellStyle name="_Книга3_Sofi153_DCF" xfId="4708" xr:uid="{00000000-0005-0000-0000-0000F0290000}"/>
    <cellStyle name="_Книга3_Sofi153_DCF 2" xfId="4709" xr:uid="{00000000-0005-0000-0000-0000F1290000}"/>
    <cellStyle name="_Книга3_Sofi153_DCF 2 2" xfId="9831" xr:uid="{00000000-0005-0000-0000-0000F2290000}"/>
    <cellStyle name="_Книга3_Sofi153_DCF 2_18" xfId="15905" xr:uid="{00000000-0005-0000-0000-0000F3290000}"/>
    <cellStyle name="_Книга3_Sofi153_DCF 3" xfId="20367" xr:uid="{00000000-0005-0000-0000-0000F4290000}"/>
    <cellStyle name="_Книга3_Sofi153_DCF 3 с увел  объемами 14 12 07 " xfId="4710" xr:uid="{00000000-0005-0000-0000-0000F5290000}"/>
    <cellStyle name="_Книга3_Sofi153_DCF 3 с увел  объемами 14 12 07  2" xfId="4711" xr:uid="{00000000-0005-0000-0000-0000F6290000}"/>
    <cellStyle name="_Книга3_Sofi153_DCF 3 с увел  объемами 14 12 07  2 2" xfId="9832" xr:uid="{00000000-0005-0000-0000-0000F7290000}"/>
    <cellStyle name="_Книга3_Sofi153_DCF 3 с увел  объемами 14 12 07  2_18" xfId="15906" xr:uid="{00000000-0005-0000-0000-0000F8290000}"/>
    <cellStyle name="_Книга3_Sofi153_DCF 3 с увел  объемами 14 12 07  3" xfId="20368" xr:uid="{00000000-0005-0000-0000-0000F9290000}"/>
    <cellStyle name="_Книга3_Sofi153_DCF 3 с увел  объемами 14 12 07 _18" xfId="15907" xr:uid="{00000000-0005-0000-0000-0000FA290000}"/>
    <cellStyle name="_Книга3_Sofi153_DCF_18" xfId="15908" xr:uid="{00000000-0005-0000-0000-0000FB290000}"/>
    <cellStyle name="_Книга3_Sofi153_DCF_Pavlodar_9" xfId="4712" xr:uid="{00000000-0005-0000-0000-0000FC290000}"/>
    <cellStyle name="_Книга3_Sofi153_DCF_Pavlodar_9 2" xfId="4713" xr:uid="{00000000-0005-0000-0000-0000FD290000}"/>
    <cellStyle name="_Книга3_Sofi153_DCF_Pavlodar_9 2 2" xfId="9833" xr:uid="{00000000-0005-0000-0000-0000FE290000}"/>
    <cellStyle name="_Книга3_Sofi153_DCF_Pavlodar_9 2_18" xfId="15909" xr:uid="{00000000-0005-0000-0000-0000FF290000}"/>
    <cellStyle name="_Книга3_Sofi153_DCF_Pavlodar_9 3" xfId="20369" xr:uid="{00000000-0005-0000-0000-0000002A0000}"/>
    <cellStyle name="_Книга3_Sofi153_DCF_Pavlodar_9_18" xfId="15910" xr:uid="{00000000-0005-0000-0000-0000012A0000}"/>
    <cellStyle name="_Книга3_Sofi153_Модель до 2018 г " xfId="4714" xr:uid="{00000000-0005-0000-0000-0000022A0000}"/>
    <cellStyle name="_Книга3_Sofi153_Модель до 2018 г _18" xfId="15911" xr:uid="{00000000-0005-0000-0000-0000032A0000}"/>
    <cellStyle name="_Книга3_Summary" xfId="4715" xr:uid="{00000000-0005-0000-0000-0000042A0000}"/>
    <cellStyle name="_Книга3_Summary 2" xfId="4716" xr:uid="{00000000-0005-0000-0000-0000052A0000}"/>
    <cellStyle name="_Книга3_Summary 2 2" xfId="9834" xr:uid="{00000000-0005-0000-0000-0000062A0000}"/>
    <cellStyle name="_Книга3_Summary 2_18" xfId="15912" xr:uid="{00000000-0005-0000-0000-0000072A0000}"/>
    <cellStyle name="_Книга3_Summary 3" xfId="20370" xr:uid="{00000000-0005-0000-0000-0000082A0000}"/>
    <cellStyle name="_Книга3_Summary_18" xfId="15913" xr:uid="{00000000-0005-0000-0000-0000092A0000}"/>
    <cellStyle name="_Книга3_Summary_DCF" xfId="4717" xr:uid="{00000000-0005-0000-0000-00000A2A0000}"/>
    <cellStyle name="_Книга3_Summary_DCF 2" xfId="4718" xr:uid="{00000000-0005-0000-0000-00000B2A0000}"/>
    <cellStyle name="_Книга3_Summary_DCF 2 2" xfId="9835" xr:uid="{00000000-0005-0000-0000-00000C2A0000}"/>
    <cellStyle name="_Книга3_Summary_DCF 2_18" xfId="15914" xr:uid="{00000000-0005-0000-0000-00000D2A0000}"/>
    <cellStyle name="_Книга3_Summary_DCF 3" xfId="20371" xr:uid="{00000000-0005-0000-0000-00000E2A0000}"/>
    <cellStyle name="_Книга3_Summary_DCF 3 с увел  объемами 14 12 07 " xfId="4719" xr:uid="{00000000-0005-0000-0000-00000F2A0000}"/>
    <cellStyle name="_Книга3_Summary_DCF 3 с увел  объемами 14 12 07  2" xfId="4720" xr:uid="{00000000-0005-0000-0000-0000102A0000}"/>
    <cellStyle name="_Книга3_Summary_DCF 3 с увел  объемами 14 12 07  2 2" xfId="9836" xr:uid="{00000000-0005-0000-0000-0000112A0000}"/>
    <cellStyle name="_Книга3_Summary_DCF 3 с увел  объемами 14 12 07  2_18" xfId="15915" xr:uid="{00000000-0005-0000-0000-0000122A0000}"/>
    <cellStyle name="_Книга3_Summary_DCF 3 с увел  объемами 14 12 07  3" xfId="20372" xr:uid="{00000000-0005-0000-0000-0000132A0000}"/>
    <cellStyle name="_Книга3_Summary_DCF 3 с увел  объемами 14 12 07 _18" xfId="15916" xr:uid="{00000000-0005-0000-0000-0000142A0000}"/>
    <cellStyle name="_Книга3_Summary_DCF_18" xfId="15917" xr:uid="{00000000-0005-0000-0000-0000152A0000}"/>
    <cellStyle name="_Книга3_Summary_DCF_Pavlodar_9" xfId="4721" xr:uid="{00000000-0005-0000-0000-0000162A0000}"/>
    <cellStyle name="_Книга3_Summary_DCF_Pavlodar_9 2" xfId="4722" xr:uid="{00000000-0005-0000-0000-0000172A0000}"/>
    <cellStyle name="_Книга3_Summary_DCF_Pavlodar_9 2 2" xfId="9837" xr:uid="{00000000-0005-0000-0000-0000182A0000}"/>
    <cellStyle name="_Книга3_Summary_DCF_Pavlodar_9 2_18" xfId="15918" xr:uid="{00000000-0005-0000-0000-0000192A0000}"/>
    <cellStyle name="_Книга3_Summary_DCF_Pavlodar_9 3" xfId="20373" xr:uid="{00000000-0005-0000-0000-00001A2A0000}"/>
    <cellStyle name="_Книга3_Summary_DCF_Pavlodar_9_18" xfId="15919" xr:uid="{00000000-0005-0000-0000-00001B2A0000}"/>
    <cellStyle name="_Книга3_Summary_Модель до 2018 г " xfId="4723" xr:uid="{00000000-0005-0000-0000-00001C2A0000}"/>
    <cellStyle name="_Книга3_Summary_Модель до 2018 г _18" xfId="15920" xr:uid="{00000000-0005-0000-0000-00001D2A0000}"/>
    <cellStyle name="_Книга3_SXXXX_Express_c Links" xfId="4724" xr:uid="{00000000-0005-0000-0000-00001E2A0000}"/>
    <cellStyle name="_Книга3_SXXXX_Express_c Links 2" xfId="4725" xr:uid="{00000000-0005-0000-0000-00001F2A0000}"/>
    <cellStyle name="_Книга3_SXXXX_Express_c Links 2 2" xfId="9838" xr:uid="{00000000-0005-0000-0000-0000202A0000}"/>
    <cellStyle name="_Книга3_SXXXX_Express_c Links 2_18" xfId="15921" xr:uid="{00000000-0005-0000-0000-0000212A0000}"/>
    <cellStyle name="_Книга3_SXXXX_Express_c Links 3" xfId="20374" xr:uid="{00000000-0005-0000-0000-0000222A0000}"/>
    <cellStyle name="_Книга3_SXXXX_Express_c Links_18" xfId="15922" xr:uid="{00000000-0005-0000-0000-0000232A0000}"/>
    <cellStyle name="_Книга3_SXXXX_Express_c Links_DCF" xfId="4726" xr:uid="{00000000-0005-0000-0000-0000242A0000}"/>
    <cellStyle name="_Книга3_SXXXX_Express_c Links_DCF 2" xfId="4727" xr:uid="{00000000-0005-0000-0000-0000252A0000}"/>
    <cellStyle name="_Книга3_SXXXX_Express_c Links_DCF 2 2" xfId="9839" xr:uid="{00000000-0005-0000-0000-0000262A0000}"/>
    <cellStyle name="_Книга3_SXXXX_Express_c Links_DCF 2_18" xfId="15923" xr:uid="{00000000-0005-0000-0000-0000272A0000}"/>
    <cellStyle name="_Книга3_SXXXX_Express_c Links_DCF 3" xfId="20375" xr:uid="{00000000-0005-0000-0000-0000282A0000}"/>
    <cellStyle name="_Книга3_SXXXX_Express_c Links_DCF 3 с увел  объемами 14 12 07 " xfId="4728" xr:uid="{00000000-0005-0000-0000-0000292A0000}"/>
    <cellStyle name="_Книга3_SXXXX_Express_c Links_DCF 3 с увел  объемами 14 12 07  2" xfId="4729" xr:uid="{00000000-0005-0000-0000-00002A2A0000}"/>
    <cellStyle name="_Книга3_SXXXX_Express_c Links_DCF 3 с увел  объемами 14 12 07  2 2" xfId="9840" xr:uid="{00000000-0005-0000-0000-00002B2A0000}"/>
    <cellStyle name="_Книга3_SXXXX_Express_c Links_DCF 3 с увел  объемами 14 12 07  2_18" xfId="15924" xr:uid="{00000000-0005-0000-0000-00002C2A0000}"/>
    <cellStyle name="_Книга3_SXXXX_Express_c Links_DCF 3 с увел  объемами 14 12 07  3" xfId="20376" xr:uid="{00000000-0005-0000-0000-00002D2A0000}"/>
    <cellStyle name="_Книга3_SXXXX_Express_c Links_DCF 3 с увел  объемами 14 12 07 _18" xfId="15925" xr:uid="{00000000-0005-0000-0000-00002E2A0000}"/>
    <cellStyle name="_Книга3_SXXXX_Express_c Links_DCF_18" xfId="15926" xr:uid="{00000000-0005-0000-0000-00002F2A0000}"/>
    <cellStyle name="_Книга3_SXXXX_Express_c Links_DCF_Pavlodar_9" xfId="4730" xr:uid="{00000000-0005-0000-0000-0000302A0000}"/>
    <cellStyle name="_Книга3_SXXXX_Express_c Links_DCF_Pavlodar_9 2" xfId="4731" xr:uid="{00000000-0005-0000-0000-0000312A0000}"/>
    <cellStyle name="_Книга3_SXXXX_Express_c Links_DCF_Pavlodar_9 2 2" xfId="9841" xr:uid="{00000000-0005-0000-0000-0000322A0000}"/>
    <cellStyle name="_Книга3_SXXXX_Express_c Links_DCF_Pavlodar_9 2_18" xfId="15927" xr:uid="{00000000-0005-0000-0000-0000332A0000}"/>
    <cellStyle name="_Книга3_SXXXX_Express_c Links_DCF_Pavlodar_9 3" xfId="20377" xr:uid="{00000000-0005-0000-0000-0000342A0000}"/>
    <cellStyle name="_Книга3_SXXXX_Express_c Links_DCF_Pavlodar_9_18" xfId="15928" xr:uid="{00000000-0005-0000-0000-0000352A0000}"/>
    <cellStyle name="_Книга3_SXXXX_Express_c Links_Модель до 2018 г " xfId="4732" xr:uid="{00000000-0005-0000-0000-0000362A0000}"/>
    <cellStyle name="_Книга3_SXXXX_Express_c Links_Модель до 2018 г _18" xfId="15929" xr:uid="{00000000-0005-0000-0000-0000372A0000}"/>
    <cellStyle name="_Книга3_Tax_form_1кв_3" xfId="4733" xr:uid="{00000000-0005-0000-0000-0000382A0000}"/>
    <cellStyle name="_Книга3_Tax_form_1кв_3 2" xfId="4734" xr:uid="{00000000-0005-0000-0000-0000392A0000}"/>
    <cellStyle name="_Книга3_Tax_form_1кв_3 2 2" xfId="9842" xr:uid="{00000000-0005-0000-0000-00003A2A0000}"/>
    <cellStyle name="_Книга3_Tax_form_1кв_3 2_18" xfId="15930" xr:uid="{00000000-0005-0000-0000-00003B2A0000}"/>
    <cellStyle name="_Книга3_Tax_form_1кв_3 3" xfId="20378" xr:uid="{00000000-0005-0000-0000-00003C2A0000}"/>
    <cellStyle name="_Книга3_Tax_form_1кв_3_18" xfId="15931" xr:uid="{00000000-0005-0000-0000-00003D2A0000}"/>
    <cellStyle name="_Книга3_Tax_form_1кв_3_DCF" xfId="4735" xr:uid="{00000000-0005-0000-0000-00003E2A0000}"/>
    <cellStyle name="_Книга3_Tax_form_1кв_3_DCF 2" xfId="4736" xr:uid="{00000000-0005-0000-0000-00003F2A0000}"/>
    <cellStyle name="_Книга3_Tax_form_1кв_3_DCF 2 2" xfId="9843" xr:uid="{00000000-0005-0000-0000-0000402A0000}"/>
    <cellStyle name="_Книга3_Tax_form_1кв_3_DCF 2_18" xfId="15932" xr:uid="{00000000-0005-0000-0000-0000412A0000}"/>
    <cellStyle name="_Книга3_Tax_form_1кв_3_DCF 3" xfId="20379" xr:uid="{00000000-0005-0000-0000-0000422A0000}"/>
    <cellStyle name="_Книга3_Tax_form_1кв_3_DCF 3 с увел  объемами 14 12 07 " xfId="4737" xr:uid="{00000000-0005-0000-0000-0000432A0000}"/>
    <cellStyle name="_Книга3_Tax_form_1кв_3_DCF 3 с увел  объемами 14 12 07  2" xfId="4738" xr:uid="{00000000-0005-0000-0000-0000442A0000}"/>
    <cellStyle name="_Книга3_Tax_form_1кв_3_DCF 3 с увел  объемами 14 12 07  2 2" xfId="9844" xr:uid="{00000000-0005-0000-0000-0000452A0000}"/>
    <cellStyle name="_Книга3_Tax_form_1кв_3_DCF 3 с увел  объемами 14 12 07  2_18" xfId="15933" xr:uid="{00000000-0005-0000-0000-0000462A0000}"/>
    <cellStyle name="_Книга3_Tax_form_1кв_3_DCF 3 с увел  объемами 14 12 07  3" xfId="20380" xr:uid="{00000000-0005-0000-0000-0000472A0000}"/>
    <cellStyle name="_Книга3_Tax_form_1кв_3_DCF 3 с увел  объемами 14 12 07 _18" xfId="15934" xr:uid="{00000000-0005-0000-0000-0000482A0000}"/>
    <cellStyle name="_Книга3_Tax_form_1кв_3_DCF_18" xfId="15935" xr:uid="{00000000-0005-0000-0000-0000492A0000}"/>
    <cellStyle name="_Книга3_Tax_form_1кв_3_DCF_Pavlodar_9" xfId="4739" xr:uid="{00000000-0005-0000-0000-00004A2A0000}"/>
    <cellStyle name="_Книга3_Tax_form_1кв_3_DCF_Pavlodar_9 2" xfId="4740" xr:uid="{00000000-0005-0000-0000-00004B2A0000}"/>
    <cellStyle name="_Книга3_Tax_form_1кв_3_DCF_Pavlodar_9 2 2" xfId="9845" xr:uid="{00000000-0005-0000-0000-00004C2A0000}"/>
    <cellStyle name="_Книга3_Tax_form_1кв_3_DCF_Pavlodar_9 2_18" xfId="15936" xr:uid="{00000000-0005-0000-0000-00004D2A0000}"/>
    <cellStyle name="_Книга3_Tax_form_1кв_3_DCF_Pavlodar_9 3" xfId="20381" xr:uid="{00000000-0005-0000-0000-00004E2A0000}"/>
    <cellStyle name="_Книга3_Tax_form_1кв_3_DCF_Pavlodar_9_18" xfId="15937" xr:uid="{00000000-0005-0000-0000-00004F2A0000}"/>
    <cellStyle name="_Книга3_Tax_form_1кв_3_Модель до 2018 г " xfId="4741" xr:uid="{00000000-0005-0000-0000-0000502A0000}"/>
    <cellStyle name="_Книга3_Tax_form_1кв_3_Модель до 2018 г _18" xfId="15938" xr:uid="{00000000-0005-0000-0000-0000512A0000}"/>
    <cellStyle name="_Книга3_test_11" xfId="4742" xr:uid="{00000000-0005-0000-0000-0000522A0000}"/>
    <cellStyle name="_Книга3_test_11 2" xfId="4743" xr:uid="{00000000-0005-0000-0000-0000532A0000}"/>
    <cellStyle name="_Книга3_test_11 2 2" xfId="9846" xr:uid="{00000000-0005-0000-0000-0000542A0000}"/>
    <cellStyle name="_Книга3_test_11 2_18" xfId="15939" xr:uid="{00000000-0005-0000-0000-0000552A0000}"/>
    <cellStyle name="_Книга3_test_11 3" xfId="20382" xr:uid="{00000000-0005-0000-0000-0000562A0000}"/>
    <cellStyle name="_Книга3_test_11_18" xfId="15940" xr:uid="{00000000-0005-0000-0000-0000572A0000}"/>
    <cellStyle name="_Книга3_test_11_DCF" xfId="4744" xr:uid="{00000000-0005-0000-0000-0000582A0000}"/>
    <cellStyle name="_Книга3_test_11_DCF 2" xfId="4745" xr:uid="{00000000-0005-0000-0000-0000592A0000}"/>
    <cellStyle name="_Книга3_test_11_DCF 2 2" xfId="9847" xr:uid="{00000000-0005-0000-0000-00005A2A0000}"/>
    <cellStyle name="_Книга3_test_11_DCF 2_18" xfId="15941" xr:uid="{00000000-0005-0000-0000-00005B2A0000}"/>
    <cellStyle name="_Книга3_test_11_DCF 3" xfId="20383" xr:uid="{00000000-0005-0000-0000-00005C2A0000}"/>
    <cellStyle name="_Книга3_test_11_DCF 3 с увел  объемами 14 12 07 " xfId="4746" xr:uid="{00000000-0005-0000-0000-00005D2A0000}"/>
    <cellStyle name="_Книга3_test_11_DCF 3 с увел  объемами 14 12 07  2" xfId="4747" xr:uid="{00000000-0005-0000-0000-00005E2A0000}"/>
    <cellStyle name="_Книга3_test_11_DCF 3 с увел  объемами 14 12 07  2 2" xfId="9848" xr:uid="{00000000-0005-0000-0000-00005F2A0000}"/>
    <cellStyle name="_Книга3_test_11_DCF 3 с увел  объемами 14 12 07  2_18" xfId="15942" xr:uid="{00000000-0005-0000-0000-0000602A0000}"/>
    <cellStyle name="_Книга3_test_11_DCF 3 с увел  объемами 14 12 07  3" xfId="20384" xr:uid="{00000000-0005-0000-0000-0000612A0000}"/>
    <cellStyle name="_Книга3_test_11_DCF 3 с увел  объемами 14 12 07 _18" xfId="15943" xr:uid="{00000000-0005-0000-0000-0000622A0000}"/>
    <cellStyle name="_Книга3_test_11_DCF_18" xfId="15944" xr:uid="{00000000-0005-0000-0000-0000632A0000}"/>
    <cellStyle name="_Книга3_test_11_DCF_Pavlodar_9" xfId="4748" xr:uid="{00000000-0005-0000-0000-0000642A0000}"/>
    <cellStyle name="_Книга3_test_11_DCF_Pavlodar_9 2" xfId="4749" xr:uid="{00000000-0005-0000-0000-0000652A0000}"/>
    <cellStyle name="_Книга3_test_11_DCF_Pavlodar_9 2 2" xfId="9849" xr:uid="{00000000-0005-0000-0000-0000662A0000}"/>
    <cellStyle name="_Книга3_test_11_DCF_Pavlodar_9 2_18" xfId="15945" xr:uid="{00000000-0005-0000-0000-0000672A0000}"/>
    <cellStyle name="_Книга3_test_11_DCF_Pavlodar_9 3" xfId="20385" xr:uid="{00000000-0005-0000-0000-0000682A0000}"/>
    <cellStyle name="_Книга3_test_11_DCF_Pavlodar_9_18" xfId="15946" xr:uid="{00000000-0005-0000-0000-0000692A0000}"/>
    <cellStyle name="_Книга3_test_11_Модель до 2018 г " xfId="4750" xr:uid="{00000000-0005-0000-0000-00006A2A0000}"/>
    <cellStyle name="_Книга3_test_11_Модель до 2018 г _18" xfId="15947" xr:uid="{00000000-0005-0000-0000-00006B2A0000}"/>
    <cellStyle name="_Книга3_БКЭ" xfId="4751" xr:uid="{00000000-0005-0000-0000-00006C2A0000}"/>
    <cellStyle name="_Книга3_БКЭ 2" xfId="4752" xr:uid="{00000000-0005-0000-0000-00006D2A0000}"/>
    <cellStyle name="_Книга3_БКЭ 2 2" xfId="9850" xr:uid="{00000000-0005-0000-0000-00006E2A0000}"/>
    <cellStyle name="_Книга3_БКЭ 2_18" xfId="15948" xr:uid="{00000000-0005-0000-0000-00006F2A0000}"/>
    <cellStyle name="_Книга3_БКЭ 3" xfId="20386" xr:uid="{00000000-0005-0000-0000-0000702A0000}"/>
    <cellStyle name="_Книга3_БКЭ_18" xfId="15949" xr:uid="{00000000-0005-0000-0000-0000712A0000}"/>
    <cellStyle name="_Книга3_БКЭ_DCF" xfId="4753" xr:uid="{00000000-0005-0000-0000-0000722A0000}"/>
    <cellStyle name="_Книга3_БКЭ_DCF 2" xfId="4754" xr:uid="{00000000-0005-0000-0000-0000732A0000}"/>
    <cellStyle name="_Книга3_БКЭ_DCF 2 2" xfId="9851" xr:uid="{00000000-0005-0000-0000-0000742A0000}"/>
    <cellStyle name="_Книга3_БКЭ_DCF 2_18" xfId="15950" xr:uid="{00000000-0005-0000-0000-0000752A0000}"/>
    <cellStyle name="_Книга3_БКЭ_DCF 3" xfId="20387" xr:uid="{00000000-0005-0000-0000-0000762A0000}"/>
    <cellStyle name="_Книга3_БКЭ_DCF 3 с увел  объемами 14 12 07 " xfId="4755" xr:uid="{00000000-0005-0000-0000-0000772A0000}"/>
    <cellStyle name="_Книга3_БКЭ_DCF 3 с увел  объемами 14 12 07  2" xfId="4756" xr:uid="{00000000-0005-0000-0000-0000782A0000}"/>
    <cellStyle name="_Книга3_БКЭ_DCF 3 с увел  объемами 14 12 07  2 2" xfId="9852" xr:uid="{00000000-0005-0000-0000-0000792A0000}"/>
    <cellStyle name="_Книга3_БКЭ_DCF 3 с увел  объемами 14 12 07  2_18" xfId="15951" xr:uid="{00000000-0005-0000-0000-00007A2A0000}"/>
    <cellStyle name="_Книга3_БКЭ_DCF 3 с увел  объемами 14 12 07  3" xfId="20388" xr:uid="{00000000-0005-0000-0000-00007B2A0000}"/>
    <cellStyle name="_Книга3_БКЭ_DCF 3 с увел  объемами 14 12 07 _18" xfId="15952" xr:uid="{00000000-0005-0000-0000-00007C2A0000}"/>
    <cellStyle name="_Книга3_БКЭ_DCF_18" xfId="15953" xr:uid="{00000000-0005-0000-0000-00007D2A0000}"/>
    <cellStyle name="_Книга3_БКЭ_DCF_Pavlodar_9" xfId="4757" xr:uid="{00000000-0005-0000-0000-00007E2A0000}"/>
    <cellStyle name="_Книга3_БКЭ_DCF_Pavlodar_9 2" xfId="4758" xr:uid="{00000000-0005-0000-0000-00007F2A0000}"/>
    <cellStyle name="_Книга3_БКЭ_DCF_Pavlodar_9 2 2" xfId="9853" xr:uid="{00000000-0005-0000-0000-0000802A0000}"/>
    <cellStyle name="_Книга3_БКЭ_DCF_Pavlodar_9 2_18" xfId="15954" xr:uid="{00000000-0005-0000-0000-0000812A0000}"/>
    <cellStyle name="_Книга3_БКЭ_DCF_Pavlodar_9 3" xfId="20389" xr:uid="{00000000-0005-0000-0000-0000822A0000}"/>
    <cellStyle name="_Книга3_БКЭ_DCF_Pavlodar_9_18" xfId="15955" xr:uid="{00000000-0005-0000-0000-0000832A0000}"/>
    <cellStyle name="_Книга3_БКЭ_Модель до 2018 г " xfId="4759" xr:uid="{00000000-0005-0000-0000-0000842A0000}"/>
    <cellStyle name="_Книга3_БКЭ_Модель до 2018 г _18" xfId="15956" xr:uid="{00000000-0005-0000-0000-0000852A0000}"/>
    <cellStyle name="_Книга3_для вставки в пакет за 2001" xfId="4760" xr:uid="{00000000-0005-0000-0000-0000862A0000}"/>
    <cellStyle name="_Книга3_для вставки в пакет за 2001 2" xfId="4761" xr:uid="{00000000-0005-0000-0000-0000872A0000}"/>
    <cellStyle name="_Книга3_для вставки в пакет за 2001 2 2" xfId="9854" xr:uid="{00000000-0005-0000-0000-0000882A0000}"/>
    <cellStyle name="_Книга3_для вставки в пакет за 2001 2_18" xfId="15957" xr:uid="{00000000-0005-0000-0000-0000892A0000}"/>
    <cellStyle name="_Книга3_для вставки в пакет за 2001 3" xfId="20390" xr:uid="{00000000-0005-0000-0000-00008A2A0000}"/>
    <cellStyle name="_Книга3_для вставки в пакет за 2001_18" xfId="15958" xr:uid="{00000000-0005-0000-0000-00008B2A0000}"/>
    <cellStyle name="_Книга3_для вставки в пакет за 2001_DCF" xfId="4762" xr:uid="{00000000-0005-0000-0000-00008C2A0000}"/>
    <cellStyle name="_Книга3_для вставки в пакет за 2001_DCF 2" xfId="4763" xr:uid="{00000000-0005-0000-0000-00008D2A0000}"/>
    <cellStyle name="_Книга3_для вставки в пакет за 2001_DCF 2 2" xfId="9855" xr:uid="{00000000-0005-0000-0000-00008E2A0000}"/>
    <cellStyle name="_Книга3_для вставки в пакет за 2001_DCF 2_18" xfId="15959" xr:uid="{00000000-0005-0000-0000-00008F2A0000}"/>
    <cellStyle name="_Книга3_для вставки в пакет за 2001_DCF 3" xfId="20391" xr:uid="{00000000-0005-0000-0000-0000902A0000}"/>
    <cellStyle name="_Книга3_для вставки в пакет за 2001_DCF 3 с увел  объемами 14 12 07 " xfId="4764" xr:uid="{00000000-0005-0000-0000-0000912A0000}"/>
    <cellStyle name="_Книга3_для вставки в пакет за 2001_DCF 3 с увел  объемами 14 12 07  2" xfId="4765" xr:uid="{00000000-0005-0000-0000-0000922A0000}"/>
    <cellStyle name="_Книга3_для вставки в пакет за 2001_DCF 3 с увел  объемами 14 12 07  2 2" xfId="9856" xr:uid="{00000000-0005-0000-0000-0000932A0000}"/>
    <cellStyle name="_Книга3_для вставки в пакет за 2001_DCF 3 с увел  объемами 14 12 07  2_18" xfId="15960" xr:uid="{00000000-0005-0000-0000-0000942A0000}"/>
    <cellStyle name="_Книга3_для вставки в пакет за 2001_DCF 3 с увел  объемами 14 12 07  3" xfId="20392" xr:uid="{00000000-0005-0000-0000-0000952A0000}"/>
    <cellStyle name="_Книга3_для вставки в пакет за 2001_DCF 3 с увел  объемами 14 12 07 _18" xfId="15961" xr:uid="{00000000-0005-0000-0000-0000962A0000}"/>
    <cellStyle name="_Книга3_для вставки в пакет за 2001_DCF_18" xfId="15962" xr:uid="{00000000-0005-0000-0000-0000972A0000}"/>
    <cellStyle name="_Книга3_для вставки в пакет за 2001_DCF_Pavlodar_9" xfId="4766" xr:uid="{00000000-0005-0000-0000-0000982A0000}"/>
    <cellStyle name="_Книга3_для вставки в пакет за 2001_DCF_Pavlodar_9 2" xfId="4767" xr:uid="{00000000-0005-0000-0000-0000992A0000}"/>
    <cellStyle name="_Книга3_для вставки в пакет за 2001_DCF_Pavlodar_9 2 2" xfId="9857" xr:uid="{00000000-0005-0000-0000-00009A2A0000}"/>
    <cellStyle name="_Книга3_для вставки в пакет за 2001_DCF_Pavlodar_9 2_18" xfId="15963" xr:uid="{00000000-0005-0000-0000-00009B2A0000}"/>
    <cellStyle name="_Книга3_для вставки в пакет за 2001_DCF_Pavlodar_9 3" xfId="20393" xr:uid="{00000000-0005-0000-0000-00009C2A0000}"/>
    <cellStyle name="_Книга3_для вставки в пакет за 2001_DCF_Pavlodar_9_18" xfId="15964" xr:uid="{00000000-0005-0000-0000-00009D2A0000}"/>
    <cellStyle name="_Книга3_для вставки в пакет за 2001_Модель до 2018 г " xfId="4768" xr:uid="{00000000-0005-0000-0000-00009E2A0000}"/>
    <cellStyle name="_Книга3_для вставки в пакет за 2001_Модель до 2018 г _18" xfId="15965" xr:uid="{00000000-0005-0000-0000-00009F2A0000}"/>
    <cellStyle name="_Книга3_дляГалиныВ" xfId="4769" xr:uid="{00000000-0005-0000-0000-0000A02A0000}"/>
    <cellStyle name="_Книга3_дляГалиныВ 2" xfId="4770" xr:uid="{00000000-0005-0000-0000-0000A12A0000}"/>
    <cellStyle name="_Книга3_дляГалиныВ 2 2" xfId="9858" xr:uid="{00000000-0005-0000-0000-0000A22A0000}"/>
    <cellStyle name="_Книга3_дляГалиныВ 2_18" xfId="15966" xr:uid="{00000000-0005-0000-0000-0000A32A0000}"/>
    <cellStyle name="_Книга3_дляГалиныВ 3" xfId="20394" xr:uid="{00000000-0005-0000-0000-0000A42A0000}"/>
    <cellStyle name="_Книга3_дляГалиныВ_18" xfId="15967" xr:uid="{00000000-0005-0000-0000-0000A52A0000}"/>
    <cellStyle name="_Книга3_дляГалиныВ_DCF" xfId="4771" xr:uid="{00000000-0005-0000-0000-0000A62A0000}"/>
    <cellStyle name="_Книга3_дляГалиныВ_DCF 2" xfId="4772" xr:uid="{00000000-0005-0000-0000-0000A72A0000}"/>
    <cellStyle name="_Книга3_дляГалиныВ_DCF 2 2" xfId="9859" xr:uid="{00000000-0005-0000-0000-0000A82A0000}"/>
    <cellStyle name="_Книга3_дляГалиныВ_DCF 2_18" xfId="15968" xr:uid="{00000000-0005-0000-0000-0000A92A0000}"/>
    <cellStyle name="_Книга3_дляГалиныВ_DCF 3" xfId="20395" xr:uid="{00000000-0005-0000-0000-0000AA2A0000}"/>
    <cellStyle name="_Книга3_дляГалиныВ_DCF 3 с увел  объемами 14 12 07 " xfId="4773" xr:uid="{00000000-0005-0000-0000-0000AB2A0000}"/>
    <cellStyle name="_Книга3_дляГалиныВ_DCF 3 с увел  объемами 14 12 07  2" xfId="4774" xr:uid="{00000000-0005-0000-0000-0000AC2A0000}"/>
    <cellStyle name="_Книга3_дляГалиныВ_DCF 3 с увел  объемами 14 12 07  2 2" xfId="9860" xr:uid="{00000000-0005-0000-0000-0000AD2A0000}"/>
    <cellStyle name="_Книга3_дляГалиныВ_DCF 3 с увел  объемами 14 12 07  2_18" xfId="15969" xr:uid="{00000000-0005-0000-0000-0000AE2A0000}"/>
    <cellStyle name="_Книга3_дляГалиныВ_DCF 3 с увел  объемами 14 12 07  3" xfId="20396" xr:uid="{00000000-0005-0000-0000-0000AF2A0000}"/>
    <cellStyle name="_Книга3_дляГалиныВ_DCF 3 с увел  объемами 14 12 07 _18" xfId="15970" xr:uid="{00000000-0005-0000-0000-0000B02A0000}"/>
    <cellStyle name="_Книга3_дляГалиныВ_DCF_18" xfId="15971" xr:uid="{00000000-0005-0000-0000-0000B12A0000}"/>
    <cellStyle name="_Книга3_дляГалиныВ_DCF_Pavlodar_9" xfId="4775" xr:uid="{00000000-0005-0000-0000-0000B22A0000}"/>
    <cellStyle name="_Книга3_дляГалиныВ_DCF_Pavlodar_9 2" xfId="4776" xr:uid="{00000000-0005-0000-0000-0000B32A0000}"/>
    <cellStyle name="_Книга3_дляГалиныВ_DCF_Pavlodar_9 2 2" xfId="9861" xr:uid="{00000000-0005-0000-0000-0000B42A0000}"/>
    <cellStyle name="_Книга3_дляГалиныВ_DCF_Pavlodar_9 2_18" xfId="15972" xr:uid="{00000000-0005-0000-0000-0000B52A0000}"/>
    <cellStyle name="_Книга3_дляГалиныВ_DCF_Pavlodar_9 3" xfId="20397" xr:uid="{00000000-0005-0000-0000-0000B62A0000}"/>
    <cellStyle name="_Книга3_дляГалиныВ_DCF_Pavlodar_9_18" xfId="15973" xr:uid="{00000000-0005-0000-0000-0000B72A0000}"/>
    <cellStyle name="_Книга3_дляГалиныВ_Модель до 2018 г " xfId="4777" xr:uid="{00000000-0005-0000-0000-0000B82A0000}"/>
    <cellStyle name="_Книга3_дляГалиныВ_Модель до 2018 г _18" xfId="15974" xr:uid="{00000000-0005-0000-0000-0000B92A0000}"/>
    <cellStyle name="_Книга3_Книга7" xfId="4778" xr:uid="{00000000-0005-0000-0000-0000BA2A0000}"/>
    <cellStyle name="_Книга3_Книга7 2" xfId="4779" xr:uid="{00000000-0005-0000-0000-0000BB2A0000}"/>
    <cellStyle name="_Книга3_Книга7 2 2" xfId="9862" xr:uid="{00000000-0005-0000-0000-0000BC2A0000}"/>
    <cellStyle name="_Книга3_Книга7 2_18" xfId="15975" xr:uid="{00000000-0005-0000-0000-0000BD2A0000}"/>
    <cellStyle name="_Книга3_Книга7 3" xfId="20398" xr:uid="{00000000-0005-0000-0000-0000BE2A0000}"/>
    <cellStyle name="_Книга3_Книга7_18" xfId="15976" xr:uid="{00000000-0005-0000-0000-0000BF2A0000}"/>
    <cellStyle name="_Книга3_Книга7_DCF" xfId="4780" xr:uid="{00000000-0005-0000-0000-0000C02A0000}"/>
    <cellStyle name="_Книга3_Книга7_DCF 2" xfId="4781" xr:uid="{00000000-0005-0000-0000-0000C12A0000}"/>
    <cellStyle name="_Книга3_Книга7_DCF 2 2" xfId="9863" xr:uid="{00000000-0005-0000-0000-0000C22A0000}"/>
    <cellStyle name="_Книга3_Книга7_DCF 2_18" xfId="15977" xr:uid="{00000000-0005-0000-0000-0000C32A0000}"/>
    <cellStyle name="_Книга3_Книга7_DCF 3" xfId="20399" xr:uid="{00000000-0005-0000-0000-0000C42A0000}"/>
    <cellStyle name="_Книга3_Книга7_DCF 3 с увел  объемами 14 12 07 " xfId="4782" xr:uid="{00000000-0005-0000-0000-0000C52A0000}"/>
    <cellStyle name="_Книга3_Книга7_DCF 3 с увел  объемами 14 12 07  2" xfId="4783" xr:uid="{00000000-0005-0000-0000-0000C62A0000}"/>
    <cellStyle name="_Книга3_Книга7_DCF 3 с увел  объемами 14 12 07  2 2" xfId="9864" xr:uid="{00000000-0005-0000-0000-0000C72A0000}"/>
    <cellStyle name="_Книга3_Книга7_DCF 3 с увел  объемами 14 12 07  2_18" xfId="15978" xr:uid="{00000000-0005-0000-0000-0000C82A0000}"/>
    <cellStyle name="_Книга3_Книга7_DCF 3 с увел  объемами 14 12 07  3" xfId="20400" xr:uid="{00000000-0005-0000-0000-0000C92A0000}"/>
    <cellStyle name="_Книга3_Книга7_DCF 3 с увел  объемами 14 12 07 _18" xfId="15979" xr:uid="{00000000-0005-0000-0000-0000CA2A0000}"/>
    <cellStyle name="_Книга3_Книга7_DCF_18" xfId="15980" xr:uid="{00000000-0005-0000-0000-0000CB2A0000}"/>
    <cellStyle name="_Книга3_Книга7_DCF_Pavlodar_9" xfId="4784" xr:uid="{00000000-0005-0000-0000-0000CC2A0000}"/>
    <cellStyle name="_Книга3_Книга7_DCF_Pavlodar_9 2" xfId="4785" xr:uid="{00000000-0005-0000-0000-0000CD2A0000}"/>
    <cellStyle name="_Книга3_Книга7_DCF_Pavlodar_9 2 2" xfId="9865" xr:uid="{00000000-0005-0000-0000-0000CE2A0000}"/>
    <cellStyle name="_Книга3_Книга7_DCF_Pavlodar_9 2_18" xfId="15981" xr:uid="{00000000-0005-0000-0000-0000CF2A0000}"/>
    <cellStyle name="_Книга3_Книга7_DCF_Pavlodar_9 3" xfId="20401" xr:uid="{00000000-0005-0000-0000-0000D02A0000}"/>
    <cellStyle name="_Книга3_Книга7_DCF_Pavlodar_9_18" xfId="15982" xr:uid="{00000000-0005-0000-0000-0000D12A0000}"/>
    <cellStyle name="_Книга3_Книга7_Модель до 2018 г " xfId="4786" xr:uid="{00000000-0005-0000-0000-0000D22A0000}"/>
    <cellStyle name="_Книга3_Книга7_Модель до 2018 г _18" xfId="15983" xr:uid="{00000000-0005-0000-0000-0000D32A0000}"/>
    <cellStyle name="_Книга3_Лист1" xfId="4787" xr:uid="{00000000-0005-0000-0000-0000D42A0000}"/>
    <cellStyle name="_Книга3_Лист1 2" xfId="4788" xr:uid="{00000000-0005-0000-0000-0000D52A0000}"/>
    <cellStyle name="_Книга3_Лист1 2 2" xfId="9866" xr:uid="{00000000-0005-0000-0000-0000D62A0000}"/>
    <cellStyle name="_Книга3_Лист1 2_18" xfId="15984" xr:uid="{00000000-0005-0000-0000-0000D72A0000}"/>
    <cellStyle name="_Книга3_Лист1 3" xfId="20402" xr:uid="{00000000-0005-0000-0000-0000D82A0000}"/>
    <cellStyle name="_Книга3_Лист1_18" xfId="15985" xr:uid="{00000000-0005-0000-0000-0000D92A0000}"/>
    <cellStyle name="_Книга3_Лист1_DCF" xfId="4789" xr:uid="{00000000-0005-0000-0000-0000DA2A0000}"/>
    <cellStyle name="_Книга3_Лист1_DCF 2" xfId="4790" xr:uid="{00000000-0005-0000-0000-0000DB2A0000}"/>
    <cellStyle name="_Книга3_Лист1_DCF 2 2" xfId="9867" xr:uid="{00000000-0005-0000-0000-0000DC2A0000}"/>
    <cellStyle name="_Книга3_Лист1_DCF 2_18" xfId="15986" xr:uid="{00000000-0005-0000-0000-0000DD2A0000}"/>
    <cellStyle name="_Книга3_Лист1_DCF 3" xfId="20403" xr:uid="{00000000-0005-0000-0000-0000DE2A0000}"/>
    <cellStyle name="_Книга3_Лист1_DCF 3 с увел  объемами 14 12 07 " xfId="4791" xr:uid="{00000000-0005-0000-0000-0000DF2A0000}"/>
    <cellStyle name="_Книга3_Лист1_DCF 3 с увел  объемами 14 12 07  2" xfId="4792" xr:uid="{00000000-0005-0000-0000-0000E02A0000}"/>
    <cellStyle name="_Книга3_Лист1_DCF 3 с увел  объемами 14 12 07  2 2" xfId="9868" xr:uid="{00000000-0005-0000-0000-0000E12A0000}"/>
    <cellStyle name="_Книга3_Лист1_DCF 3 с увел  объемами 14 12 07  2_18" xfId="15987" xr:uid="{00000000-0005-0000-0000-0000E22A0000}"/>
    <cellStyle name="_Книга3_Лист1_DCF 3 с увел  объемами 14 12 07  3" xfId="20404" xr:uid="{00000000-0005-0000-0000-0000E32A0000}"/>
    <cellStyle name="_Книга3_Лист1_DCF 3 с увел  объемами 14 12 07 _18" xfId="15988" xr:uid="{00000000-0005-0000-0000-0000E42A0000}"/>
    <cellStyle name="_Книга3_Лист1_DCF_18" xfId="15989" xr:uid="{00000000-0005-0000-0000-0000E52A0000}"/>
    <cellStyle name="_Книга3_Лист1_DCF_Pavlodar_9" xfId="4793" xr:uid="{00000000-0005-0000-0000-0000E62A0000}"/>
    <cellStyle name="_Книга3_Лист1_DCF_Pavlodar_9 2" xfId="4794" xr:uid="{00000000-0005-0000-0000-0000E72A0000}"/>
    <cellStyle name="_Книга3_Лист1_DCF_Pavlodar_9 2 2" xfId="9869" xr:uid="{00000000-0005-0000-0000-0000E82A0000}"/>
    <cellStyle name="_Книга3_Лист1_DCF_Pavlodar_9 2_18" xfId="15990" xr:uid="{00000000-0005-0000-0000-0000E92A0000}"/>
    <cellStyle name="_Книга3_Лист1_DCF_Pavlodar_9 3" xfId="20405" xr:uid="{00000000-0005-0000-0000-0000EA2A0000}"/>
    <cellStyle name="_Книга3_Лист1_DCF_Pavlodar_9_18" xfId="15991" xr:uid="{00000000-0005-0000-0000-0000EB2A0000}"/>
    <cellStyle name="_Книга3_Лист1_Модель до 2018 г " xfId="4795" xr:uid="{00000000-0005-0000-0000-0000EC2A0000}"/>
    <cellStyle name="_Книга3_Лист1_Модель до 2018 г _18" xfId="15992" xr:uid="{00000000-0005-0000-0000-0000ED2A0000}"/>
    <cellStyle name="_Книга3_Модель до 2018 г " xfId="4796" xr:uid="{00000000-0005-0000-0000-0000EE2A0000}"/>
    <cellStyle name="_Книга3_Модель до 2018 г _18" xfId="15993" xr:uid="{00000000-0005-0000-0000-0000EF2A0000}"/>
    <cellStyle name="_Книга3_ОСН. ДЕЯТ." xfId="4797" xr:uid="{00000000-0005-0000-0000-0000F02A0000}"/>
    <cellStyle name="_Книга3_ОСН. ДЕЯТ. 2" xfId="4798" xr:uid="{00000000-0005-0000-0000-0000F12A0000}"/>
    <cellStyle name="_Книга3_ОСН. ДЕЯТ. 2 2" xfId="9870" xr:uid="{00000000-0005-0000-0000-0000F22A0000}"/>
    <cellStyle name="_Книга3_ОСН. ДЕЯТ. 2_18" xfId="15994" xr:uid="{00000000-0005-0000-0000-0000F32A0000}"/>
    <cellStyle name="_Книга3_ОСН. ДЕЯТ. 3" xfId="20406" xr:uid="{00000000-0005-0000-0000-0000F42A0000}"/>
    <cellStyle name="_Книга3_ОСН. ДЕЯТ._18" xfId="15995" xr:uid="{00000000-0005-0000-0000-0000F52A0000}"/>
    <cellStyle name="_Книга3_ОСН. ДЕЯТ._DCF" xfId="4799" xr:uid="{00000000-0005-0000-0000-0000F62A0000}"/>
    <cellStyle name="_Книга3_ОСН. ДЕЯТ._DCF 2" xfId="4800" xr:uid="{00000000-0005-0000-0000-0000F72A0000}"/>
    <cellStyle name="_Книга3_ОСН. ДЕЯТ._DCF 2 2" xfId="9871" xr:uid="{00000000-0005-0000-0000-0000F82A0000}"/>
    <cellStyle name="_Книга3_ОСН. ДЕЯТ._DCF 2_18" xfId="15996" xr:uid="{00000000-0005-0000-0000-0000F92A0000}"/>
    <cellStyle name="_Книга3_ОСН. ДЕЯТ._DCF 3" xfId="20407" xr:uid="{00000000-0005-0000-0000-0000FA2A0000}"/>
    <cellStyle name="_Книга3_ОСН. ДЕЯТ._DCF 3 с увел  объемами 14 12 07 " xfId="4801" xr:uid="{00000000-0005-0000-0000-0000FB2A0000}"/>
    <cellStyle name="_Книга3_ОСН. ДЕЯТ._DCF 3 с увел  объемами 14 12 07  2" xfId="4802" xr:uid="{00000000-0005-0000-0000-0000FC2A0000}"/>
    <cellStyle name="_Книга3_ОСН. ДЕЯТ._DCF 3 с увел  объемами 14 12 07  2 2" xfId="9872" xr:uid="{00000000-0005-0000-0000-0000FD2A0000}"/>
    <cellStyle name="_Книга3_ОСН. ДЕЯТ._DCF 3 с увел  объемами 14 12 07  2_18" xfId="15997" xr:uid="{00000000-0005-0000-0000-0000FE2A0000}"/>
    <cellStyle name="_Книга3_ОСН. ДЕЯТ._DCF 3 с увел  объемами 14 12 07  3" xfId="20408" xr:uid="{00000000-0005-0000-0000-0000FF2A0000}"/>
    <cellStyle name="_Книга3_ОСН. ДЕЯТ._DCF 3 с увел  объемами 14 12 07 _18" xfId="15998" xr:uid="{00000000-0005-0000-0000-0000002B0000}"/>
    <cellStyle name="_Книга3_ОСН. ДЕЯТ._DCF_18" xfId="15999" xr:uid="{00000000-0005-0000-0000-0000012B0000}"/>
    <cellStyle name="_Книга3_ОСН. ДЕЯТ._DCF_Pavlodar_9" xfId="4803" xr:uid="{00000000-0005-0000-0000-0000022B0000}"/>
    <cellStyle name="_Книга3_ОСН. ДЕЯТ._DCF_Pavlodar_9 2" xfId="4804" xr:uid="{00000000-0005-0000-0000-0000032B0000}"/>
    <cellStyle name="_Книга3_ОСН. ДЕЯТ._DCF_Pavlodar_9 2 2" xfId="9873" xr:uid="{00000000-0005-0000-0000-0000042B0000}"/>
    <cellStyle name="_Книга3_ОСН. ДЕЯТ._DCF_Pavlodar_9 2_18" xfId="16000" xr:uid="{00000000-0005-0000-0000-0000052B0000}"/>
    <cellStyle name="_Книга3_ОСН. ДЕЯТ._DCF_Pavlodar_9 3" xfId="20409" xr:uid="{00000000-0005-0000-0000-0000062B0000}"/>
    <cellStyle name="_Книга3_ОСН. ДЕЯТ._DCF_Pavlodar_9_18" xfId="16001" xr:uid="{00000000-0005-0000-0000-0000072B0000}"/>
    <cellStyle name="_Книга3_ОСН. ДЕЯТ._Модель до 2018 г " xfId="4805" xr:uid="{00000000-0005-0000-0000-0000082B0000}"/>
    <cellStyle name="_Книга3_ОСН. ДЕЯТ._Модель до 2018 г _18" xfId="16002" xr:uid="{00000000-0005-0000-0000-0000092B0000}"/>
    <cellStyle name="_Книга3_Подразделения" xfId="4806" xr:uid="{00000000-0005-0000-0000-00000A2B0000}"/>
    <cellStyle name="_Книга3_Подразделения 2" xfId="4807" xr:uid="{00000000-0005-0000-0000-00000B2B0000}"/>
    <cellStyle name="_Книга3_Подразделения 2 2" xfId="9874" xr:uid="{00000000-0005-0000-0000-00000C2B0000}"/>
    <cellStyle name="_Книга3_Подразделения 2_18" xfId="16003" xr:uid="{00000000-0005-0000-0000-00000D2B0000}"/>
    <cellStyle name="_Книга3_Подразделения 3" xfId="20410" xr:uid="{00000000-0005-0000-0000-00000E2B0000}"/>
    <cellStyle name="_Книга3_Подразделения_18" xfId="16004" xr:uid="{00000000-0005-0000-0000-00000F2B0000}"/>
    <cellStyle name="_Книга3_Подразделения_DCF" xfId="4808" xr:uid="{00000000-0005-0000-0000-0000102B0000}"/>
    <cellStyle name="_Книга3_Подразделения_DCF 2" xfId="4809" xr:uid="{00000000-0005-0000-0000-0000112B0000}"/>
    <cellStyle name="_Книга3_Подразделения_DCF 2 2" xfId="9875" xr:uid="{00000000-0005-0000-0000-0000122B0000}"/>
    <cellStyle name="_Книга3_Подразделения_DCF 2_18" xfId="16005" xr:uid="{00000000-0005-0000-0000-0000132B0000}"/>
    <cellStyle name="_Книга3_Подразделения_DCF 3" xfId="20411" xr:uid="{00000000-0005-0000-0000-0000142B0000}"/>
    <cellStyle name="_Книга3_Подразделения_DCF 3 с увел  объемами 14 12 07 " xfId="4810" xr:uid="{00000000-0005-0000-0000-0000152B0000}"/>
    <cellStyle name="_Книга3_Подразделения_DCF 3 с увел  объемами 14 12 07  2" xfId="4811" xr:uid="{00000000-0005-0000-0000-0000162B0000}"/>
    <cellStyle name="_Книга3_Подразделения_DCF 3 с увел  объемами 14 12 07  2 2" xfId="9876" xr:uid="{00000000-0005-0000-0000-0000172B0000}"/>
    <cellStyle name="_Книга3_Подразделения_DCF 3 с увел  объемами 14 12 07  2_18" xfId="16006" xr:uid="{00000000-0005-0000-0000-0000182B0000}"/>
    <cellStyle name="_Книга3_Подразделения_DCF 3 с увел  объемами 14 12 07  3" xfId="20412" xr:uid="{00000000-0005-0000-0000-0000192B0000}"/>
    <cellStyle name="_Книга3_Подразделения_DCF 3 с увел  объемами 14 12 07 _18" xfId="16007" xr:uid="{00000000-0005-0000-0000-00001A2B0000}"/>
    <cellStyle name="_Книга3_Подразделения_DCF_18" xfId="16008" xr:uid="{00000000-0005-0000-0000-00001B2B0000}"/>
    <cellStyle name="_Книга3_Подразделения_DCF_Pavlodar_9" xfId="4812" xr:uid="{00000000-0005-0000-0000-00001C2B0000}"/>
    <cellStyle name="_Книга3_Подразделения_DCF_Pavlodar_9 2" xfId="4813" xr:uid="{00000000-0005-0000-0000-00001D2B0000}"/>
    <cellStyle name="_Книга3_Подразделения_DCF_Pavlodar_9 2 2" xfId="9877" xr:uid="{00000000-0005-0000-0000-00001E2B0000}"/>
    <cellStyle name="_Книга3_Подразделения_DCF_Pavlodar_9 2_18" xfId="16009" xr:uid="{00000000-0005-0000-0000-00001F2B0000}"/>
    <cellStyle name="_Книга3_Подразделения_DCF_Pavlodar_9 3" xfId="20413" xr:uid="{00000000-0005-0000-0000-0000202B0000}"/>
    <cellStyle name="_Книга3_Подразделения_DCF_Pavlodar_9_18" xfId="16010" xr:uid="{00000000-0005-0000-0000-0000212B0000}"/>
    <cellStyle name="_Книга3_Подразделения_Модель до 2018 г " xfId="4814" xr:uid="{00000000-0005-0000-0000-0000222B0000}"/>
    <cellStyle name="_Книга3_Подразделения_Модель до 2018 г _18" xfId="16011" xr:uid="{00000000-0005-0000-0000-0000232B0000}"/>
    <cellStyle name="_Книга3_Список тиражирования" xfId="4815" xr:uid="{00000000-0005-0000-0000-0000242B0000}"/>
    <cellStyle name="_Книга3_Список тиражирования 2" xfId="4816" xr:uid="{00000000-0005-0000-0000-0000252B0000}"/>
    <cellStyle name="_Книга3_Список тиражирования 2 2" xfId="9878" xr:uid="{00000000-0005-0000-0000-0000262B0000}"/>
    <cellStyle name="_Книга3_Список тиражирования 2_18" xfId="16012" xr:uid="{00000000-0005-0000-0000-0000272B0000}"/>
    <cellStyle name="_Книга3_Список тиражирования 3" xfId="20414" xr:uid="{00000000-0005-0000-0000-0000282B0000}"/>
    <cellStyle name="_Книга3_Список тиражирования_18" xfId="16013" xr:uid="{00000000-0005-0000-0000-0000292B0000}"/>
    <cellStyle name="_Книга3_Список тиражирования_DCF" xfId="4817" xr:uid="{00000000-0005-0000-0000-00002A2B0000}"/>
    <cellStyle name="_Книга3_Список тиражирования_DCF 2" xfId="4818" xr:uid="{00000000-0005-0000-0000-00002B2B0000}"/>
    <cellStyle name="_Книга3_Список тиражирования_DCF 2 2" xfId="9879" xr:uid="{00000000-0005-0000-0000-00002C2B0000}"/>
    <cellStyle name="_Книга3_Список тиражирования_DCF 2_18" xfId="16014" xr:uid="{00000000-0005-0000-0000-00002D2B0000}"/>
    <cellStyle name="_Книга3_Список тиражирования_DCF 3" xfId="20415" xr:uid="{00000000-0005-0000-0000-00002E2B0000}"/>
    <cellStyle name="_Книга3_Список тиражирования_DCF 3 с увел  объемами 14 12 07 " xfId="4819" xr:uid="{00000000-0005-0000-0000-00002F2B0000}"/>
    <cellStyle name="_Книга3_Список тиражирования_DCF 3 с увел  объемами 14 12 07  2" xfId="4820" xr:uid="{00000000-0005-0000-0000-0000302B0000}"/>
    <cellStyle name="_Книга3_Список тиражирования_DCF 3 с увел  объемами 14 12 07  2 2" xfId="9880" xr:uid="{00000000-0005-0000-0000-0000312B0000}"/>
    <cellStyle name="_Книга3_Список тиражирования_DCF 3 с увел  объемами 14 12 07  2_18" xfId="16015" xr:uid="{00000000-0005-0000-0000-0000322B0000}"/>
    <cellStyle name="_Книга3_Список тиражирования_DCF 3 с увел  объемами 14 12 07  3" xfId="20416" xr:uid="{00000000-0005-0000-0000-0000332B0000}"/>
    <cellStyle name="_Книга3_Список тиражирования_DCF 3 с увел  объемами 14 12 07 _18" xfId="16016" xr:uid="{00000000-0005-0000-0000-0000342B0000}"/>
    <cellStyle name="_Книга3_Список тиражирования_DCF_18" xfId="16017" xr:uid="{00000000-0005-0000-0000-0000352B0000}"/>
    <cellStyle name="_Книга3_Список тиражирования_DCF_Pavlodar_9" xfId="4821" xr:uid="{00000000-0005-0000-0000-0000362B0000}"/>
    <cellStyle name="_Книга3_Список тиражирования_DCF_Pavlodar_9 2" xfId="4822" xr:uid="{00000000-0005-0000-0000-0000372B0000}"/>
    <cellStyle name="_Книга3_Список тиражирования_DCF_Pavlodar_9 2 2" xfId="9881" xr:uid="{00000000-0005-0000-0000-0000382B0000}"/>
    <cellStyle name="_Книга3_Список тиражирования_DCF_Pavlodar_9 2_18" xfId="16018" xr:uid="{00000000-0005-0000-0000-0000392B0000}"/>
    <cellStyle name="_Книга3_Список тиражирования_DCF_Pavlodar_9 3" xfId="20417" xr:uid="{00000000-0005-0000-0000-00003A2B0000}"/>
    <cellStyle name="_Книга3_Список тиражирования_DCF_Pavlodar_9_18" xfId="16019" xr:uid="{00000000-0005-0000-0000-00003B2B0000}"/>
    <cellStyle name="_Книга3_Список тиражирования_Модель до 2018 г " xfId="4823" xr:uid="{00000000-0005-0000-0000-00003C2B0000}"/>
    <cellStyle name="_Книга3_Список тиражирования_Модель до 2018 г _18" xfId="16020" xr:uid="{00000000-0005-0000-0000-00003D2B0000}"/>
    <cellStyle name="_Книга3_Форма 12 last" xfId="4824" xr:uid="{00000000-0005-0000-0000-00003E2B0000}"/>
    <cellStyle name="_Книга3_Форма 12 last 2" xfId="4825" xr:uid="{00000000-0005-0000-0000-00003F2B0000}"/>
    <cellStyle name="_Книга3_Форма 12 last 2 2" xfId="9882" xr:uid="{00000000-0005-0000-0000-0000402B0000}"/>
    <cellStyle name="_Книга3_Форма 12 last 2_18" xfId="16021" xr:uid="{00000000-0005-0000-0000-0000412B0000}"/>
    <cellStyle name="_Книга3_Форма 12 last 3" xfId="20418" xr:uid="{00000000-0005-0000-0000-0000422B0000}"/>
    <cellStyle name="_Книга3_Форма 12 last_18" xfId="16022" xr:uid="{00000000-0005-0000-0000-0000432B0000}"/>
    <cellStyle name="_Книга3_Форма 12 last_DCF" xfId="4826" xr:uid="{00000000-0005-0000-0000-0000442B0000}"/>
    <cellStyle name="_Книга3_Форма 12 last_DCF 2" xfId="4827" xr:uid="{00000000-0005-0000-0000-0000452B0000}"/>
    <cellStyle name="_Книга3_Форма 12 last_DCF 2 2" xfId="9883" xr:uid="{00000000-0005-0000-0000-0000462B0000}"/>
    <cellStyle name="_Книга3_Форма 12 last_DCF 2_18" xfId="16023" xr:uid="{00000000-0005-0000-0000-0000472B0000}"/>
    <cellStyle name="_Книга3_Форма 12 last_DCF 3" xfId="20419" xr:uid="{00000000-0005-0000-0000-0000482B0000}"/>
    <cellStyle name="_Книга3_Форма 12 last_DCF 3 с увел  объемами 14 12 07 " xfId="4828" xr:uid="{00000000-0005-0000-0000-0000492B0000}"/>
    <cellStyle name="_Книга3_Форма 12 last_DCF 3 с увел  объемами 14 12 07  2" xfId="4829" xr:uid="{00000000-0005-0000-0000-00004A2B0000}"/>
    <cellStyle name="_Книга3_Форма 12 last_DCF 3 с увел  объемами 14 12 07  2 2" xfId="9884" xr:uid="{00000000-0005-0000-0000-00004B2B0000}"/>
    <cellStyle name="_Книга3_Форма 12 last_DCF 3 с увел  объемами 14 12 07  2_18" xfId="16024" xr:uid="{00000000-0005-0000-0000-00004C2B0000}"/>
    <cellStyle name="_Книга3_Форма 12 last_DCF 3 с увел  объемами 14 12 07  3" xfId="20420" xr:uid="{00000000-0005-0000-0000-00004D2B0000}"/>
    <cellStyle name="_Книга3_Форма 12 last_DCF 3 с увел  объемами 14 12 07 _18" xfId="16025" xr:uid="{00000000-0005-0000-0000-00004E2B0000}"/>
    <cellStyle name="_Книга3_Форма 12 last_DCF_18" xfId="16026" xr:uid="{00000000-0005-0000-0000-00004F2B0000}"/>
    <cellStyle name="_Книга3_Форма 12 last_DCF_Pavlodar_9" xfId="4830" xr:uid="{00000000-0005-0000-0000-0000502B0000}"/>
    <cellStyle name="_Книга3_Форма 12 last_DCF_Pavlodar_9 2" xfId="4831" xr:uid="{00000000-0005-0000-0000-0000512B0000}"/>
    <cellStyle name="_Книга3_Форма 12 last_DCF_Pavlodar_9 2 2" xfId="9885" xr:uid="{00000000-0005-0000-0000-0000522B0000}"/>
    <cellStyle name="_Книга3_Форма 12 last_DCF_Pavlodar_9 2_18" xfId="16027" xr:uid="{00000000-0005-0000-0000-0000532B0000}"/>
    <cellStyle name="_Книга3_Форма 12 last_DCF_Pavlodar_9 3" xfId="20421" xr:uid="{00000000-0005-0000-0000-0000542B0000}"/>
    <cellStyle name="_Книга3_Форма 12 last_DCF_Pavlodar_9_18" xfId="16028" xr:uid="{00000000-0005-0000-0000-0000552B0000}"/>
    <cellStyle name="_Книга3_Форма 12 last_Модель до 2018 г " xfId="4832" xr:uid="{00000000-0005-0000-0000-0000562B0000}"/>
    <cellStyle name="_Книга3_Форма 12 last_Модель до 2018 г _18" xfId="16029" xr:uid="{00000000-0005-0000-0000-0000572B0000}"/>
    <cellStyle name="_Книга7" xfId="4833" xr:uid="{00000000-0005-0000-0000-0000582B0000}"/>
    <cellStyle name="_Книга7 2" xfId="4834" xr:uid="{00000000-0005-0000-0000-0000592B0000}"/>
    <cellStyle name="_Книга7 2 2" xfId="9886" xr:uid="{00000000-0005-0000-0000-00005A2B0000}"/>
    <cellStyle name="_Книга7 2_18" xfId="16030" xr:uid="{00000000-0005-0000-0000-00005B2B0000}"/>
    <cellStyle name="_Книга7 3" xfId="20422" xr:uid="{00000000-0005-0000-0000-00005C2B0000}"/>
    <cellStyle name="_Книга7_18" xfId="16031" xr:uid="{00000000-0005-0000-0000-00005D2B0000}"/>
    <cellStyle name="_Книга7_Capex-new" xfId="4835" xr:uid="{00000000-0005-0000-0000-00005E2B0000}"/>
    <cellStyle name="_Книга7_Capex-new 2" xfId="4836" xr:uid="{00000000-0005-0000-0000-00005F2B0000}"/>
    <cellStyle name="_Книга7_Capex-new 2 2" xfId="9887" xr:uid="{00000000-0005-0000-0000-0000602B0000}"/>
    <cellStyle name="_Книга7_Capex-new 2_18" xfId="16032" xr:uid="{00000000-0005-0000-0000-0000612B0000}"/>
    <cellStyle name="_Книга7_Capex-new 3" xfId="20423" xr:uid="{00000000-0005-0000-0000-0000622B0000}"/>
    <cellStyle name="_Книга7_Capex-new_18" xfId="16033" xr:uid="{00000000-0005-0000-0000-0000632B0000}"/>
    <cellStyle name="_Книга7_Capex-new_DCF" xfId="4837" xr:uid="{00000000-0005-0000-0000-0000642B0000}"/>
    <cellStyle name="_Книга7_Capex-new_DCF 2" xfId="4838" xr:uid="{00000000-0005-0000-0000-0000652B0000}"/>
    <cellStyle name="_Книга7_Capex-new_DCF 2 2" xfId="9888" xr:uid="{00000000-0005-0000-0000-0000662B0000}"/>
    <cellStyle name="_Книга7_Capex-new_DCF 2_18" xfId="16034" xr:uid="{00000000-0005-0000-0000-0000672B0000}"/>
    <cellStyle name="_Книга7_Capex-new_DCF 3" xfId="20424" xr:uid="{00000000-0005-0000-0000-0000682B0000}"/>
    <cellStyle name="_Книга7_Capex-new_DCF 3 с увел  объемами 14 12 07 " xfId="4839" xr:uid="{00000000-0005-0000-0000-0000692B0000}"/>
    <cellStyle name="_Книга7_Capex-new_DCF 3 с увел  объемами 14 12 07  2" xfId="4840" xr:uid="{00000000-0005-0000-0000-00006A2B0000}"/>
    <cellStyle name="_Книга7_Capex-new_DCF 3 с увел  объемами 14 12 07  2 2" xfId="9889" xr:uid="{00000000-0005-0000-0000-00006B2B0000}"/>
    <cellStyle name="_Книга7_Capex-new_DCF 3 с увел  объемами 14 12 07  2_18" xfId="16035" xr:uid="{00000000-0005-0000-0000-00006C2B0000}"/>
    <cellStyle name="_Книга7_Capex-new_DCF 3 с увел  объемами 14 12 07  3" xfId="20425" xr:uid="{00000000-0005-0000-0000-00006D2B0000}"/>
    <cellStyle name="_Книга7_Capex-new_DCF 3 с увел  объемами 14 12 07 _18" xfId="16036" xr:uid="{00000000-0005-0000-0000-00006E2B0000}"/>
    <cellStyle name="_Книга7_Capex-new_DCF_18" xfId="16037" xr:uid="{00000000-0005-0000-0000-00006F2B0000}"/>
    <cellStyle name="_Книга7_Capex-new_DCF_Pavlodar_9" xfId="4841" xr:uid="{00000000-0005-0000-0000-0000702B0000}"/>
    <cellStyle name="_Книга7_Capex-new_DCF_Pavlodar_9 2" xfId="4842" xr:uid="{00000000-0005-0000-0000-0000712B0000}"/>
    <cellStyle name="_Книга7_Capex-new_DCF_Pavlodar_9 2 2" xfId="9890" xr:uid="{00000000-0005-0000-0000-0000722B0000}"/>
    <cellStyle name="_Книга7_Capex-new_DCF_Pavlodar_9 2_18" xfId="16038" xr:uid="{00000000-0005-0000-0000-0000732B0000}"/>
    <cellStyle name="_Книга7_Capex-new_DCF_Pavlodar_9 3" xfId="20426" xr:uid="{00000000-0005-0000-0000-0000742B0000}"/>
    <cellStyle name="_Книга7_Capex-new_DCF_Pavlodar_9_18" xfId="16039" xr:uid="{00000000-0005-0000-0000-0000752B0000}"/>
    <cellStyle name="_Книга7_Capex-new_Модель до 2018 г " xfId="4843" xr:uid="{00000000-0005-0000-0000-0000762B0000}"/>
    <cellStyle name="_Книга7_Capex-new_Модель до 2018 г _18" xfId="16040" xr:uid="{00000000-0005-0000-0000-0000772B0000}"/>
    <cellStyle name="_Книга7_DCF" xfId="4844" xr:uid="{00000000-0005-0000-0000-0000782B0000}"/>
    <cellStyle name="_Книга7_DCF 2" xfId="4845" xr:uid="{00000000-0005-0000-0000-0000792B0000}"/>
    <cellStyle name="_Книга7_DCF 2 2" xfId="9891" xr:uid="{00000000-0005-0000-0000-00007A2B0000}"/>
    <cellStyle name="_Книга7_DCF 2_18" xfId="16041" xr:uid="{00000000-0005-0000-0000-00007B2B0000}"/>
    <cellStyle name="_Книга7_DCF 3" xfId="20427" xr:uid="{00000000-0005-0000-0000-00007C2B0000}"/>
    <cellStyle name="_Книга7_DCF 3 с увел  объемами 14 12 07 " xfId="4846" xr:uid="{00000000-0005-0000-0000-00007D2B0000}"/>
    <cellStyle name="_Книга7_DCF 3 с увел  объемами 14 12 07  2" xfId="4847" xr:uid="{00000000-0005-0000-0000-00007E2B0000}"/>
    <cellStyle name="_Книга7_DCF 3 с увел  объемами 14 12 07  2 2" xfId="9892" xr:uid="{00000000-0005-0000-0000-00007F2B0000}"/>
    <cellStyle name="_Книга7_DCF 3 с увел  объемами 14 12 07  2_18" xfId="16042" xr:uid="{00000000-0005-0000-0000-0000802B0000}"/>
    <cellStyle name="_Книга7_DCF 3 с увел  объемами 14 12 07  3" xfId="20428" xr:uid="{00000000-0005-0000-0000-0000812B0000}"/>
    <cellStyle name="_Книга7_DCF 3 с увел  объемами 14 12 07 _18" xfId="16043" xr:uid="{00000000-0005-0000-0000-0000822B0000}"/>
    <cellStyle name="_Книга7_DCF_18" xfId="16044" xr:uid="{00000000-0005-0000-0000-0000832B0000}"/>
    <cellStyle name="_Книга7_DCF_Pavlodar_9" xfId="4848" xr:uid="{00000000-0005-0000-0000-0000842B0000}"/>
    <cellStyle name="_Книга7_DCF_Pavlodar_9 2" xfId="4849" xr:uid="{00000000-0005-0000-0000-0000852B0000}"/>
    <cellStyle name="_Книга7_DCF_Pavlodar_9 2 2" xfId="9893" xr:uid="{00000000-0005-0000-0000-0000862B0000}"/>
    <cellStyle name="_Книга7_DCF_Pavlodar_9 2_18" xfId="16045" xr:uid="{00000000-0005-0000-0000-0000872B0000}"/>
    <cellStyle name="_Книга7_DCF_Pavlodar_9 3" xfId="20429" xr:uid="{00000000-0005-0000-0000-0000882B0000}"/>
    <cellStyle name="_Книга7_DCF_Pavlodar_9_18" xfId="16046" xr:uid="{00000000-0005-0000-0000-0000892B0000}"/>
    <cellStyle name="_Книга7_Financial Plan - final_2" xfId="4850" xr:uid="{00000000-0005-0000-0000-00008A2B0000}"/>
    <cellStyle name="_Книга7_Financial Plan - final_2 2" xfId="4851" xr:uid="{00000000-0005-0000-0000-00008B2B0000}"/>
    <cellStyle name="_Книга7_Financial Plan - final_2 2 2" xfId="9894" xr:uid="{00000000-0005-0000-0000-00008C2B0000}"/>
    <cellStyle name="_Книга7_Financial Plan - final_2 2_18" xfId="16047" xr:uid="{00000000-0005-0000-0000-00008D2B0000}"/>
    <cellStyle name="_Книга7_Financial Plan - final_2 3" xfId="20430" xr:uid="{00000000-0005-0000-0000-00008E2B0000}"/>
    <cellStyle name="_Книга7_Financial Plan - final_2_18" xfId="16048" xr:uid="{00000000-0005-0000-0000-00008F2B0000}"/>
    <cellStyle name="_Книга7_Financial Plan - final_2_DCF" xfId="4852" xr:uid="{00000000-0005-0000-0000-0000902B0000}"/>
    <cellStyle name="_Книга7_Financial Plan - final_2_DCF 2" xfId="4853" xr:uid="{00000000-0005-0000-0000-0000912B0000}"/>
    <cellStyle name="_Книга7_Financial Plan - final_2_DCF 2 2" xfId="9895" xr:uid="{00000000-0005-0000-0000-0000922B0000}"/>
    <cellStyle name="_Книга7_Financial Plan - final_2_DCF 2_18" xfId="16049" xr:uid="{00000000-0005-0000-0000-0000932B0000}"/>
    <cellStyle name="_Книга7_Financial Plan - final_2_DCF 3" xfId="20431" xr:uid="{00000000-0005-0000-0000-0000942B0000}"/>
    <cellStyle name="_Книга7_Financial Plan - final_2_DCF 3 с увел  объемами 14 12 07 " xfId="4854" xr:uid="{00000000-0005-0000-0000-0000952B0000}"/>
    <cellStyle name="_Книга7_Financial Plan - final_2_DCF 3 с увел  объемами 14 12 07  2" xfId="4855" xr:uid="{00000000-0005-0000-0000-0000962B0000}"/>
    <cellStyle name="_Книга7_Financial Plan - final_2_DCF 3 с увел  объемами 14 12 07  2 2" xfId="9896" xr:uid="{00000000-0005-0000-0000-0000972B0000}"/>
    <cellStyle name="_Книга7_Financial Plan - final_2_DCF 3 с увел  объемами 14 12 07  2_18" xfId="16050" xr:uid="{00000000-0005-0000-0000-0000982B0000}"/>
    <cellStyle name="_Книга7_Financial Plan - final_2_DCF 3 с увел  объемами 14 12 07  3" xfId="20432" xr:uid="{00000000-0005-0000-0000-0000992B0000}"/>
    <cellStyle name="_Книга7_Financial Plan - final_2_DCF 3 с увел  объемами 14 12 07 _18" xfId="16051" xr:uid="{00000000-0005-0000-0000-00009A2B0000}"/>
    <cellStyle name="_Книга7_Financial Plan - final_2_DCF_18" xfId="16052" xr:uid="{00000000-0005-0000-0000-00009B2B0000}"/>
    <cellStyle name="_Книга7_Financial Plan - final_2_DCF_Pavlodar_9" xfId="4856" xr:uid="{00000000-0005-0000-0000-00009C2B0000}"/>
    <cellStyle name="_Книга7_Financial Plan - final_2_DCF_Pavlodar_9 2" xfId="4857" xr:uid="{00000000-0005-0000-0000-00009D2B0000}"/>
    <cellStyle name="_Книга7_Financial Plan - final_2_DCF_Pavlodar_9 2 2" xfId="9897" xr:uid="{00000000-0005-0000-0000-00009E2B0000}"/>
    <cellStyle name="_Книга7_Financial Plan - final_2_DCF_Pavlodar_9 2_18" xfId="16053" xr:uid="{00000000-0005-0000-0000-00009F2B0000}"/>
    <cellStyle name="_Книга7_Financial Plan - final_2_DCF_Pavlodar_9 3" xfId="20433" xr:uid="{00000000-0005-0000-0000-0000A02B0000}"/>
    <cellStyle name="_Книга7_Financial Plan - final_2_DCF_Pavlodar_9_18" xfId="16054" xr:uid="{00000000-0005-0000-0000-0000A12B0000}"/>
    <cellStyle name="_Книга7_Financial Plan - final_2_Модель до 2018 г " xfId="4858" xr:uid="{00000000-0005-0000-0000-0000A22B0000}"/>
    <cellStyle name="_Книга7_Financial Plan - final_2_Модель до 2018 г _18" xfId="16055" xr:uid="{00000000-0005-0000-0000-0000A32B0000}"/>
    <cellStyle name="_Книга7_Form 01(MB)" xfId="4859" xr:uid="{00000000-0005-0000-0000-0000A42B0000}"/>
    <cellStyle name="_Книга7_Form 01(MB) 2" xfId="4860" xr:uid="{00000000-0005-0000-0000-0000A52B0000}"/>
    <cellStyle name="_Книга7_Form 01(MB) 2 2" xfId="9898" xr:uid="{00000000-0005-0000-0000-0000A62B0000}"/>
    <cellStyle name="_Книга7_Form 01(MB) 2_18" xfId="16056" xr:uid="{00000000-0005-0000-0000-0000A72B0000}"/>
    <cellStyle name="_Книга7_Form 01(MB) 3" xfId="20434" xr:uid="{00000000-0005-0000-0000-0000A82B0000}"/>
    <cellStyle name="_Книга7_Form 01(MB)_18" xfId="16057" xr:uid="{00000000-0005-0000-0000-0000A92B0000}"/>
    <cellStyle name="_Книга7_Form 01(MB)_DCF" xfId="4861" xr:uid="{00000000-0005-0000-0000-0000AA2B0000}"/>
    <cellStyle name="_Книга7_Form 01(MB)_DCF 2" xfId="4862" xr:uid="{00000000-0005-0000-0000-0000AB2B0000}"/>
    <cellStyle name="_Книга7_Form 01(MB)_DCF 2 2" xfId="9899" xr:uid="{00000000-0005-0000-0000-0000AC2B0000}"/>
    <cellStyle name="_Книга7_Form 01(MB)_DCF 2_18" xfId="16058" xr:uid="{00000000-0005-0000-0000-0000AD2B0000}"/>
    <cellStyle name="_Книга7_Form 01(MB)_DCF 3" xfId="20435" xr:uid="{00000000-0005-0000-0000-0000AE2B0000}"/>
    <cellStyle name="_Книга7_Form 01(MB)_DCF 3 с увел  объемами 14 12 07 " xfId="4863" xr:uid="{00000000-0005-0000-0000-0000AF2B0000}"/>
    <cellStyle name="_Книга7_Form 01(MB)_DCF 3 с увел  объемами 14 12 07  2" xfId="4864" xr:uid="{00000000-0005-0000-0000-0000B02B0000}"/>
    <cellStyle name="_Книга7_Form 01(MB)_DCF 3 с увел  объемами 14 12 07  2 2" xfId="9900" xr:uid="{00000000-0005-0000-0000-0000B12B0000}"/>
    <cellStyle name="_Книга7_Form 01(MB)_DCF 3 с увел  объемами 14 12 07  2_18" xfId="16059" xr:uid="{00000000-0005-0000-0000-0000B22B0000}"/>
    <cellStyle name="_Книга7_Form 01(MB)_DCF 3 с увел  объемами 14 12 07  3" xfId="20436" xr:uid="{00000000-0005-0000-0000-0000B32B0000}"/>
    <cellStyle name="_Книга7_Form 01(MB)_DCF 3 с увел  объемами 14 12 07 _18" xfId="16060" xr:uid="{00000000-0005-0000-0000-0000B42B0000}"/>
    <cellStyle name="_Книга7_Form 01(MB)_DCF_18" xfId="16061" xr:uid="{00000000-0005-0000-0000-0000B52B0000}"/>
    <cellStyle name="_Книга7_Form 01(MB)_DCF_Pavlodar_9" xfId="4865" xr:uid="{00000000-0005-0000-0000-0000B62B0000}"/>
    <cellStyle name="_Книга7_Form 01(MB)_DCF_Pavlodar_9 2" xfId="4866" xr:uid="{00000000-0005-0000-0000-0000B72B0000}"/>
    <cellStyle name="_Книга7_Form 01(MB)_DCF_Pavlodar_9 2 2" xfId="9901" xr:uid="{00000000-0005-0000-0000-0000B82B0000}"/>
    <cellStyle name="_Книга7_Form 01(MB)_DCF_Pavlodar_9 2_18" xfId="16062" xr:uid="{00000000-0005-0000-0000-0000B92B0000}"/>
    <cellStyle name="_Книга7_Form 01(MB)_DCF_Pavlodar_9 3" xfId="20437" xr:uid="{00000000-0005-0000-0000-0000BA2B0000}"/>
    <cellStyle name="_Книга7_Form 01(MB)_DCF_Pavlodar_9_18" xfId="16063" xr:uid="{00000000-0005-0000-0000-0000BB2B0000}"/>
    <cellStyle name="_Книга7_Form 01(MB)_Модель до 2018 г " xfId="4867" xr:uid="{00000000-0005-0000-0000-0000BC2B0000}"/>
    <cellStyle name="_Книга7_Form 01(MB)_Модель до 2018 г _18" xfId="16064" xr:uid="{00000000-0005-0000-0000-0000BD2B0000}"/>
    <cellStyle name="_Книга7_Links_NK" xfId="4868" xr:uid="{00000000-0005-0000-0000-0000BE2B0000}"/>
    <cellStyle name="_Книга7_Links_NK 2" xfId="4869" xr:uid="{00000000-0005-0000-0000-0000BF2B0000}"/>
    <cellStyle name="_Книга7_Links_NK 2 2" xfId="9902" xr:uid="{00000000-0005-0000-0000-0000C02B0000}"/>
    <cellStyle name="_Книга7_Links_NK 2_18" xfId="16065" xr:uid="{00000000-0005-0000-0000-0000C12B0000}"/>
    <cellStyle name="_Книга7_Links_NK 3" xfId="20438" xr:uid="{00000000-0005-0000-0000-0000C22B0000}"/>
    <cellStyle name="_Книга7_Links_NK_18" xfId="16066" xr:uid="{00000000-0005-0000-0000-0000C32B0000}"/>
    <cellStyle name="_Книга7_Links_NK_DCF" xfId="4870" xr:uid="{00000000-0005-0000-0000-0000C42B0000}"/>
    <cellStyle name="_Книга7_Links_NK_DCF 2" xfId="4871" xr:uid="{00000000-0005-0000-0000-0000C52B0000}"/>
    <cellStyle name="_Книга7_Links_NK_DCF 2 2" xfId="9903" xr:uid="{00000000-0005-0000-0000-0000C62B0000}"/>
    <cellStyle name="_Книга7_Links_NK_DCF 2_18" xfId="16067" xr:uid="{00000000-0005-0000-0000-0000C72B0000}"/>
    <cellStyle name="_Книга7_Links_NK_DCF 3" xfId="20439" xr:uid="{00000000-0005-0000-0000-0000C82B0000}"/>
    <cellStyle name="_Книга7_Links_NK_DCF 3 с увел  объемами 14 12 07 " xfId="4872" xr:uid="{00000000-0005-0000-0000-0000C92B0000}"/>
    <cellStyle name="_Книга7_Links_NK_DCF 3 с увел  объемами 14 12 07  2" xfId="4873" xr:uid="{00000000-0005-0000-0000-0000CA2B0000}"/>
    <cellStyle name="_Книга7_Links_NK_DCF 3 с увел  объемами 14 12 07  2 2" xfId="9904" xr:uid="{00000000-0005-0000-0000-0000CB2B0000}"/>
    <cellStyle name="_Книга7_Links_NK_DCF 3 с увел  объемами 14 12 07  2_18" xfId="16068" xr:uid="{00000000-0005-0000-0000-0000CC2B0000}"/>
    <cellStyle name="_Книга7_Links_NK_DCF 3 с увел  объемами 14 12 07  3" xfId="20440" xr:uid="{00000000-0005-0000-0000-0000CD2B0000}"/>
    <cellStyle name="_Книга7_Links_NK_DCF 3 с увел  объемами 14 12 07 _18" xfId="16069" xr:uid="{00000000-0005-0000-0000-0000CE2B0000}"/>
    <cellStyle name="_Книга7_Links_NK_DCF_18" xfId="16070" xr:uid="{00000000-0005-0000-0000-0000CF2B0000}"/>
    <cellStyle name="_Книга7_Links_NK_DCF_Pavlodar_9" xfId="4874" xr:uid="{00000000-0005-0000-0000-0000D02B0000}"/>
    <cellStyle name="_Книга7_Links_NK_DCF_Pavlodar_9 2" xfId="4875" xr:uid="{00000000-0005-0000-0000-0000D12B0000}"/>
    <cellStyle name="_Книга7_Links_NK_DCF_Pavlodar_9 2 2" xfId="9905" xr:uid="{00000000-0005-0000-0000-0000D22B0000}"/>
    <cellStyle name="_Книга7_Links_NK_DCF_Pavlodar_9 2_18" xfId="16071" xr:uid="{00000000-0005-0000-0000-0000D32B0000}"/>
    <cellStyle name="_Книга7_Links_NK_DCF_Pavlodar_9 3" xfId="20441" xr:uid="{00000000-0005-0000-0000-0000D42B0000}"/>
    <cellStyle name="_Книга7_Links_NK_DCF_Pavlodar_9_18" xfId="16072" xr:uid="{00000000-0005-0000-0000-0000D52B0000}"/>
    <cellStyle name="_Книга7_Links_NK_Модель до 2018 г " xfId="4876" xr:uid="{00000000-0005-0000-0000-0000D62B0000}"/>
    <cellStyle name="_Книга7_Links_NK_Модель до 2018 г _18" xfId="16073" xr:uid="{00000000-0005-0000-0000-0000D72B0000}"/>
    <cellStyle name="_Книга7_N20_5" xfId="4877" xr:uid="{00000000-0005-0000-0000-0000D82B0000}"/>
    <cellStyle name="_Книга7_N20_5 2" xfId="4878" xr:uid="{00000000-0005-0000-0000-0000D92B0000}"/>
    <cellStyle name="_Книга7_N20_5 2 2" xfId="9906" xr:uid="{00000000-0005-0000-0000-0000DA2B0000}"/>
    <cellStyle name="_Книга7_N20_5 2_18" xfId="16074" xr:uid="{00000000-0005-0000-0000-0000DB2B0000}"/>
    <cellStyle name="_Книга7_N20_5 3" xfId="20442" xr:uid="{00000000-0005-0000-0000-0000DC2B0000}"/>
    <cellStyle name="_Книга7_N20_5_18" xfId="16075" xr:uid="{00000000-0005-0000-0000-0000DD2B0000}"/>
    <cellStyle name="_Книга7_N20_5_DCF" xfId="4879" xr:uid="{00000000-0005-0000-0000-0000DE2B0000}"/>
    <cellStyle name="_Книга7_N20_5_DCF 2" xfId="4880" xr:uid="{00000000-0005-0000-0000-0000DF2B0000}"/>
    <cellStyle name="_Книга7_N20_5_DCF 2 2" xfId="9907" xr:uid="{00000000-0005-0000-0000-0000E02B0000}"/>
    <cellStyle name="_Книга7_N20_5_DCF 2_18" xfId="16076" xr:uid="{00000000-0005-0000-0000-0000E12B0000}"/>
    <cellStyle name="_Книга7_N20_5_DCF 3" xfId="20443" xr:uid="{00000000-0005-0000-0000-0000E22B0000}"/>
    <cellStyle name="_Книга7_N20_5_DCF 3 с увел  объемами 14 12 07 " xfId="4881" xr:uid="{00000000-0005-0000-0000-0000E32B0000}"/>
    <cellStyle name="_Книга7_N20_5_DCF 3 с увел  объемами 14 12 07  2" xfId="4882" xr:uid="{00000000-0005-0000-0000-0000E42B0000}"/>
    <cellStyle name="_Книга7_N20_5_DCF 3 с увел  объемами 14 12 07  2 2" xfId="9908" xr:uid="{00000000-0005-0000-0000-0000E52B0000}"/>
    <cellStyle name="_Книга7_N20_5_DCF 3 с увел  объемами 14 12 07  2_18" xfId="16077" xr:uid="{00000000-0005-0000-0000-0000E62B0000}"/>
    <cellStyle name="_Книга7_N20_5_DCF 3 с увел  объемами 14 12 07  3" xfId="20444" xr:uid="{00000000-0005-0000-0000-0000E72B0000}"/>
    <cellStyle name="_Книга7_N20_5_DCF 3 с увел  объемами 14 12 07 _18" xfId="16078" xr:uid="{00000000-0005-0000-0000-0000E82B0000}"/>
    <cellStyle name="_Книга7_N20_5_DCF_18" xfId="16079" xr:uid="{00000000-0005-0000-0000-0000E92B0000}"/>
    <cellStyle name="_Книга7_N20_5_DCF_Pavlodar_9" xfId="4883" xr:uid="{00000000-0005-0000-0000-0000EA2B0000}"/>
    <cellStyle name="_Книга7_N20_5_DCF_Pavlodar_9 2" xfId="4884" xr:uid="{00000000-0005-0000-0000-0000EB2B0000}"/>
    <cellStyle name="_Книга7_N20_5_DCF_Pavlodar_9 2 2" xfId="9909" xr:uid="{00000000-0005-0000-0000-0000EC2B0000}"/>
    <cellStyle name="_Книга7_N20_5_DCF_Pavlodar_9 2_18" xfId="16080" xr:uid="{00000000-0005-0000-0000-0000ED2B0000}"/>
    <cellStyle name="_Книга7_N20_5_DCF_Pavlodar_9 3" xfId="20445" xr:uid="{00000000-0005-0000-0000-0000EE2B0000}"/>
    <cellStyle name="_Книга7_N20_5_DCF_Pavlodar_9_18" xfId="16081" xr:uid="{00000000-0005-0000-0000-0000EF2B0000}"/>
    <cellStyle name="_Книга7_N20_5_Модель до 2018 г " xfId="4885" xr:uid="{00000000-0005-0000-0000-0000F02B0000}"/>
    <cellStyle name="_Книга7_N20_5_Модель до 2018 г _18" xfId="16082" xr:uid="{00000000-0005-0000-0000-0000F12B0000}"/>
    <cellStyle name="_Книга7_N20_6" xfId="4886" xr:uid="{00000000-0005-0000-0000-0000F22B0000}"/>
    <cellStyle name="_Книга7_N20_6 2" xfId="4887" xr:uid="{00000000-0005-0000-0000-0000F32B0000}"/>
    <cellStyle name="_Книга7_N20_6 2 2" xfId="9910" xr:uid="{00000000-0005-0000-0000-0000F42B0000}"/>
    <cellStyle name="_Книга7_N20_6 2_18" xfId="16083" xr:uid="{00000000-0005-0000-0000-0000F52B0000}"/>
    <cellStyle name="_Книга7_N20_6 3" xfId="20446" xr:uid="{00000000-0005-0000-0000-0000F62B0000}"/>
    <cellStyle name="_Книга7_N20_6_18" xfId="16084" xr:uid="{00000000-0005-0000-0000-0000F72B0000}"/>
    <cellStyle name="_Книга7_N20_6_DCF" xfId="4888" xr:uid="{00000000-0005-0000-0000-0000F82B0000}"/>
    <cellStyle name="_Книга7_N20_6_DCF 2" xfId="4889" xr:uid="{00000000-0005-0000-0000-0000F92B0000}"/>
    <cellStyle name="_Книга7_N20_6_DCF 2 2" xfId="9911" xr:uid="{00000000-0005-0000-0000-0000FA2B0000}"/>
    <cellStyle name="_Книга7_N20_6_DCF 2_18" xfId="16085" xr:uid="{00000000-0005-0000-0000-0000FB2B0000}"/>
    <cellStyle name="_Книга7_N20_6_DCF 3" xfId="20447" xr:uid="{00000000-0005-0000-0000-0000FC2B0000}"/>
    <cellStyle name="_Книга7_N20_6_DCF 3 с увел  объемами 14 12 07 " xfId="4890" xr:uid="{00000000-0005-0000-0000-0000FD2B0000}"/>
    <cellStyle name="_Книга7_N20_6_DCF 3 с увел  объемами 14 12 07  2" xfId="4891" xr:uid="{00000000-0005-0000-0000-0000FE2B0000}"/>
    <cellStyle name="_Книга7_N20_6_DCF 3 с увел  объемами 14 12 07  2 2" xfId="9912" xr:uid="{00000000-0005-0000-0000-0000FF2B0000}"/>
    <cellStyle name="_Книга7_N20_6_DCF 3 с увел  объемами 14 12 07  2_18" xfId="16086" xr:uid="{00000000-0005-0000-0000-0000002C0000}"/>
    <cellStyle name="_Книга7_N20_6_DCF 3 с увел  объемами 14 12 07  3" xfId="20448" xr:uid="{00000000-0005-0000-0000-0000012C0000}"/>
    <cellStyle name="_Книга7_N20_6_DCF 3 с увел  объемами 14 12 07 _18" xfId="16087" xr:uid="{00000000-0005-0000-0000-0000022C0000}"/>
    <cellStyle name="_Книга7_N20_6_DCF_18" xfId="16088" xr:uid="{00000000-0005-0000-0000-0000032C0000}"/>
    <cellStyle name="_Книга7_N20_6_DCF_Pavlodar_9" xfId="4892" xr:uid="{00000000-0005-0000-0000-0000042C0000}"/>
    <cellStyle name="_Книга7_N20_6_DCF_Pavlodar_9 2" xfId="4893" xr:uid="{00000000-0005-0000-0000-0000052C0000}"/>
    <cellStyle name="_Книга7_N20_6_DCF_Pavlodar_9 2 2" xfId="9913" xr:uid="{00000000-0005-0000-0000-0000062C0000}"/>
    <cellStyle name="_Книга7_N20_6_DCF_Pavlodar_9 2_18" xfId="16089" xr:uid="{00000000-0005-0000-0000-0000072C0000}"/>
    <cellStyle name="_Книга7_N20_6_DCF_Pavlodar_9 3" xfId="20449" xr:uid="{00000000-0005-0000-0000-0000082C0000}"/>
    <cellStyle name="_Книга7_N20_6_DCF_Pavlodar_9_18" xfId="16090" xr:uid="{00000000-0005-0000-0000-0000092C0000}"/>
    <cellStyle name="_Книга7_N20_6_Модель до 2018 г " xfId="4894" xr:uid="{00000000-0005-0000-0000-00000A2C0000}"/>
    <cellStyle name="_Книга7_N20_6_Модель до 2018 г _18" xfId="16091" xr:uid="{00000000-0005-0000-0000-00000B2C0000}"/>
    <cellStyle name="_Книга7_New Form10_2" xfId="4895" xr:uid="{00000000-0005-0000-0000-00000C2C0000}"/>
    <cellStyle name="_Книга7_New Form10_2 2" xfId="4896" xr:uid="{00000000-0005-0000-0000-00000D2C0000}"/>
    <cellStyle name="_Книга7_New Form10_2 2 2" xfId="9914" xr:uid="{00000000-0005-0000-0000-00000E2C0000}"/>
    <cellStyle name="_Книга7_New Form10_2 2_18" xfId="16092" xr:uid="{00000000-0005-0000-0000-00000F2C0000}"/>
    <cellStyle name="_Книга7_New Form10_2 3" xfId="20450" xr:uid="{00000000-0005-0000-0000-0000102C0000}"/>
    <cellStyle name="_Книга7_New Form10_2_18" xfId="16093" xr:uid="{00000000-0005-0000-0000-0000112C0000}"/>
    <cellStyle name="_Книга7_New Form10_2_DCF" xfId="4897" xr:uid="{00000000-0005-0000-0000-0000122C0000}"/>
    <cellStyle name="_Книга7_New Form10_2_DCF 2" xfId="4898" xr:uid="{00000000-0005-0000-0000-0000132C0000}"/>
    <cellStyle name="_Книга7_New Form10_2_DCF 2 2" xfId="9915" xr:uid="{00000000-0005-0000-0000-0000142C0000}"/>
    <cellStyle name="_Книга7_New Form10_2_DCF 2_18" xfId="16094" xr:uid="{00000000-0005-0000-0000-0000152C0000}"/>
    <cellStyle name="_Книга7_New Form10_2_DCF 3" xfId="20451" xr:uid="{00000000-0005-0000-0000-0000162C0000}"/>
    <cellStyle name="_Книга7_New Form10_2_DCF 3 с увел  объемами 14 12 07 " xfId="4899" xr:uid="{00000000-0005-0000-0000-0000172C0000}"/>
    <cellStyle name="_Книга7_New Form10_2_DCF 3 с увел  объемами 14 12 07  2" xfId="4900" xr:uid="{00000000-0005-0000-0000-0000182C0000}"/>
    <cellStyle name="_Книга7_New Form10_2_DCF 3 с увел  объемами 14 12 07  2 2" xfId="9916" xr:uid="{00000000-0005-0000-0000-0000192C0000}"/>
    <cellStyle name="_Книга7_New Form10_2_DCF 3 с увел  объемами 14 12 07  2_18" xfId="16095" xr:uid="{00000000-0005-0000-0000-00001A2C0000}"/>
    <cellStyle name="_Книга7_New Form10_2_DCF 3 с увел  объемами 14 12 07  3" xfId="20452" xr:uid="{00000000-0005-0000-0000-00001B2C0000}"/>
    <cellStyle name="_Книга7_New Form10_2_DCF 3 с увел  объемами 14 12 07 _18" xfId="16096" xr:uid="{00000000-0005-0000-0000-00001C2C0000}"/>
    <cellStyle name="_Книга7_New Form10_2_DCF_18" xfId="16097" xr:uid="{00000000-0005-0000-0000-00001D2C0000}"/>
    <cellStyle name="_Книга7_New Form10_2_DCF_Pavlodar_9" xfId="4901" xr:uid="{00000000-0005-0000-0000-00001E2C0000}"/>
    <cellStyle name="_Книга7_New Form10_2_DCF_Pavlodar_9 2" xfId="4902" xr:uid="{00000000-0005-0000-0000-00001F2C0000}"/>
    <cellStyle name="_Книга7_New Form10_2_DCF_Pavlodar_9 2 2" xfId="9917" xr:uid="{00000000-0005-0000-0000-0000202C0000}"/>
    <cellStyle name="_Книга7_New Form10_2_DCF_Pavlodar_9 2_18" xfId="16098" xr:uid="{00000000-0005-0000-0000-0000212C0000}"/>
    <cellStyle name="_Книга7_New Form10_2_DCF_Pavlodar_9 3" xfId="20453" xr:uid="{00000000-0005-0000-0000-0000222C0000}"/>
    <cellStyle name="_Книга7_New Form10_2_DCF_Pavlodar_9_18" xfId="16099" xr:uid="{00000000-0005-0000-0000-0000232C0000}"/>
    <cellStyle name="_Книга7_New Form10_2_Модель до 2018 г " xfId="4903" xr:uid="{00000000-0005-0000-0000-0000242C0000}"/>
    <cellStyle name="_Книга7_New Form10_2_Модель до 2018 г _18" xfId="16100" xr:uid="{00000000-0005-0000-0000-0000252C0000}"/>
    <cellStyle name="_Книга7_Nsi" xfId="4904" xr:uid="{00000000-0005-0000-0000-0000262C0000}"/>
    <cellStyle name="_Книга7_Nsi - last version" xfId="4905" xr:uid="{00000000-0005-0000-0000-0000272C0000}"/>
    <cellStyle name="_Книга7_Nsi - last version 2" xfId="4906" xr:uid="{00000000-0005-0000-0000-0000282C0000}"/>
    <cellStyle name="_Книга7_Nsi - last version 2 2" xfId="9918" xr:uid="{00000000-0005-0000-0000-0000292C0000}"/>
    <cellStyle name="_Книга7_Nsi - last version 2_18" xfId="16101" xr:uid="{00000000-0005-0000-0000-00002A2C0000}"/>
    <cellStyle name="_Книга7_Nsi - last version 3" xfId="20454" xr:uid="{00000000-0005-0000-0000-00002B2C0000}"/>
    <cellStyle name="_Книга7_Nsi - last version for programming" xfId="4907" xr:uid="{00000000-0005-0000-0000-00002C2C0000}"/>
    <cellStyle name="_Книга7_Nsi - last version for programming 2" xfId="4908" xr:uid="{00000000-0005-0000-0000-00002D2C0000}"/>
    <cellStyle name="_Книга7_Nsi - last version for programming 2 2" xfId="9919" xr:uid="{00000000-0005-0000-0000-00002E2C0000}"/>
    <cellStyle name="_Книга7_Nsi - last version for programming 2_18" xfId="16102" xr:uid="{00000000-0005-0000-0000-00002F2C0000}"/>
    <cellStyle name="_Книга7_Nsi - last version for programming 3" xfId="20455" xr:uid="{00000000-0005-0000-0000-0000302C0000}"/>
    <cellStyle name="_Книга7_Nsi - last version for programming_18" xfId="16103" xr:uid="{00000000-0005-0000-0000-0000312C0000}"/>
    <cellStyle name="_Книга7_Nsi - last version for programming_DCF" xfId="4909" xr:uid="{00000000-0005-0000-0000-0000322C0000}"/>
    <cellStyle name="_Книга7_Nsi - last version for programming_DCF 2" xfId="4910" xr:uid="{00000000-0005-0000-0000-0000332C0000}"/>
    <cellStyle name="_Книга7_Nsi - last version for programming_DCF 2 2" xfId="9920" xr:uid="{00000000-0005-0000-0000-0000342C0000}"/>
    <cellStyle name="_Книга7_Nsi - last version for programming_DCF 2_18" xfId="16104" xr:uid="{00000000-0005-0000-0000-0000352C0000}"/>
    <cellStyle name="_Книга7_Nsi - last version for programming_DCF 3" xfId="20456" xr:uid="{00000000-0005-0000-0000-0000362C0000}"/>
    <cellStyle name="_Книга7_Nsi - last version for programming_DCF 3 с увел  объемами 14 12 07 " xfId="4911" xr:uid="{00000000-0005-0000-0000-0000372C0000}"/>
    <cellStyle name="_Книга7_Nsi - last version for programming_DCF 3 с увел  объемами 14 12 07  2" xfId="4912" xr:uid="{00000000-0005-0000-0000-0000382C0000}"/>
    <cellStyle name="_Книга7_Nsi - last version for programming_DCF 3 с увел  объемами 14 12 07  2 2" xfId="9921" xr:uid="{00000000-0005-0000-0000-0000392C0000}"/>
    <cellStyle name="_Книга7_Nsi - last version for programming_DCF 3 с увел  объемами 14 12 07  2_18" xfId="16105" xr:uid="{00000000-0005-0000-0000-00003A2C0000}"/>
    <cellStyle name="_Книга7_Nsi - last version for programming_DCF 3 с увел  объемами 14 12 07  3" xfId="20457" xr:uid="{00000000-0005-0000-0000-00003B2C0000}"/>
    <cellStyle name="_Книга7_Nsi - last version for programming_DCF 3 с увел  объемами 14 12 07 _18" xfId="16106" xr:uid="{00000000-0005-0000-0000-00003C2C0000}"/>
    <cellStyle name="_Книга7_Nsi - last version for programming_DCF_18" xfId="16107" xr:uid="{00000000-0005-0000-0000-00003D2C0000}"/>
    <cellStyle name="_Книга7_Nsi - last version for programming_DCF_Pavlodar_9" xfId="4913" xr:uid="{00000000-0005-0000-0000-00003E2C0000}"/>
    <cellStyle name="_Книга7_Nsi - last version for programming_DCF_Pavlodar_9 2" xfId="4914" xr:uid="{00000000-0005-0000-0000-00003F2C0000}"/>
    <cellStyle name="_Книга7_Nsi - last version for programming_DCF_Pavlodar_9 2 2" xfId="9922" xr:uid="{00000000-0005-0000-0000-0000402C0000}"/>
    <cellStyle name="_Книга7_Nsi - last version for programming_DCF_Pavlodar_9 2_18" xfId="16108" xr:uid="{00000000-0005-0000-0000-0000412C0000}"/>
    <cellStyle name="_Книга7_Nsi - last version for programming_DCF_Pavlodar_9 3" xfId="20458" xr:uid="{00000000-0005-0000-0000-0000422C0000}"/>
    <cellStyle name="_Книга7_Nsi - last version for programming_DCF_Pavlodar_9_18" xfId="16109" xr:uid="{00000000-0005-0000-0000-0000432C0000}"/>
    <cellStyle name="_Книга7_Nsi - last version for programming_Модель до 2018 г " xfId="4915" xr:uid="{00000000-0005-0000-0000-0000442C0000}"/>
    <cellStyle name="_Книга7_Nsi - last version for programming_Модель до 2018 г _18" xfId="16110" xr:uid="{00000000-0005-0000-0000-0000452C0000}"/>
    <cellStyle name="_Книга7_Nsi - last version_18" xfId="16111" xr:uid="{00000000-0005-0000-0000-0000462C0000}"/>
    <cellStyle name="_Книга7_Nsi - last version_DCF" xfId="4916" xr:uid="{00000000-0005-0000-0000-0000472C0000}"/>
    <cellStyle name="_Книга7_Nsi - last version_DCF 2" xfId="4917" xr:uid="{00000000-0005-0000-0000-0000482C0000}"/>
    <cellStyle name="_Книга7_Nsi - last version_DCF 2 2" xfId="9923" xr:uid="{00000000-0005-0000-0000-0000492C0000}"/>
    <cellStyle name="_Книга7_Nsi - last version_DCF 2_18" xfId="16112" xr:uid="{00000000-0005-0000-0000-00004A2C0000}"/>
    <cellStyle name="_Книга7_Nsi - last version_DCF 3" xfId="20459" xr:uid="{00000000-0005-0000-0000-00004B2C0000}"/>
    <cellStyle name="_Книга7_Nsi - last version_DCF 3 с увел  объемами 14 12 07 " xfId="4918" xr:uid="{00000000-0005-0000-0000-00004C2C0000}"/>
    <cellStyle name="_Книга7_Nsi - last version_DCF 3 с увел  объемами 14 12 07  2" xfId="4919" xr:uid="{00000000-0005-0000-0000-00004D2C0000}"/>
    <cellStyle name="_Книга7_Nsi - last version_DCF 3 с увел  объемами 14 12 07  2 2" xfId="9924" xr:uid="{00000000-0005-0000-0000-00004E2C0000}"/>
    <cellStyle name="_Книга7_Nsi - last version_DCF 3 с увел  объемами 14 12 07  2_18" xfId="16113" xr:uid="{00000000-0005-0000-0000-00004F2C0000}"/>
    <cellStyle name="_Книга7_Nsi - last version_DCF 3 с увел  объемами 14 12 07  3" xfId="20460" xr:uid="{00000000-0005-0000-0000-0000502C0000}"/>
    <cellStyle name="_Книга7_Nsi - last version_DCF 3 с увел  объемами 14 12 07 _18" xfId="16114" xr:uid="{00000000-0005-0000-0000-0000512C0000}"/>
    <cellStyle name="_Книга7_Nsi - last version_DCF_18" xfId="16115" xr:uid="{00000000-0005-0000-0000-0000522C0000}"/>
    <cellStyle name="_Книга7_Nsi - last version_DCF_Pavlodar_9" xfId="4920" xr:uid="{00000000-0005-0000-0000-0000532C0000}"/>
    <cellStyle name="_Книга7_Nsi - last version_DCF_Pavlodar_9 2" xfId="4921" xr:uid="{00000000-0005-0000-0000-0000542C0000}"/>
    <cellStyle name="_Книга7_Nsi - last version_DCF_Pavlodar_9 2 2" xfId="9925" xr:uid="{00000000-0005-0000-0000-0000552C0000}"/>
    <cellStyle name="_Книга7_Nsi - last version_DCF_Pavlodar_9 2_18" xfId="16116" xr:uid="{00000000-0005-0000-0000-0000562C0000}"/>
    <cellStyle name="_Книга7_Nsi - last version_DCF_Pavlodar_9 3" xfId="20461" xr:uid="{00000000-0005-0000-0000-0000572C0000}"/>
    <cellStyle name="_Книга7_Nsi - last version_DCF_Pavlodar_9_18" xfId="16117" xr:uid="{00000000-0005-0000-0000-0000582C0000}"/>
    <cellStyle name="_Книга7_Nsi - last version_Модель до 2018 г " xfId="4922" xr:uid="{00000000-0005-0000-0000-0000592C0000}"/>
    <cellStyle name="_Книга7_Nsi - last version_Модель до 2018 г _18" xfId="16118" xr:uid="{00000000-0005-0000-0000-00005A2C0000}"/>
    <cellStyle name="_Книга7_Nsi - next_last version" xfId="4923" xr:uid="{00000000-0005-0000-0000-00005B2C0000}"/>
    <cellStyle name="_Книга7_Nsi - next_last version 2" xfId="4924" xr:uid="{00000000-0005-0000-0000-00005C2C0000}"/>
    <cellStyle name="_Книга7_Nsi - next_last version 2 2" xfId="9926" xr:uid="{00000000-0005-0000-0000-00005D2C0000}"/>
    <cellStyle name="_Книга7_Nsi - next_last version 2_18" xfId="16119" xr:uid="{00000000-0005-0000-0000-00005E2C0000}"/>
    <cellStyle name="_Книга7_Nsi - next_last version 3" xfId="20462" xr:uid="{00000000-0005-0000-0000-00005F2C0000}"/>
    <cellStyle name="_Книга7_Nsi - next_last version_18" xfId="16120" xr:uid="{00000000-0005-0000-0000-0000602C0000}"/>
    <cellStyle name="_Книга7_Nsi - next_last version_DCF" xfId="4925" xr:uid="{00000000-0005-0000-0000-0000612C0000}"/>
    <cellStyle name="_Книга7_Nsi - next_last version_DCF 2" xfId="4926" xr:uid="{00000000-0005-0000-0000-0000622C0000}"/>
    <cellStyle name="_Книга7_Nsi - next_last version_DCF 2 2" xfId="9927" xr:uid="{00000000-0005-0000-0000-0000632C0000}"/>
    <cellStyle name="_Книга7_Nsi - next_last version_DCF 2_18" xfId="16121" xr:uid="{00000000-0005-0000-0000-0000642C0000}"/>
    <cellStyle name="_Книга7_Nsi - next_last version_DCF 3" xfId="20463" xr:uid="{00000000-0005-0000-0000-0000652C0000}"/>
    <cellStyle name="_Книга7_Nsi - next_last version_DCF 3 с увел  объемами 14 12 07 " xfId="4927" xr:uid="{00000000-0005-0000-0000-0000662C0000}"/>
    <cellStyle name="_Книга7_Nsi - next_last version_DCF 3 с увел  объемами 14 12 07  2" xfId="4928" xr:uid="{00000000-0005-0000-0000-0000672C0000}"/>
    <cellStyle name="_Книга7_Nsi - next_last version_DCF 3 с увел  объемами 14 12 07  2 2" xfId="9928" xr:uid="{00000000-0005-0000-0000-0000682C0000}"/>
    <cellStyle name="_Книга7_Nsi - next_last version_DCF 3 с увел  объемами 14 12 07  2_18" xfId="16122" xr:uid="{00000000-0005-0000-0000-0000692C0000}"/>
    <cellStyle name="_Книга7_Nsi - next_last version_DCF 3 с увел  объемами 14 12 07  3" xfId="20464" xr:uid="{00000000-0005-0000-0000-00006A2C0000}"/>
    <cellStyle name="_Книга7_Nsi - next_last version_DCF 3 с увел  объемами 14 12 07 _18" xfId="16123" xr:uid="{00000000-0005-0000-0000-00006B2C0000}"/>
    <cellStyle name="_Книга7_Nsi - next_last version_DCF_18" xfId="16124" xr:uid="{00000000-0005-0000-0000-00006C2C0000}"/>
    <cellStyle name="_Книга7_Nsi - next_last version_DCF_Pavlodar_9" xfId="4929" xr:uid="{00000000-0005-0000-0000-00006D2C0000}"/>
    <cellStyle name="_Книга7_Nsi - next_last version_DCF_Pavlodar_9 2" xfId="4930" xr:uid="{00000000-0005-0000-0000-00006E2C0000}"/>
    <cellStyle name="_Книга7_Nsi - next_last version_DCF_Pavlodar_9 2 2" xfId="9929" xr:uid="{00000000-0005-0000-0000-00006F2C0000}"/>
    <cellStyle name="_Книга7_Nsi - next_last version_DCF_Pavlodar_9 2_18" xfId="16125" xr:uid="{00000000-0005-0000-0000-0000702C0000}"/>
    <cellStyle name="_Книга7_Nsi - next_last version_DCF_Pavlodar_9 3" xfId="20465" xr:uid="{00000000-0005-0000-0000-0000712C0000}"/>
    <cellStyle name="_Книга7_Nsi - next_last version_DCF_Pavlodar_9_18" xfId="16126" xr:uid="{00000000-0005-0000-0000-0000722C0000}"/>
    <cellStyle name="_Книга7_Nsi - next_last version_Модель до 2018 г " xfId="4931" xr:uid="{00000000-0005-0000-0000-0000732C0000}"/>
    <cellStyle name="_Книга7_Nsi - next_last version_Модель до 2018 г _18" xfId="16127" xr:uid="{00000000-0005-0000-0000-0000742C0000}"/>
    <cellStyle name="_Книга7_Nsi - plan - final" xfId="4932" xr:uid="{00000000-0005-0000-0000-0000752C0000}"/>
    <cellStyle name="_Книга7_Nsi - plan - final 2" xfId="4933" xr:uid="{00000000-0005-0000-0000-0000762C0000}"/>
    <cellStyle name="_Книга7_Nsi - plan - final 2 2" xfId="9930" xr:uid="{00000000-0005-0000-0000-0000772C0000}"/>
    <cellStyle name="_Книга7_Nsi - plan - final 2_18" xfId="16128" xr:uid="{00000000-0005-0000-0000-0000782C0000}"/>
    <cellStyle name="_Книга7_Nsi - plan - final 3" xfId="20466" xr:uid="{00000000-0005-0000-0000-0000792C0000}"/>
    <cellStyle name="_Книга7_Nsi - plan - final_18" xfId="16129" xr:uid="{00000000-0005-0000-0000-00007A2C0000}"/>
    <cellStyle name="_Книга7_Nsi - plan - final_DCF" xfId="4934" xr:uid="{00000000-0005-0000-0000-00007B2C0000}"/>
    <cellStyle name="_Книга7_Nsi - plan - final_DCF 2" xfId="4935" xr:uid="{00000000-0005-0000-0000-00007C2C0000}"/>
    <cellStyle name="_Книга7_Nsi - plan - final_DCF 2 2" xfId="9931" xr:uid="{00000000-0005-0000-0000-00007D2C0000}"/>
    <cellStyle name="_Книга7_Nsi - plan - final_DCF 2_18" xfId="16130" xr:uid="{00000000-0005-0000-0000-00007E2C0000}"/>
    <cellStyle name="_Книга7_Nsi - plan - final_DCF 3" xfId="20467" xr:uid="{00000000-0005-0000-0000-00007F2C0000}"/>
    <cellStyle name="_Книга7_Nsi - plan - final_DCF 3 с увел  объемами 14 12 07 " xfId="4936" xr:uid="{00000000-0005-0000-0000-0000802C0000}"/>
    <cellStyle name="_Книга7_Nsi - plan - final_DCF 3 с увел  объемами 14 12 07  2" xfId="4937" xr:uid="{00000000-0005-0000-0000-0000812C0000}"/>
    <cellStyle name="_Книга7_Nsi - plan - final_DCF 3 с увел  объемами 14 12 07  2 2" xfId="9932" xr:uid="{00000000-0005-0000-0000-0000822C0000}"/>
    <cellStyle name="_Книга7_Nsi - plan - final_DCF 3 с увел  объемами 14 12 07  2_18" xfId="16131" xr:uid="{00000000-0005-0000-0000-0000832C0000}"/>
    <cellStyle name="_Книга7_Nsi - plan - final_DCF 3 с увел  объемами 14 12 07  3" xfId="20468" xr:uid="{00000000-0005-0000-0000-0000842C0000}"/>
    <cellStyle name="_Книга7_Nsi - plan - final_DCF 3 с увел  объемами 14 12 07 _18" xfId="16132" xr:uid="{00000000-0005-0000-0000-0000852C0000}"/>
    <cellStyle name="_Книга7_Nsi - plan - final_DCF_18" xfId="16133" xr:uid="{00000000-0005-0000-0000-0000862C0000}"/>
    <cellStyle name="_Книга7_Nsi - plan - final_DCF_Pavlodar_9" xfId="4938" xr:uid="{00000000-0005-0000-0000-0000872C0000}"/>
    <cellStyle name="_Книга7_Nsi - plan - final_DCF_Pavlodar_9 2" xfId="4939" xr:uid="{00000000-0005-0000-0000-0000882C0000}"/>
    <cellStyle name="_Книга7_Nsi - plan - final_DCF_Pavlodar_9 2 2" xfId="9933" xr:uid="{00000000-0005-0000-0000-0000892C0000}"/>
    <cellStyle name="_Книга7_Nsi - plan - final_DCF_Pavlodar_9 2_18" xfId="16134" xr:uid="{00000000-0005-0000-0000-00008A2C0000}"/>
    <cellStyle name="_Книга7_Nsi - plan - final_DCF_Pavlodar_9 3" xfId="20469" xr:uid="{00000000-0005-0000-0000-00008B2C0000}"/>
    <cellStyle name="_Книга7_Nsi - plan - final_DCF_Pavlodar_9_18" xfId="16135" xr:uid="{00000000-0005-0000-0000-00008C2C0000}"/>
    <cellStyle name="_Книга7_Nsi - plan - final_Модель до 2018 г " xfId="4940" xr:uid="{00000000-0005-0000-0000-00008D2C0000}"/>
    <cellStyle name="_Книга7_Nsi - plan - final_Модель до 2018 г _18" xfId="16136" xr:uid="{00000000-0005-0000-0000-00008E2C0000}"/>
    <cellStyle name="_Книга7_Nsi 2" xfId="4941" xr:uid="{00000000-0005-0000-0000-00008F2C0000}"/>
    <cellStyle name="_Книга7_Nsi 2 2" xfId="9934" xr:uid="{00000000-0005-0000-0000-0000902C0000}"/>
    <cellStyle name="_Книга7_Nsi 2_18" xfId="16137" xr:uid="{00000000-0005-0000-0000-0000912C0000}"/>
    <cellStyle name="_Книга7_Nsi 3" xfId="4942" xr:uid="{00000000-0005-0000-0000-0000922C0000}"/>
    <cellStyle name="_Книга7_Nsi 3_18" xfId="16138" xr:uid="{00000000-0005-0000-0000-0000932C0000}"/>
    <cellStyle name="_Книга7_Nsi 4" xfId="20470" xr:uid="{00000000-0005-0000-0000-0000942C0000}"/>
    <cellStyle name="_Книга7_Nsi -super_ last version" xfId="4943" xr:uid="{00000000-0005-0000-0000-0000952C0000}"/>
    <cellStyle name="_Книга7_Nsi -super_ last version 2" xfId="4944" xr:uid="{00000000-0005-0000-0000-0000962C0000}"/>
    <cellStyle name="_Книга7_Nsi -super_ last version 2 2" xfId="9935" xr:uid="{00000000-0005-0000-0000-0000972C0000}"/>
    <cellStyle name="_Книга7_Nsi -super_ last version 2_18" xfId="16139" xr:uid="{00000000-0005-0000-0000-0000982C0000}"/>
    <cellStyle name="_Книга7_Nsi -super_ last version 3" xfId="20471" xr:uid="{00000000-0005-0000-0000-0000992C0000}"/>
    <cellStyle name="_Книга7_Nsi -super_ last version_18" xfId="16140" xr:uid="{00000000-0005-0000-0000-00009A2C0000}"/>
    <cellStyle name="_Книга7_Nsi -super_ last version_DCF" xfId="4945" xr:uid="{00000000-0005-0000-0000-00009B2C0000}"/>
    <cellStyle name="_Книга7_Nsi -super_ last version_DCF 2" xfId="4946" xr:uid="{00000000-0005-0000-0000-00009C2C0000}"/>
    <cellStyle name="_Книга7_Nsi -super_ last version_DCF 2 2" xfId="9936" xr:uid="{00000000-0005-0000-0000-00009D2C0000}"/>
    <cellStyle name="_Книга7_Nsi -super_ last version_DCF 2_18" xfId="16141" xr:uid="{00000000-0005-0000-0000-00009E2C0000}"/>
    <cellStyle name="_Книга7_Nsi -super_ last version_DCF 3" xfId="20472" xr:uid="{00000000-0005-0000-0000-00009F2C0000}"/>
    <cellStyle name="_Книга7_Nsi -super_ last version_DCF 3 с увел  объемами 14 12 07 " xfId="4947" xr:uid="{00000000-0005-0000-0000-0000A02C0000}"/>
    <cellStyle name="_Книга7_Nsi -super_ last version_DCF 3 с увел  объемами 14 12 07  2" xfId="4948" xr:uid="{00000000-0005-0000-0000-0000A12C0000}"/>
    <cellStyle name="_Книга7_Nsi -super_ last version_DCF 3 с увел  объемами 14 12 07  2 2" xfId="9937" xr:uid="{00000000-0005-0000-0000-0000A22C0000}"/>
    <cellStyle name="_Книга7_Nsi -super_ last version_DCF 3 с увел  объемами 14 12 07  2_18" xfId="16142" xr:uid="{00000000-0005-0000-0000-0000A32C0000}"/>
    <cellStyle name="_Книга7_Nsi -super_ last version_DCF 3 с увел  объемами 14 12 07  3" xfId="20473" xr:uid="{00000000-0005-0000-0000-0000A42C0000}"/>
    <cellStyle name="_Книга7_Nsi -super_ last version_DCF 3 с увел  объемами 14 12 07 _18" xfId="16143" xr:uid="{00000000-0005-0000-0000-0000A52C0000}"/>
    <cellStyle name="_Книга7_Nsi -super_ last version_DCF_18" xfId="16144" xr:uid="{00000000-0005-0000-0000-0000A62C0000}"/>
    <cellStyle name="_Книга7_Nsi -super_ last version_DCF_Pavlodar_9" xfId="4949" xr:uid="{00000000-0005-0000-0000-0000A72C0000}"/>
    <cellStyle name="_Книга7_Nsi -super_ last version_DCF_Pavlodar_9 2" xfId="4950" xr:uid="{00000000-0005-0000-0000-0000A82C0000}"/>
    <cellStyle name="_Книга7_Nsi -super_ last version_DCF_Pavlodar_9 2 2" xfId="9938" xr:uid="{00000000-0005-0000-0000-0000A92C0000}"/>
    <cellStyle name="_Книга7_Nsi -super_ last version_DCF_Pavlodar_9 2_18" xfId="16145" xr:uid="{00000000-0005-0000-0000-0000AA2C0000}"/>
    <cellStyle name="_Книга7_Nsi -super_ last version_DCF_Pavlodar_9 3" xfId="20474" xr:uid="{00000000-0005-0000-0000-0000AB2C0000}"/>
    <cellStyle name="_Книга7_Nsi -super_ last version_DCF_Pavlodar_9_18" xfId="16146" xr:uid="{00000000-0005-0000-0000-0000AC2C0000}"/>
    <cellStyle name="_Книга7_Nsi -super_ last version_Модель до 2018 г " xfId="4951" xr:uid="{00000000-0005-0000-0000-0000AD2C0000}"/>
    <cellStyle name="_Книга7_Nsi -super_ last version_Модель до 2018 г _18" xfId="16147" xr:uid="{00000000-0005-0000-0000-0000AE2C0000}"/>
    <cellStyle name="_Книга7_Nsi(2)" xfId="4952" xr:uid="{00000000-0005-0000-0000-0000AF2C0000}"/>
    <cellStyle name="_Книга7_Nsi(2) 2" xfId="4953" xr:uid="{00000000-0005-0000-0000-0000B02C0000}"/>
    <cellStyle name="_Книга7_Nsi(2) 2 2" xfId="9939" xr:uid="{00000000-0005-0000-0000-0000B12C0000}"/>
    <cellStyle name="_Книга7_Nsi(2) 2_18" xfId="16148" xr:uid="{00000000-0005-0000-0000-0000B22C0000}"/>
    <cellStyle name="_Книга7_Nsi(2) 3" xfId="20475" xr:uid="{00000000-0005-0000-0000-0000B32C0000}"/>
    <cellStyle name="_Книга7_Nsi(2)_18" xfId="16149" xr:uid="{00000000-0005-0000-0000-0000B42C0000}"/>
    <cellStyle name="_Книга7_Nsi(2)_DCF" xfId="4954" xr:uid="{00000000-0005-0000-0000-0000B52C0000}"/>
    <cellStyle name="_Книга7_Nsi(2)_DCF 2" xfId="4955" xr:uid="{00000000-0005-0000-0000-0000B62C0000}"/>
    <cellStyle name="_Книга7_Nsi(2)_DCF 2 2" xfId="9940" xr:uid="{00000000-0005-0000-0000-0000B72C0000}"/>
    <cellStyle name="_Книга7_Nsi(2)_DCF 2_18" xfId="16150" xr:uid="{00000000-0005-0000-0000-0000B82C0000}"/>
    <cellStyle name="_Книга7_Nsi(2)_DCF 3" xfId="20476" xr:uid="{00000000-0005-0000-0000-0000B92C0000}"/>
    <cellStyle name="_Книга7_Nsi(2)_DCF 3 с увел  объемами 14 12 07 " xfId="4956" xr:uid="{00000000-0005-0000-0000-0000BA2C0000}"/>
    <cellStyle name="_Книга7_Nsi(2)_DCF 3 с увел  объемами 14 12 07  2" xfId="4957" xr:uid="{00000000-0005-0000-0000-0000BB2C0000}"/>
    <cellStyle name="_Книга7_Nsi(2)_DCF 3 с увел  объемами 14 12 07  2 2" xfId="9941" xr:uid="{00000000-0005-0000-0000-0000BC2C0000}"/>
    <cellStyle name="_Книга7_Nsi(2)_DCF 3 с увел  объемами 14 12 07  2_18" xfId="16151" xr:uid="{00000000-0005-0000-0000-0000BD2C0000}"/>
    <cellStyle name="_Книга7_Nsi(2)_DCF 3 с увел  объемами 14 12 07  3" xfId="20477" xr:uid="{00000000-0005-0000-0000-0000BE2C0000}"/>
    <cellStyle name="_Книга7_Nsi(2)_DCF 3 с увел  объемами 14 12 07 _18" xfId="16152" xr:uid="{00000000-0005-0000-0000-0000BF2C0000}"/>
    <cellStyle name="_Книга7_Nsi(2)_DCF_18" xfId="16153" xr:uid="{00000000-0005-0000-0000-0000C02C0000}"/>
    <cellStyle name="_Книга7_Nsi(2)_DCF_Pavlodar_9" xfId="4958" xr:uid="{00000000-0005-0000-0000-0000C12C0000}"/>
    <cellStyle name="_Книга7_Nsi(2)_DCF_Pavlodar_9 2" xfId="4959" xr:uid="{00000000-0005-0000-0000-0000C22C0000}"/>
    <cellStyle name="_Книга7_Nsi(2)_DCF_Pavlodar_9 2 2" xfId="9942" xr:uid="{00000000-0005-0000-0000-0000C32C0000}"/>
    <cellStyle name="_Книга7_Nsi(2)_DCF_Pavlodar_9 2_18" xfId="16154" xr:uid="{00000000-0005-0000-0000-0000C42C0000}"/>
    <cellStyle name="_Книга7_Nsi(2)_DCF_Pavlodar_9 3" xfId="20478" xr:uid="{00000000-0005-0000-0000-0000C52C0000}"/>
    <cellStyle name="_Книга7_Nsi(2)_DCF_Pavlodar_9_18" xfId="16155" xr:uid="{00000000-0005-0000-0000-0000C62C0000}"/>
    <cellStyle name="_Книга7_Nsi(2)_Модель до 2018 г " xfId="4960" xr:uid="{00000000-0005-0000-0000-0000C72C0000}"/>
    <cellStyle name="_Книга7_Nsi(2)_Модель до 2018 г _18" xfId="16156" xr:uid="{00000000-0005-0000-0000-0000C82C0000}"/>
    <cellStyle name="_Книга7_Nsi_1" xfId="4961" xr:uid="{00000000-0005-0000-0000-0000C92C0000}"/>
    <cellStyle name="_Книга7_Nsi_1 2" xfId="4962" xr:uid="{00000000-0005-0000-0000-0000CA2C0000}"/>
    <cellStyle name="_Книга7_Nsi_1 2 2" xfId="9943" xr:uid="{00000000-0005-0000-0000-0000CB2C0000}"/>
    <cellStyle name="_Книга7_Nsi_1 2_18" xfId="16157" xr:uid="{00000000-0005-0000-0000-0000CC2C0000}"/>
    <cellStyle name="_Книга7_Nsi_1 3" xfId="20479" xr:uid="{00000000-0005-0000-0000-0000CD2C0000}"/>
    <cellStyle name="_Книга7_Nsi_1_18" xfId="16158" xr:uid="{00000000-0005-0000-0000-0000CE2C0000}"/>
    <cellStyle name="_Книга7_Nsi_1_DCF" xfId="4963" xr:uid="{00000000-0005-0000-0000-0000CF2C0000}"/>
    <cellStyle name="_Книга7_Nsi_1_DCF 2" xfId="4964" xr:uid="{00000000-0005-0000-0000-0000D02C0000}"/>
    <cellStyle name="_Книга7_Nsi_1_DCF 2 2" xfId="9944" xr:uid="{00000000-0005-0000-0000-0000D12C0000}"/>
    <cellStyle name="_Книга7_Nsi_1_DCF 2_18" xfId="16159" xr:uid="{00000000-0005-0000-0000-0000D22C0000}"/>
    <cellStyle name="_Книга7_Nsi_1_DCF 3" xfId="20480" xr:uid="{00000000-0005-0000-0000-0000D32C0000}"/>
    <cellStyle name="_Книга7_Nsi_1_DCF 3 с увел  объемами 14 12 07 " xfId="4965" xr:uid="{00000000-0005-0000-0000-0000D42C0000}"/>
    <cellStyle name="_Книга7_Nsi_1_DCF 3 с увел  объемами 14 12 07  2" xfId="4966" xr:uid="{00000000-0005-0000-0000-0000D52C0000}"/>
    <cellStyle name="_Книга7_Nsi_1_DCF 3 с увел  объемами 14 12 07  2 2" xfId="9945" xr:uid="{00000000-0005-0000-0000-0000D62C0000}"/>
    <cellStyle name="_Книга7_Nsi_1_DCF 3 с увел  объемами 14 12 07  2_18" xfId="16160" xr:uid="{00000000-0005-0000-0000-0000D72C0000}"/>
    <cellStyle name="_Книга7_Nsi_1_DCF 3 с увел  объемами 14 12 07  3" xfId="20481" xr:uid="{00000000-0005-0000-0000-0000D82C0000}"/>
    <cellStyle name="_Книга7_Nsi_1_DCF 3 с увел  объемами 14 12 07 _18" xfId="16161" xr:uid="{00000000-0005-0000-0000-0000D92C0000}"/>
    <cellStyle name="_Книга7_Nsi_1_DCF_18" xfId="16162" xr:uid="{00000000-0005-0000-0000-0000DA2C0000}"/>
    <cellStyle name="_Книга7_Nsi_1_DCF_Pavlodar_9" xfId="4967" xr:uid="{00000000-0005-0000-0000-0000DB2C0000}"/>
    <cellStyle name="_Книга7_Nsi_1_DCF_Pavlodar_9 2" xfId="4968" xr:uid="{00000000-0005-0000-0000-0000DC2C0000}"/>
    <cellStyle name="_Книга7_Nsi_1_DCF_Pavlodar_9 2 2" xfId="9946" xr:uid="{00000000-0005-0000-0000-0000DD2C0000}"/>
    <cellStyle name="_Книга7_Nsi_1_DCF_Pavlodar_9 2_18" xfId="16163" xr:uid="{00000000-0005-0000-0000-0000DE2C0000}"/>
    <cellStyle name="_Книга7_Nsi_1_DCF_Pavlodar_9 3" xfId="20482" xr:uid="{00000000-0005-0000-0000-0000DF2C0000}"/>
    <cellStyle name="_Книга7_Nsi_1_DCF_Pavlodar_9_18" xfId="16164" xr:uid="{00000000-0005-0000-0000-0000E02C0000}"/>
    <cellStyle name="_Книга7_Nsi_1_Модель до 2018 г " xfId="4969" xr:uid="{00000000-0005-0000-0000-0000E12C0000}"/>
    <cellStyle name="_Книга7_Nsi_1_Модель до 2018 г _18" xfId="16165" xr:uid="{00000000-0005-0000-0000-0000E22C0000}"/>
    <cellStyle name="_Книга7_Nsi_139" xfId="4970" xr:uid="{00000000-0005-0000-0000-0000E32C0000}"/>
    <cellStyle name="_Книга7_Nsi_139 2" xfId="4971" xr:uid="{00000000-0005-0000-0000-0000E42C0000}"/>
    <cellStyle name="_Книга7_Nsi_139 2 2" xfId="9947" xr:uid="{00000000-0005-0000-0000-0000E52C0000}"/>
    <cellStyle name="_Книга7_Nsi_139 2_18" xfId="16166" xr:uid="{00000000-0005-0000-0000-0000E62C0000}"/>
    <cellStyle name="_Книга7_Nsi_139 3" xfId="20483" xr:uid="{00000000-0005-0000-0000-0000E72C0000}"/>
    <cellStyle name="_Книга7_Nsi_139_18" xfId="16167" xr:uid="{00000000-0005-0000-0000-0000E82C0000}"/>
    <cellStyle name="_Книга7_Nsi_139_DCF" xfId="4972" xr:uid="{00000000-0005-0000-0000-0000E92C0000}"/>
    <cellStyle name="_Книга7_Nsi_139_DCF 2" xfId="4973" xr:uid="{00000000-0005-0000-0000-0000EA2C0000}"/>
    <cellStyle name="_Книга7_Nsi_139_DCF 2 2" xfId="9948" xr:uid="{00000000-0005-0000-0000-0000EB2C0000}"/>
    <cellStyle name="_Книга7_Nsi_139_DCF 2_18" xfId="16168" xr:uid="{00000000-0005-0000-0000-0000EC2C0000}"/>
    <cellStyle name="_Книга7_Nsi_139_DCF 3" xfId="20484" xr:uid="{00000000-0005-0000-0000-0000ED2C0000}"/>
    <cellStyle name="_Книга7_Nsi_139_DCF 3 с увел  объемами 14 12 07 " xfId="4974" xr:uid="{00000000-0005-0000-0000-0000EE2C0000}"/>
    <cellStyle name="_Книга7_Nsi_139_DCF 3 с увел  объемами 14 12 07  2" xfId="4975" xr:uid="{00000000-0005-0000-0000-0000EF2C0000}"/>
    <cellStyle name="_Книга7_Nsi_139_DCF 3 с увел  объемами 14 12 07  2 2" xfId="9949" xr:uid="{00000000-0005-0000-0000-0000F02C0000}"/>
    <cellStyle name="_Книга7_Nsi_139_DCF 3 с увел  объемами 14 12 07  2_18" xfId="16169" xr:uid="{00000000-0005-0000-0000-0000F12C0000}"/>
    <cellStyle name="_Книга7_Nsi_139_DCF 3 с увел  объемами 14 12 07  3" xfId="20485" xr:uid="{00000000-0005-0000-0000-0000F22C0000}"/>
    <cellStyle name="_Книга7_Nsi_139_DCF 3 с увел  объемами 14 12 07 _18" xfId="16170" xr:uid="{00000000-0005-0000-0000-0000F32C0000}"/>
    <cellStyle name="_Книга7_Nsi_139_DCF_18" xfId="16171" xr:uid="{00000000-0005-0000-0000-0000F42C0000}"/>
    <cellStyle name="_Книга7_Nsi_139_DCF_Pavlodar_9" xfId="4976" xr:uid="{00000000-0005-0000-0000-0000F52C0000}"/>
    <cellStyle name="_Книга7_Nsi_139_DCF_Pavlodar_9 2" xfId="4977" xr:uid="{00000000-0005-0000-0000-0000F62C0000}"/>
    <cellStyle name="_Книга7_Nsi_139_DCF_Pavlodar_9 2 2" xfId="9950" xr:uid="{00000000-0005-0000-0000-0000F72C0000}"/>
    <cellStyle name="_Книга7_Nsi_139_DCF_Pavlodar_9 2_18" xfId="16172" xr:uid="{00000000-0005-0000-0000-0000F82C0000}"/>
    <cellStyle name="_Книга7_Nsi_139_DCF_Pavlodar_9 3" xfId="20486" xr:uid="{00000000-0005-0000-0000-0000F92C0000}"/>
    <cellStyle name="_Книга7_Nsi_139_DCF_Pavlodar_9_18" xfId="16173" xr:uid="{00000000-0005-0000-0000-0000FA2C0000}"/>
    <cellStyle name="_Книга7_Nsi_139_Модель до 2018 г " xfId="4978" xr:uid="{00000000-0005-0000-0000-0000FB2C0000}"/>
    <cellStyle name="_Книга7_Nsi_139_Модель до 2018 г _18" xfId="16174" xr:uid="{00000000-0005-0000-0000-0000FC2C0000}"/>
    <cellStyle name="_Книга7_Nsi_140" xfId="4979" xr:uid="{00000000-0005-0000-0000-0000FD2C0000}"/>
    <cellStyle name="_Книга7_Nsi_140 2" xfId="4980" xr:uid="{00000000-0005-0000-0000-0000FE2C0000}"/>
    <cellStyle name="_Книга7_Nsi_140 2 2" xfId="9951" xr:uid="{00000000-0005-0000-0000-0000FF2C0000}"/>
    <cellStyle name="_Книга7_Nsi_140 2_18" xfId="16175" xr:uid="{00000000-0005-0000-0000-0000002D0000}"/>
    <cellStyle name="_Книга7_Nsi_140 3" xfId="20487" xr:uid="{00000000-0005-0000-0000-0000012D0000}"/>
    <cellStyle name="_Книга7_Nsi_140(Зах)" xfId="4981" xr:uid="{00000000-0005-0000-0000-0000022D0000}"/>
    <cellStyle name="_Книга7_Nsi_140(Зах) 2" xfId="4982" xr:uid="{00000000-0005-0000-0000-0000032D0000}"/>
    <cellStyle name="_Книга7_Nsi_140(Зах) 2 2" xfId="9952" xr:uid="{00000000-0005-0000-0000-0000042D0000}"/>
    <cellStyle name="_Книга7_Nsi_140(Зах) 2_18" xfId="16176" xr:uid="{00000000-0005-0000-0000-0000052D0000}"/>
    <cellStyle name="_Книга7_Nsi_140(Зах) 3" xfId="20488" xr:uid="{00000000-0005-0000-0000-0000062D0000}"/>
    <cellStyle name="_Книга7_Nsi_140(Зах)_18" xfId="16177" xr:uid="{00000000-0005-0000-0000-0000072D0000}"/>
    <cellStyle name="_Книга7_Nsi_140(Зах)_DCF" xfId="4983" xr:uid="{00000000-0005-0000-0000-0000082D0000}"/>
    <cellStyle name="_Книга7_Nsi_140(Зах)_DCF 2" xfId="4984" xr:uid="{00000000-0005-0000-0000-0000092D0000}"/>
    <cellStyle name="_Книга7_Nsi_140(Зах)_DCF 2 2" xfId="9953" xr:uid="{00000000-0005-0000-0000-00000A2D0000}"/>
    <cellStyle name="_Книга7_Nsi_140(Зах)_DCF 2_18" xfId="16178" xr:uid="{00000000-0005-0000-0000-00000B2D0000}"/>
    <cellStyle name="_Книга7_Nsi_140(Зах)_DCF 3" xfId="20489" xr:uid="{00000000-0005-0000-0000-00000C2D0000}"/>
    <cellStyle name="_Книга7_Nsi_140(Зах)_DCF 3 с увел  объемами 14 12 07 " xfId="4985" xr:uid="{00000000-0005-0000-0000-00000D2D0000}"/>
    <cellStyle name="_Книга7_Nsi_140(Зах)_DCF 3 с увел  объемами 14 12 07  2" xfId="4986" xr:uid="{00000000-0005-0000-0000-00000E2D0000}"/>
    <cellStyle name="_Книга7_Nsi_140(Зах)_DCF 3 с увел  объемами 14 12 07  2 2" xfId="9954" xr:uid="{00000000-0005-0000-0000-00000F2D0000}"/>
    <cellStyle name="_Книга7_Nsi_140(Зах)_DCF 3 с увел  объемами 14 12 07  2_18" xfId="16179" xr:uid="{00000000-0005-0000-0000-0000102D0000}"/>
    <cellStyle name="_Книга7_Nsi_140(Зах)_DCF 3 с увел  объемами 14 12 07  3" xfId="20490" xr:uid="{00000000-0005-0000-0000-0000112D0000}"/>
    <cellStyle name="_Книга7_Nsi_140(Зах)_DCF 3 с увел  объемами 14 12 07 _18" xfId="16180" xr:uid="{00000000-0005-0000-0000-0000122D0000}"/>
    <cellStyle name="_Книга7_Nsi_140(Зах)_DCF_18" xfId="16181" xr:uid="{00000000-0005-0000-0000-0000132D0000}"/>
    <cellStyle name="_Книга7_Nsi_140(Зах)_DCF_Pavlodar_9" xfId="4987" xr:uid="{00000000-0005-0000-0000-0000142D0000}"/>
    <cellStyle name="_Книга7_Nsi_140(Зах)_DCF_Pavlodar_9 2" xfId="4988" xr:uid="{00000000-0005-0000-0000-0000152D0000}"/>
    <cellStyle name="_Книга7_Nsi_140(Зах)_DCF_Pavlodar_9 2 2" xfId="9955" xr:uid="{00000000-0005-0000-0000-0000162D0000}"/>
    <cellStyle name="_Книга7_Nsi_140(Зах)_DCF_Pavlodar_9 2_18" xfId="16182" xr:uid="{00000000-0005-0000-0000-0000172D0000}"/>
    <cellStyle name="_Книга7_Nsi_140(Зах)_DCF_Pavlodar_9 3" xfId="20491" xr:uid="{00000000-0005-0000-0000-0000182D0000}"/>
    <cellStyle name="_Книга7_Nsi_140(Зах)_DCF_Pavlodar_9_18" xfId="16183" xr:uid="{00000000-0005-0000-0000-0000192D0000}"/>
    <cellStyle name="_Книга7_Nsi_140(Зах)_Модель до 2018 г " xfId="4989" xr:uid="{00000000-0005-0000-0000-00001A2D0000}"/>
    <cellStyle name="_Книга7_Nsi_140(Зах)_Модель до 2018 г _18" xfId="16184" xr:uid="{00000000-0005-0000-0000-00001B2D0000}"/>
    <cellStyle name="_Книга7_Nsi_140_18" xfId="16185" xr:uid="{00000000-0005-0000-0000-00001C2D0000}"/>
    <cellStyle name="_Книга7_Nsi_140_DCF" xfId="4990" xr:uid="{00000000-0005-0000-0000-00001D2D0000}"/>
    <cellStyle name="_Книга7_Nsi_140_DCF 2" xfId="4991" xr:uid="{00000000-0005-0000-0000-00001E2D0000}"/>
    <cellStyle name="_Книга7_Nsi_140_DCF 2 2" xfId="9956" xr:uid="{00000000-0005-0000-0000-00001F2D0000}"/>
    <cellStyle name="_Книга7_Nsi_140_DCF 2_18" xfId="16186" xr:uid="{00000000-0005-0000-0000-0000202D0000}"/>
    <cellStyle name="_Книга7_Nsi_140_DCF 3" xfId="20492" xr:uid="{00000000-0005-0000-0000-0000212D0000}"/>
    <cellStyle name="_Книга7_Nsi_140_DCF 3 с увел  объемами 14 12 07 " xfId="4992" xr:uid="{00000000-0005-0000-0000-0000222D0000}"/>
    <cellStyle name="_Книга7_Nsi_140_DCF 3 с увел  объемами 14 12 07  2" xfId="4993" xr:uid="{00000000-0005-0000-0000-0000232D0000}"/>
    <cellStyle name="_Книга7_Nsi_140_DCF 3 с увел  объемами 14 12 07  2 2" xfId="9957" xr:uid="{00000000-0005-0000-0000-0000242D0000}"/>
    <cellStyle name="_Книга7_Nsi_140_DCF 3 с увел  объемами 14 12 07  2_18" xfId="16187" xr:uid="{00000000-0005-0000-0000-0000252D0000}"/>
    <cellStyle name="_Книга7_Nsi_140_DCF 3 с увел  объемами 14 12 07  3" xfId="20493" xr:uid="{00000000-0005-0000-0000-0000262D0000}"/>
    <cellStyle name="_Книга7_Nsi_140_DCF 3 с увел  объемами 14 12 07 _18" xfId="16188" xr:uid="{00000000-0005-0000-0000-0000272D0000}"/>
    <cellStyle name="_Книга7_Nsi_140_DCF_18" xfId="16189" xr:uid="{00000000-0005-0000-0000-0000282D0000}"/>
    <cellStyle name="_Книга7_Nsi_140_DCF_Pavlodar_9" xfId="4994" xr:uid="{00000000-0005-0000-0000-0000292D0000}"/>
    <cellStyle name="_Книга7_Nsi_140_DCF_Pavlodar_9 2" xfId="4995" xr:uid="{00000000-0005-0000-0000-00002A2D0000}"/>
    <cellStyle name="_Книга7_Nsi_140_DCF_Pavlodar_9 2 2" xfId="9958" xr:uid="{00000000-0005-0000-0000-00002B2D0000}"/>
    <cellStyle name="_Книга7_Nsi_140_DCF_Pavlodar_9 2_18" xfId="16190" xr:uid="{00000000-0005-0000-0000-00002C2D0000}"/>
    <cellStyle name="_Книга7_Nsi_140_DCF_Pavlodar_9 3" xfId="20494" xr:uid="{00000000-0005-0000-0000-00002D2D0000}"/>
    <cellStyle name="_Книга7_Nsi_140_DCF_Pavlodar_9_18" xfId="16191" xr:uid="{00000000-0005-0000-0000-00002E2D0000}"/>
    <cellStyle name="_Книга7_Nsi_140_mod" xfId="4996" xr:uid="{00000000-0005-0000-0000-00002F2D0000}"/>
    <cellStyle name="_Книга7_Nsi_140_mod 2" xfId="4997" xr:uid="{00000000-0005-0000-0000-0000302D0000}"/>
    <cellStyle name="_Книга7_Nsi_140_mod 2 2" xfId="9959" xr:uid="{00000000-0005-0000-0000-0000312D0000}"/>
    <cellStyle name="_Книга7_Nsi_140_mod 2_18" xfId="16192" xr:uid="{00000000-0005-0000-0000-0000322D0000}"/>
    <cellStyle name="_Книга7_Nsi_140_mod 3" xfId="20495" xr:uid="{00000000-0005-0000-0000-0000332D0000}"/>
    <cellStyle name="_Книга7_Nsi_140_mod_18" xfId="16193" xr:uid="{00000000-0005-0000-0000-0000342D0000}"/>
    <cellStyle name="_Книга7_Nsi_140_mod_DCF" xfId="4998" xr:uid="{00000000-0005-0000-0000-0000352D0000}"/>
    <cellStyle name="_Книга7_Nsi_140_mod_DCF 2" xfId="4999" xr:uid="{00000000-0005-0000-0000-0000362D0000}"/>
    <cellStyle name="_Книга7_Nsi_140_mod_DCF 2 2" xfId="9960" xr:uid="{00000000-0005-0000-0000-0000372D0000}"/>
    <cellStyle name="_Книга7_Nsi_140_mod_DCF 2_18" xfId="16194" xr:uid="{00000000-0005-0000-0000-0000382D0000}"/>
    <cellStyle name="_Книга7_Nsi_140_mod_DCF 3" xfId="20496" xr:uid="{00000000-0005-0000-0000-0000392D0000}"/>
    <cellStyle name="_Книга7_Nsi_140_mod_DCF 3 с увел  объемами 14 12 07 " xfId="5000" xr:uid="{00000000-0005-0000-0000-00003A2D0000}"/>
    <cellStyle name="_Книга7_Nsi_140_mod_DCF 3 с увел  объемами 14 12 07  2" xfId="5001" xr:uid="{00000000-0005-0000-0000-00003B2D0000}"/>
    <cellStyle name="_Книга7_Nsi_140_mod_DCF 3 с увел  объемами 14 12 07  2 2" xfId="9961" xr:uid="{00000000-0005-0000-0000-00003C2D0000}"/>
    <cellStyle name="_Книга7_Nsi_140_mod_DCF 3 с увел  объемами 14 12 07  2_18" xfId="16195" xr:uid="{00000000-0005-0000-0000-00003D2D0000}"/>
    <cellStyle name="_Книга7_Nsi_140_mod_DCF 3 с увел  объемами 14 12 07  3" xfId="20497" xr:uid="{00000000-0005-0000-0000-00003E2D0000}"/>
    <cellStyle name="_Книга7_Nsi_140_mod_DCF 3 с увел  объемами 14 12 07 _18" xfId="16196" xr:uid="{00000000-0005-0000-0000-00003F2D0000}"/>
    <cellStyle name="_Книга7_Nsi_140_mod_DCF_18" xfId="16197" xr:uid="{00000000-0005-0000-0000-0000402D0000}"/>
    <cellStyle name="_Книга7_Nsi_140_mod_DCF_Pavlodar_9" xfId="5002" xr:uid="{00000000-0005-0000-0000-0000412D0000}"/>
    <cellStyle name="_Книга7_Nsi_140_mod_DCF_Pavlodar_9 2" xfId="5003" xr:uid="{00000000-0005-0000-0000-0000422D0000}"/>
    <cellStyle name="_Книга7_Nsi_140_mod_DCF_Pavlodar_9 2 2" xfId="9962" xr:uid="{00000000-0005-0000-0000-0000432D0000}"/>
    <cellStyle name="_Книга7_Nsi_140_mod_DCF_Pavlodar_9 2_18" xfId="16198" xr:uid="{00000000-0005-0000-0000-0000442D0000}"/>
    <cellStyle name="_Книга7_Nsi_140_mod_DCF_Pavlodar_9 3" xfId="20498" xr:uid="{00000000-0005-0000-0000-0000452D0000}"/>
    <cellStyle name="_Книга7_Nsi_140_mod_DCF_Pavlodar_9_18" xfId="16199" xr:uid="{00000000-0005-0000-0000-0000462D0000}"/>
    <cellStyle name="_Книга7_Nsi_140_mod_Модель до 2018 г " xfId="5004" xr:uid="{00000000-0005-0000-0000-0000472D0000}"/>
    <cellStyle name="_Книга7_Nsi_140_mod_Модель до 2018 г _18" xfId="16200" xr:uid="{00000000-0005-0000-0000-0000482D0000}"/>
    <cellStyle name="_Книга7_Nsi_140_Модель до 2018 г " xfId="5005" xr:uid="{00000000-0005-0000-0000-0000492D0000}"/>
    <cellStyle name="_Книга7_Nsi_140_Модель до 2018 г _18" xfId="16201" xr:uid="{00000000-0005-0000-0000-00004A2D0000}"/>
    <cellStyle name="_Книга7_Nsi_158" xfId="5006" xr:uid="{00000000-0005-0000-0000-00004B2D0000}"/>
    <cellStyle name="_Книга7_Nsi_158 2" xfId="5007" xr:uid="{00000000-0005-0000-0000-00004C2D0000}"/>
    <cellStyle name="_Книга7_Nsi_158 2 2" xfId="9963" xr:uid="{00000000-0005-0000-0000-00004D2D0000}"/>
    <cellStyle name="_Книга7_Nsi_158 2_18" xfId="16202" xr:uid="{00000000-0005-0000-0000-00004E2D0000}"/>
    <cellStyle name="_Книга7_Nsi_158 3" xfId="20499" xr:uid="{00000000-0005-0000-0000-00004F2D0000}"/>
    <cellStyle name="_Книга7_Nsi_158_18" xfId="16203" xr:uid="{00000000-0005-0000-0000-0000502D0000}"/>
    <cellStyle name="_Книга7_Nsi_158_DCF" xfId="5008" xr:uid="{00000000-0005-0000-0000-0000512D0000}"/>
    <cellStyle name="_Книга7_Nsi_158_DCF 2" xfId="5009" xr:uid="{00000000-0005-0000-0000-0000522D0000}"/>
    <cellStyle name="_Книга7_Nsi_158_DCF 2 2" xfId="9964" xr:uid="{00000000-0005-0000-0000-0000532D0000}"/>
    <cellStyle name="_Книга7_Nsi_158_DCF 2_18" xfId="16204" xr:uid="{00000000-0005-0000-0000-0000542D0000}"/>
    <cellStyle name="_Книга7_Nsi_158_DCF 3" xfId="20500" xr:uid="{00000000-0005-0000-0000-0000552D0000}"/>
    <cellStyle name="_Книга7_Nsi_158_DCF 3 с увел  объемами 14 12 07 " xfId="5010" xr:uid="{00000000-0005-0000-0000-0000562D0000}"/>
    <cellStyle name="_Книга7_Nsi_158_DCF 3 с увел  объемами 14 12 07  2" xfId="5011" xr:uid="{00000000-0005-0000-0000-0000572D0000}"/>
    <cellStyle name="_Книга7_Nsi_158_DCF 3 с увел  объемами 14 12 07  2 2" xfId="9965" xr:uid="{00000000-0005-0000-0000-0000582D0000}"/>
    <cellStyle name="_Книга7_Nsi_158_DCF 3 с увел  объемами 14 12 07  2_18" xfId="16205" xr:uid="{00000000-0005-0000-0000-0000592D0000}"/>
    <cellStyle name="_Книга7_Nsi_158_DCF 3 с увел  объемами 14 12 07  3" xfId="20501" xr:uid="{00000000-0005-0000-0000-00005A2D0000}"/>
    <cellStyle name="_Книга7_Nsi_158_DCF 3 с увел  объемами 14 12 07 _18" xfId="16206" xr:uid="{00000000-0005-0000-0000-00005B2D0000}"/>
    <cellStyle name="_Книга7_Nsi_158_DCF_18" xfId="16207" xr:uid="{00000000-0005-0000-0000-00005C2D0000}"/>
    <cellStyle name="_Книга7_Nsi_158_DCF_Pavlodar_9" xfId="5012" xr:uid="{00000000-0005-0000-0000-00005D2D0000}"/>
    <cellStyle name="_Книга7_Nsi_158_DCF_Pavlodar_9 2" xfId="5013" xr:uid="{00000000-0005-0000-0000-00005E2D0000}"/>
    <cellStyle name="_Книга7_Nsi_158_DCF_Pavlodar_9 2 2" xfId="9966" xr:uid="{00000000-0005-0000-0000-00005F2D0000}"/>
    <cellStyle name="_Книга7_Nsi_158_DCF_Pavlodar_9 2_18" xfId="16208" xr:uid="{00000000-0005-0000-0000-0000602D0000}"/>
    <cellStyle name="_Книга7_Nsi_158_DCF_Pavlodar_9 3" xfId="20502" xr:uid="{00000000-0005-0000-0000-0000612D0000}"/>
    <cellStyle name="_Книга7_Nsi_158_DCF_Pavlodar_9_18" xfId="16209" xr:uid="{00000000-0005-0000-0000-0000622D0000}"/>
    <cellStyle name="_Книга7_Nsi_158_Модель до 2018 г " xfId="5014" xr:uid="{00000000-0005-0000-0000-0000632D0000}"/>
    <cellStyle name="_Книга7_Nsi_158_Модель до 2018 г _18" xfId="16210" xr:uid="{00000000-0005-0000-0000-0000642D0000}"/>
    <cellStyle name="_Книга7_Nsi_18" xfId="16211" xr:uid="{00000000-0005-0000-0000-0000652D0000}"/>
    <cellStyle name="_Книга7_Nsi_DCF" xfId="5015" xr:uid="{00000000-0005-0000-0000-0000662D0000}"/>
    <cellStyle name="_Книга7_Nsi_DCF 2" xfId="5016" xr:uid="{00000000-0005-0000-0000-0000672D0000}"/>
    <cellStyle name="_Книга7_Nsi_DCF 2 2" xfId="9967" xr:uid="{00000000-0005-0000-0000-0000682D0000}"/>
    <cellStyle name="_Книга7_Nsi_DCF 2_18" xfId="16212" xr:uid="{00000000-0005-0000-0000-0000692D0000}"/>
    <cellStyle name="_Книга7_Nsi_DCF 3" xfId="20503" xr:uid="{00000000-0005-0000-0000-00006A2D0000}"/>
    <cellStyle name="_Книга7_Nsi_DCF 3 с увел  объемами 14 12 07 " xfId="5017" xr:uid="{00000000-0005-0000-0000-00006B2D0000}"/>
    <cellStyle name="_Книга7_Nsi_DCF 3 с увел  объемами 14 12 07  2" xfId="5018" xr:uid="{00000000-0005-0000-0000-00006C2D0000}"/>
    <cellStyle name="_Книга7_Nsi_DCF 3 с увел  объемами 14 12 07  2 2" xfId="9968" xr:uid="{00000000-0005-0000-0000-00006D2D0000}"/>
    <cellStyle name="_Книга7_Nsi_DCF 3 с увел  объемами 14 12 07  2_18" xfId="16213" xr:uid="{00000000-0005-0000-0000-00006E2D0000}"/>
    <cellStyle name="_Книга7_Nsi_DCF 3 с увел  объемами 14 12 07  3" xfId="20504" xr:uid="{00000000-0005-0000-0000-00006F2D0000}"/>
    <cellStyle name="_Книга7_Nsi_DCF 3 с увел  объемами 14 12 07 _18" xfId="16214" xr:uid="{00000000-0005-0000-0000-0000702D0000}"/>
    <cellStyle name="_Книга7_Nsi_DCF_18" xfId="16215" xr:uid="{00000000-0005-0000-0000-0000712D0000}"/>
    <cellStyle name="_Книга7_Nsi_DCF_Pavlodar_9" xfId="5019" xr:uid="{00000000-0005-0000-0000-0000722D0000}"/>
    <cellStyle name="_Книга7_Nsi_DCF_Pavlodar_9 2" xfId="5020" xr:uid="{00000000-0005-0000-0000-0000732D0000}"/>
    <cellStyle name="_Книга7_Nsi_DCF_Pavlodar_9 2 2" xfId="9969" xr:uid="{00000000-0005-0000-0000-0000742D0000}"/>
    <cellStyle name="_Книга7_Nsi_DCF_Pavlodar_9 2_18" xfId="16216" xr:uid="{00000000-0005-0000-0000-0000752D0000}"/>
    <cellStyle name="_Книга7_Nsi_DCF_Pavlodar_9 3" xfId="20505" xr:uid="{00000000-0005-0000-0000-0000762D0000}"/>
    <cellStyle name="_Книга7_Nsi_DCF_Pavlodar_9_18" xfId="16217" xr:uid="{00000000-0005-0000-0000-0000772D0000}"/>
    <cellStyle name="_Книга7_Nsi_Express" xfId="5021" xr:uid="{00000000-0005-0000-0000-0000782D0000}"/>
    <cellStyle name="_Книга7_Nsi_Express 2" xfId="5022" xr:uid="{00000000-0005-0000-0000-0000792D0000}"/>
    <cellStyle name="_Книга7_Nsi_Express 2 2" xfId="9970" xr:uid="{00000000-0005-0000-0000-00007A2D0000}"/>
    <cellStyle name="_Книга7_Nsi_Express 2_18" xfId="16218" xr:uid="{00000000-0005-0000-0000-00007B2D0000}"/>
    <cellStyle name="_Книга7_Nsi_Express 3" xfId="20506" xr:uid="{00000000-0005-0000-0000-00007C2D0000}"/>
    <cellStyle name="_Книга7_Nsi_Express_18" xfId="16219" xr:uid="{00000000-0005-0000-0000-00007D2D0000}"/>
    <cellStyle name="_Книга7_Nsi_Express_DCF" xfId="5023" xr:uid="{00000000-0005-0000-0000-00007E2D0000}"/>
    <cellStyle name="_Книга7_Nsi_Express_DCF 2" xfId="5024" xr:uid="{00000000-0005-0000-0000-00007F2D0000}"/>
    <cellStyle name="_Книга7_Nsi_Express_DCF 2 2" xfId="9971" xr:uid="{00000000-0005-0000-0000-0000802D0000}"/>
    <cellStyle name="_Книга7_Nsi_Express_DCF 2_18" xfId="16220" xr:uid="{00000000-0005-0000-0000-0000812D0000}"/>
    <cellStyle name="_Книга7_Nsi_Express_DCF 3" xfId="20507" xr:uid="{00000000-0005-0000-0000-0000822D0000}"/>
    <cellStyle name="_Книга7_Nsi_Express_DCF 3 с увел  объемами 14 12 07 " xfId="5025" xr:uid="{00000000-0005-0000-0000-0000832D0000}"/>
    <cellStyle name="_Книга7_Nsi_Express_DCF 3 с увел  объемами 14 12 07  2" xfId="5026" xr:uid="{00000000-0005-0000-0000-0000842D0000}"/>
    <cellStyle name="_Книга7_Nsi_Express_DCF 3 с увел  объемами 14 12 07  2 2" xfId="9972" xr:uid="{00000000-0005-0000-0000-0000852D0000}"/>
    <cellStyle name="_Книга7_Nsi_Express_DCF 3 с увел  объемами 14 12 07  2_18" xfId="16221" xr:uid="{00000000-0005-0000-0000-0000862D0000}"/>
    <cellStyle name="_Книга7_Nsi_Express_DCF 3 с увел  объемами 14 12 07  3" xfId="20508" xr:uid="{00000000-0005-0000-0000-0000872D0000}"/>
    <cellStyle name="_Книга7_Nsi_Express_DCF 3 с увел  объемами 14 12 07 _18" xfId="16222" xr:uid="{00000000-0005-0000-0000-0000882D0000}"/>
    <cellStyle name="_Книга7_Nsi_Express_DCF_18" xfId="16223" xr:uid="{00000000-0005-0000-0000-0000892D0000}"/>
    <cellStyle name="_Книга7_Nsi_Express_DCF_Pavlodar_9" xfId="5027" xr:uid="{00000000-0005-0000-0000-00008A2D0000}"/>
    <cellStyle name="_Книга7_Nsi_Express_DCF_Pavlodar_9 2" xfId="5028" xr:uid="{00000000-0005-0000-0000-00008B2D0000}"/>
    <cellStyle name="_Книга7_Nsi_Express_DCF_Pavlodar_9 2 2" xfId="9973" xr:uid="{00000000-0005-0000-0000-00008C2D0000}"/>
    <cellStyle name="_Книга7_Nsi_Express_DCF_Pavlodar_9 2_18" xfId="16224" xr:uid="{00000000-0005-0000-0000-00008D2D0000}"/>
    <cellStyle name="_Книга7_Nsi_Express_DCF_Pavlodar_9 3" xfId="20509" xr:uid="{00000000-0005-0000-0000-00008E2D0000}"/>
    <cellStyle name="_Книга7_Nsi_Express_DCF_Pavlodar_9_18" xfId="16225" xr:uid="{00000000-0005-0000-0000-00008F2D0000}"/>
    <cellStyle name="_Книга7_Nsi_Express_Модель до 2018 г " xfId="5029" xr:uid="{00000000-0005-0000-0000-0000902D0000}"/>
    <cellStyle name="_Книга7_Nsi_Express_Модель до 2018 г _18" xfId="16226" xr:uid="{00000000-0005-0000-0000-0000912D0000}"/>
    <cellStyle name="_Книга7_Nsi_Jan1" xfId="5030" xr:uid="{00000000-0005-0000-0000-0000922D0000}"/>
    <cellStyle name="_Книга7_Nsi_Jan1 2" xfId="5031" xr:uid="{00000000-0005-0000-0000-0000932D0000}"/>
    <cellStyle name="_Книга7_Nsi_Jan1 2 2" xfId="9974" xr:uid="{00000000-0005-0000-0000-0000942D0000}"/>
    <cellStyle name="_Книга7_Nsi_Jan1 2_18" xfId="16227" xr:uid="{00000000-0005-0000-0000-0000952D0000}"/>
    <cellStyle name="_Книга7_Nsi_Jan1 3" xfId="20510" xr:uid="{00000000-0005-0000-0000-0000962D0000}"/>
    <cellStyle name="_Книга7_Nsi_Jan1_18" xfId="16228" xr:uid="{00000000-0005-0000-0000-0000972D0000}"/>
    <cellStyle name="_Книга7_Nsi_Jan1_DCF" xfId="5032" xr:uid="{00000000-0005-0000-0000-0000982D0000}"/>
    <cellStyle name="_Книга7_Nsi_Jan1_DCF 2" xfId="5033" xr:uid="{00000000-0005-0000-0000-0000992D0000}"/>
    <cellStyle name="_Книга7_Nsi_Jan1_DCF 2 2" xfId="9975" xr:uid="{00000000-0005-0000-0000-00009A2D0000}"/>
    <cellStyle name="_Книга7_Nsi_Jan1_DCF 2_18" xfId="16229" xr:uid="{00000000-0005-0000-0000-00009B2D0000}"/>
    <cellStyle name="_Книга7_Nsi_Jan1_DCF 3" xfId="20511" xr:uid="{00000000-0005-0000-0000-00009C2D0000}"/>
    <cellStyle name="_Книга7_Nsi_Jan1_DCF 3 с увел  объемами 14 12 07 " xfId="5034" xr:uid="{00000000-0005-0000-0000-00009D2D0000}"/>
    <cellStyle name="_Книга7_Nsi_Jan1_DCF 3 с увел  объемами 14 12 07  2" xfId="5035" xr:uid="{00000000-0005-0000-0000-00009E2D0000}"/>
    <cellStyle name="_Книга7_Nsi_Jan1_DCF 3 с увел  объемами 14 12 07  2 2" xfId="9976" xr:uid="{00000000-0005-0000-0000-00009F2D0000}"/>
    <cellStyle name="_Книга7_Nsi_Jan1_DCF 3 с увел  объемами 14 12 07  2_18" xfId="16230" xr:uid="{00000000-0005-0000-0000-0000A02D0000}"/>
    <cellStyle name="_Книга7_Nsi_Jan1_DCF 3 с увел  объемами 14 12 07  3" xfId="20512" xr:uid="{00000000-0005-0000-0000-0000A12D0000}"/>
    <cellStyle name="_Книга7_Nsi_Jan1_DCF 3 с увел  объемами 14 12 07 _18" xfId="16231" xr:uid="{00000000-0005-0000-0000-0000A22D0000}"/>
    <cellStyle name="_Книга7_Nsi_Jan1_DCF_18" xfId="16232" xr:uid="{00000000-0005-0000-0000-0000A32D0000}"/>
    <cellStyle name="_Книга7_Nsi_Jan1_DCF_Pavlodar_9" xfId="5036" xr:uid="{00000000-0005-0000-0000-0000A42D0000}"/>
    <cellStyle name="_Книга7_Nsi_Jan1_DCF_Pavlodar_9 2" xfId="5037" xr:uid="{00000000-0005-0000-0000-0000A52D0000}"/>
    <cellStyle name="_Книга7_Nsi_Jan1_DCF_Pavlodar_9 2 2" xfId="9977" xr:uid="{00000000-0005-0000-0000-0000A62D0000}"/>
    <cellStyle name="_Книга7_Nsi_Jan1_DCF_Pavlodar_9 2_18" xfId="16233" xr:uid="{00000000-0005-0000-0000-0000A72D0000}"/>
    <cellStyle name="_Книга7_Nsi_Jan1_DCF_Pavlodar_9 3" xfId="20513" xr:uid="{00000000-0005-0000-0000-0000A82D0000}"/>
    <cellStyle name="_Книга7_Nsi_Jan1_DCF_Pavlodar_9_18" xfId="16234" xr:uid="{00000000-0005-0000-0000-0000A92D0000}"/>
    <cellStyle name="_Книга7_Nsi_Jan1_Модель до 2018 г " xfId="5038" xr:uid="{00000000-0005-0000-0000-0000AA2D0000}"/>
    <cellStyle name="_Книга7_Nsi_Jan1_Модель до 2018 г _18" xfId="16235" xr:uid="{00000000-0005-0000-0000-0000AB2D0000}"/>
    <cellStyle name="_Книга7_Nsi_test" xfId="5039" xr:uid="{00000000-0005-0000-0000-0000AC2D0000}"/>
    <cellStyle name="_Книга7_Nsi_test 2" xfId="5040" xr:uid="{00000000-0005-0000-0000-0000AD2D0000}"/>
    <cellStyle name="_Книга7_Nsi_test 2 2" xfId="9978" xr:uid="{00000000-0005-0000-0000-0000AE2D0000}"/>
    <cellStyle name="_Книга7_Nsi_test 2_18" xfId="16236" xr:uid="{00000000-0005-0000-0000-0000AF2D0000}"/>
    <cellStyle name="_Книга7_Nsi_test 3" xfId="20514" xr:uid="{00000000-0005-0000-0000-0000B02D0000}"/>
    <cellStyle name="_Книга7_Nsi_test_18" xfId="16237" xr:uid="{00000000-0005-0000-0000-0000B12D0000}"/>
    <cellStyle name="_Книга7_Nsi_test_DCF" xfId="5041" xr:uid="{00000000-0005-0000-0000-0000B22D0000}"/>
    <cellStyle name="_Книга7_Nsi_test_DCF 2" xfId="5042" xr:uid="{00000000-0005-0000-0000-0000B32D0000}"/>
    <cellStyle name="_Книга7_Nsi_test_DCF 2 2" xfId="9979" xr:uid="{00000000-0005-0000-0000-0000B42D0000}"/>
    <cellStyle name="_Книга7_Nsi_test_DCF 2_18" xfId="16238" xr:uid="{00000000-0005-0000-0000-0000B52D0000}"/>
    <cellStyle name="_Книга7_Nsi_test_DCF 3" xfId="20515" xr:uid="{00000000-0005-0000-0000-0000B62D0000}"/>
    <cellStyle name="_Книга7_Nsi_test_DCF 3 с увел  объемами 14 12 07 " xfId="5043" xr:uid="{00000000-0005-0000-0000-0000B72D0000}"/>
    <cellStyle name="_Книга7_Nsi_test_DCF 3 с увел  объемами 14 12 07  2" xfId="5044" xr:uid="{00000000-0005-0000-0000-0000B82D0000}"/>
    <cellStyle name="_Книга7_Nsi_test_DCF 3 с увел  объемами 14 12 07  2 2" xfId="9980" xr:uid="{00000000-0005-0000-0000-0000B92D0000}"/>
    <cellStyle name="_Книга7_Nsi_test_DCF 3 с увел  объемами 14 12 07  2_18" xfId="16239" xr:uid="{00000000-0005-0000-0000-0000BA2D0000}"/>
    <cellStyle name="_Книга7_Nsi_test_DCF 3 с увел  объемами 14 12 07  3" xfId="20516" xr:uid="{00000000-0005-0000-0000-0000BB2D0000}"/>
    <cellStyle name="_Книга7_Nsi_test_DCF 3 с увел  объемами 14 12 07 _18" xfId="16240" xr:uid="{00000000-0005-0000-0000-0000BC2D0000}"/>
    <cellStyle name="_Книга7_Nsi_test_DCF_18" xfId="16241" xr:uid="{00000000-0005-0000-0000-0000BD2D0000}"/>
    <cellStyle name="_Книга7_Nsi_test_DCF_Pavlodar_9" xfId="5045" xr:uid="{00000000-0005-0000-0000-0000BE2D0000}"/>
    <cellStyle name="_Книга7_Nsi_test_DCF_Pavlodar_9 2" xfId="5046" xr:uid="{00000000-0005-0000-0000-0000BF2D0000}"/>
    <cellStyle name="_Книга7_Nsi_test_DCF_Pavlodar_9 2 2" xfId="9981" xr:uid="{00000000-0005-0000-0000-0000C02D0000}"/>
    <cellStyle name="_Книга7_Nsi_test_DCF_Pavlodar_9 2_18" xfId="16242" xr:uid="{00000000-0005-0000-0000-0000C12D0000}"/>
    <cellStyle name="_Книга7_Nsi_test_DCF_Pavlodar_9 3" xfId="20517" xr:uid="{00000000-0005-0000-0000-0000C22D0000}"/>
    <cellStyle name="_Книга7_Nsi_test_DCF_Pavlodar_9_18" xfId="16243" xr:uid="{00000000-0005-0000-0000-0000C32D0000}"/>
    <cellStyle name="_Книга7_Nsi_test_Модель до 2018 г " xfId="5047" xr:uid="{00000000-0005-0000-0000-0000C42D0000}"/>
    <cellStyle name="_Книга7_Nsi_test_Модель до 2018 г _18" xfId="16244" xr:uid="{00000000-0005-0000-0000-0000C52D0000}"/>
    <cellStyle name="_Книга7_Nsi_Модель до 2018 г " xfId="5048" xr:uid="{00000000-0005-0000-0000-0000C62D0000}"/>
    <cellStyle name="_Книга7_Nsi_Модель до 2018 г _18" xfId="16245" xr:uid="{00000000-0005-0000-0000-0000C72D0000}"/>
    <cellStyle name="_Книга7_Nsi2" xfId="5049" xr:uid="{00000000-0005-0000-0000-0000C82D0000}"/>
    <cellStyle name="_Книга7_Nsi2 2" xfId="5050" xr:uid="{00000000-0005-0000-0000-0000C92D0000}"/>
    <cellStyle name="_Книга7_Nsi2 2 2" xfId="9982" xr:uid="{00000000-0005-0000-0000-0000CA2D0000}"/>
    <cellStyle name="_Книга7_Nsi2 2_18" xfId="16246" xr:uid="{00000000-0005-0000-0000-0000CB2D0000}"/>
    <cellStyle name="_Книга7_Nsi2 3" xfId="20518" xr:uid="{00000000-0005-0000-0000-0000CC2D0000}"/>
    <cellStyle name="_Книга7_Nsi2_18" xfId="16247" xr:uid="{00000000-0005-0000-0000-0000CD2D0000}"/>
    <cellStyle name="_Книга7_Nsi2_DCF" xfId="5051" xr:uid="{00000000-0005-0000-0000-0000CE2D0000}"/>
    <cellStyle name="_Книга7_Nsi2_DCF 2" xfId="5052" xr:uid="{00000000-0005-0000-0000-0000CF2D0000}"/>
    <cellStyle name="_Книга7_Nsi2_DCF 2 2" xfId="9983" xr:uid="{00000000-0005-0000-0000-0000D02D0000}"/>
    <cellStyle name="_Книга7_Nsi2_DCF 2_18" xfId="16248" xr:uid="{00000000-0005-0000-0000-0000D12D0000}"/>
    <cellStyle name="_Книга7_Nsi2_DCF 3" xfId="20519" xr:uid="{00000000-0005-0000-0000-0000D22D0000}"/>
    <cellStyle name="_Книга7_Nsi2_DCF 3 с увел  объемами 14 12 07 " xfId="5053" xr:uid="{00000000-0005-0000-0000-0000D32D0000}"/>
    <cellStyle name="_Книга7_Nsi2_DCF 3 с увел  объемами 14 12 07  2" xfId="5054" xr:uid="{00000000-0005-0000-0000-0000D42D0000}"/>
    <cellStyle name="_Книга7_Nsi2_DCF 3 с увел  объемами 14 12 07  2 2" xfId="9984" xr:uid="{00000000-0005-0000-0000-0000D52D0000}"/>
    <cellStyle name="_Книга7_Nsi2_DCF 3 с увел  объемами 14 12 07  2_18" xfId="16249" xr:uid="{00000000-0005-0000-0000-0000D62D0000}"/>
    <cellStyle name="_Книга7_Nsi2_DCF 3 с увел  объемами 14 12 07  3" xfId="20520" xr:uid="{00000000-0005-0000-0000-0000D72D0000}"/>
    <cellStyle name="_Книга7_Nsi2_DCF 3 с увел  объемами 14 12 07 _18" xfId="16250" xr:uid="{00000000-0005-0000-0000-0000D82D0000}"/>
    <cellStyle name="_Книга7_Nsi2_DCF_18" xfId="16251" xr:uid="{00000000-0005-0000-0000-0000D92D0000}"/>
    <cellStyle name="_Книга7_Nsi2_DCF_Pavlodar_9" xfId="5055" xr:uid="{00000000-0005-0000-0000-0000DA2D0000}"/>
    <cellStyle name="_Книга7_Nsi2_DCF_Pavlodar_9 2" xfId="5056" xr:uid="{00000000-0005-0000-0000-0000DB2D0000}"/>
    <cellStyle name="_Книга7_Nsi2_DCF_Pavlodar_9 2 2" xfId="9985" xr:uid="{00000000-0005-0000-0000-0000DC2D0000}"/>
    <cellStyle name="_Книга7_Nsi2_DCF_Pavlodar_9 2_18" xfId="16252" xr:uid="{00000000-0005-0000-0000-0000DD2D0000}"/>
    <cellStyle name="_Книга7_Nsi2_DCF_Pavlodar_9 3" xfId="20521" xr:uid="{00000000-0005-0000-0000-0000DE2D0000}"/>
    <cellStyle name="_Книга7_Nsi2_DCF_Pavlodar_9_18" xfId="16253" xr:uid="{00000000-0005-0000-0000-0000DF2D0000}"/>
    <cellStyle name="_Книга7_Nsi2_Модель до 2018 г " xfId="5057" xr:uid="{00000000-0005-0000-0000-0000E02D0000}"/>
    <cellStyle name="_Книга7_Nsi2_Модель до 2018 г _18" xfId="16254" xr:uid="{00000000-0005-0000-0000-0000E12D0000}"/>
    <cellStyle name="_Книга7_Nsi-Services" xfId="5058" xr:uid="{00000000-0005-0000-0000-0000E22D0000}"/>
    <cellStyle name="_Книга7_Nsi-Services 2" xfId="5059" xr:uid="{00000000-0005-0000-0000-0000E32D0000}"/>
    <cellStyle name="_Книга7_Nsi-Services 2 2" xfId="9986" xr:uid="{00000000-0005-0000-0000-0000E42D0000}"/>
    <cellStyle name="_Книга7_Nsi-Services 2_18" xfId="16255" xr:uid="{00000000-0005-0000-0000-0000E52D0000}"/>
    <cellStyle name="_Книга7_Nsi-Services 3" xfId="20522" xr:uid="{00000000-0005-0000-0000-0000E62D0000}"/>
    <cellStyle name="_Книга7_Nsi-Services_18" xfId="16256" xr:uid="{00000000-0005-0000-0000-0000E72D0000}"/>
    <cellStyle name="_Книга7_Nsi-Services_DCF" xfId="5060" xr:uid="{00000000-0005-0000-0000-0000E82D0000}"/>
    <cellStyle name="_Книга7_Nsi-Services_DCF 2" xfId="5061" xr:uid="{00000000-0005-0000-0000-0000E92D0000}"/>
    <cellStyle name="_Книга7_Nsi-Services_DCF 2 2" xfId="9987" xr:uid="{00000000-0005-0000-0000-0000EA2D0000}"/>
    <cellStyle name="_Книга7_Nsi-Services_DCF 2_18" xfId="16257" xr:uid="{00000000-0005-0000-0000-0000EB2D0000}"/>
    <cellStyle name="_Книга7_Nsi-Services_DCF 3" xfId="20523" xr:uid="{00000000-0005-0000-0000-0000EC2D0000}"/>
    <cellStyle name="_Книга7_Nsi-Services_DCF 3 с увел  объемами 14 12 07 " xfId="5062" xr:uid="{00000000-0005-0000-0000-0000ED2D0000}"/>
    <cellStyle name="_Книга7_Nsi-Services_DCF 3 с увел  объемами 14 12 07  2" xfId="5063" xr:uid="{00000000-0005-0000-0000-0000EE2D0000}"/>
    <cellStyle name="_Книга7_Nsi-Services_DCF 3 с увел  объемами 14 12 07  2 2" xfId="9988" xr:uid="{00000000-0005-0000-0000-0000EF2D0000}"/>
    <cellStyle name="_Книга7_Nsi-Services_DCF 3 с увел  объемами 14 12 07  2_18" xfId="16258" xr:uid="{00000000-0005-0000-0000-0000F02D0000}"/>
    <cellStyle name="_Книга7_Nsi-Services_DCF 3 с увел  объемами 14 12 07  3" xfId="20524" xr:uid="{00000000-0005-0000-0000-0000F12D0000}"/>
    <cellStyle name="_Книга7_Nsi-Services_DCF 3 с увел  объемами 14 12 07 _18" xfId="16259" xr:uid="{00000000-0005-0000-0000-0000F22D0000}"/>
    <cellStyle name="_Книга7_Nsi-Services_DCF_18" xfId="16260" xr:uid="{00000000-0005-0000-0000-0000F32D0000}"/>
    <cellStyle name="_Книга7_Nsi-Services_DCF_Pavlodar_9" xfId="5064" xr:uid="{00000000-0005-0000-0000-0000F42D0000}"/>
    <cellStyle name="_Книга7_Nsi-Services_DCF_Pavlodar_9 2" xfId="5065" xr:uid="{00000000-0005-0000-0000-0000F52D0000}"/>
    <cellStyle name="_Книга7_Nsi-Services_DCF_Pavlodar_9 2 2" xfId="9989" xr:uid="{00000000-0005-0000-0000-0000F62D0000}"/>
    <cellStyle name="_Книга7_Nsi-Services_DCF_Pavlodar_9 2_18" xfId="16261" xr:uid="{00000000-0005-0000-0000-0000F72D0000}"/>
    <cellStyle name="_Книга7_Nsi-Services_DCF_Pavlodar_9 3" xfId="20525" xr:uid="{00000000-0005-0000-0000-0000F82D0000}"/>
    <cellStyle name="_Книга7_Nsi-Services_DCF_Pavlodar_9_18" xfId="16262" xr:uid="{00000000-0005-0000-0000-0000F92D0000}"/>
    <cellStyle name="_Книга7_Nsi-Services_Модель до 2018 г " xfId="5066" xr:uid="{00000000-0005-0000-0000-0000FA2D0000}"/>
    <cellStyle name="_Книга7_Nsi-Services_Модель до 2018 г _18" xfId="16263" xr:uid="{00000000-0005-0000-0000-0000FB2D0000}"/>
    <cellStyle name="_Книга7_P&amp;L" xfId="5067" xr:uid="{00000000-0005-0000-0000-0000FC2D0000}"/>
    <cellStyle name="_Книга7_P&amp;L 2" xfId="5068" xr:uid="{00000000-0005-0000-0000-0000FD2D0000}"/>
    <cellStyle name="_Книга7_P&amp;L 2 2" xfId="9990" xr:uid="{00000000-0005-0000-0000-0000FE2D0000}"/>
    <cellStyle name="_Книга7_P&amp;L 2_18" xfId="16264" xr:uid="{00000000-0005-0000-0000-0000FF2D0000}"/>
    <cellStyle name="_Книга7_P&amp;L 3" xfId="20526" xr:uid="{00000000-0005-0000-0000-0000002E0000}"/>
    <cellStyle name="_Книга7_P&amp;L_18" xfId="16265" xr:uid="{00000000-0005-0000-0000-0000012E0000}"/>
    <cellStyle name="_Книга7_P&amp;L_DCF" xfId="5069" xr:uid="{00000000-0005-0000-0000-0000022E0000}"/>
    <cellStyle name="_Книга7_P&amp;L_DCF 2" xfId="5070" xr:uid="{00000000-0005-0000-0000-0000032E0000}"/>
    <cellStyle name="_Книга7_P&amp;L_DCF 2 2" xfId="9991" xr:uid="{00000000-0005-0000-0000-0000042E0000}"/>
    <cellStyle name="_Книга7_P&amp;L_DCF 2_18" xfId="16266" xr:uid="{00000000-0005-0000-0000-0000052E0000}"/>
    <cellStyle name="_Книга7_P&amp;L_DCF 3" xfId="20527" xr:uid="{00000000-0005-0000-0000-0000062E0000}"/>
    <cellStyle name="_Книга7_P&amp;L_DCF 3 с увел  объемами 14 12 07 " xfId="5071" xr:uid="{00000000-0005-0000-0000-0000072E0000}"/>
    <cellStyle name="_Книга7_P&amp;L_DCF 3 с увел  объемами 14 12 07  2" xfId="5072" xr:uid="{00000000-0005-0000-0000-0000082E0000}"/>
    <cellStyle name="_Книга7_P&amp;L_DCF 3 с увел  объемами 14 12 07  2 2" xfId="9992" xr:uid="{00000000-0005-0000-0000-0000092E0000}"/>
    <cellStyle name="_Книга7_P&amp;L_DCF 3 с увел  объемами 14 12 07  2_18" xfId="16267" xr:uid="{00000000-0005-0000-0000-00000A2E0000}"/>
    <cellStyle name="_Книга7_P&amp;L_DCF 3 с увел  объемами 14 12 07  3" xfId="20528" xr:uid="{00000000-0005-0000-0000-00000B2E0000}"/>
    <cellStyle name="_Книга7_P&amp;L_DCF 3 с увел  объемами 14 12 07 _18" xfId="16268" xr:uid="{00000000-0005-0000-0000-00000C2E0000}"/>
    <cellStyle name="_Книга7_P&amp;L_DCF_18" xfId="16269" xr:uid="{00000000-0005-0000-0000-00000D2E0000}"/>
    <cellStyle name="_Книга7_P&amp;L_DCF_Pavlodar_9" xfId="5073" xr:uid="{00000000-0005-0000-0000-00000E2E0000}"/>
    <cellStyle name="_Книга7_P&amp;L_DCF_Pavlodar_9 2" xfId="5074" xr:uid="{00000000-0005-0000-0000-00000F2E0000}"/>
    <cellStyle name="_Книга7_P&amp;L_DCF_Pavlodar_9 2 2" xfId="9993" xr:uid="{00000000-0005-0000-0000-0000102E0000}"/>
    <cellStyle name="_Книга7_P&amp;L_DCF_Pavlodar_9 2_18" xfId="16270" xr:uid="{00000000-0005-0000-0000-0000112E0000}"/>
    <cellStyle name="_Книга7_P&amp;L_DCF_Pavlodar_9 3" xfId="20529" xr:uid="{00000000-0005-0000-0000-0000122E0000}"/>
    <cellStyle name="_Книга7_P&amp;L_DCF_Pavlodar_9_18" xfId="16271" xr:uid="{00000000-0005-0000-0000-0000132E0000}"/>
    <cellStyle name="_Книга7_P&amp;L_Модель до 2018 г " xfId="5075" xr:uid="{00000000-0005-0000-0000-0000142E0000}"/>
    <cellStyle name="_Книга7_P&amp;L_Модель до 2018 г _18" xfId="16272" xr:uid="{00000000-0005-0000-0000-0000152E0000}"/>
    <cellStyle name="_Книга7_S0400" xfId="5076" xr:uid="{00000000-0005-0000-0000-0000162E0000}"/>
    <cellStyle name="_Книга7_S0400 2" xfId="5077" xr:uid="{00000000-0005-0000-0000-0000172E0000}"/>
    <cellStyle name="_Книга7_S0400 2 2" xfId="9994" xr:uid="{00000000-0005-0000-0000-0000182E0000}"/>
    <cellStyle name="_Книга7_S0400 2_18" xfId="16273" xr:uid="{00000000-0005-0000-0000-0000192E0000}"/>
    <cellStyle name="_Книга7_S0400 3" xfId="20530" xr:uid="{00000000-0005-0000-0000-00001A2E0000}"/>
    <cellStyle name="_Книга7_S0400_18" xfId="16274" xr:uid="{00000000-0005-0000-0000-00001B2E0000}"/>
    <cellStyle name="_Книга7_S0400_DCF" xfId="5078" xr:uid="{00000000-0005-0000-0000-00001C2E0000}"/>
    <cellStyle name="_Книга7_S0400_DCF 2" xfId="5079" xr:uid="{00000000-0005-0000-0000-00001D2E0000}"/>
    <cellStyle name="_Книга7_S0400_DCF 2 2" xfId="9995" xr:uid="{00000000-0005-0000-0000-00001E2E0000}"/>
    <cellStyle name="_Книга7_S0400_DCF 2_18" xfId="16275" xr:uid="{00000000-0005-0000-0000-00001F2E0000}"/>
    <cellStyle name="_Книга7_S0400_DCF 3" xfId="20531" xr:uid="{00000000-0005-0000-0000-0000202E0000}"/>
    <cellStyle name="_Книга7_S0400_DCF 3 с увел  объемами 14 12 07 " xfId="5080" xr:uid="{00000000-0005-0000-0000-0000212E0000}"/>
    <cellStyle name="_Книга7_S0400_DCF 3 с увел  объемами 14 12 07  2" xfId="5081" xr:uid="{00000000-0005-0000-0000-0000222E0000}"/>
    <cellStyle name="_Книга7_S0400_DCF 3 с увел  объемами 14 12 07  2 2" xfId="9996" xr:uid="{00000000-0005-0000-0000-0000232E0000}"/>
    <cellStyle name="_Книга7_S0400_DCF 3 с увел  объемами 14 12 07  2_18" xfId="16276" xr:uid="{00000000-0005-0000-0000-0000242E0000}"/>
    <cellStyle name="_Книга7_S0400_DCF 3 с увел  объемами 14 12 07  3" xfId="20532" xr:uid="{00000000-0005-0000-0000-0000252E0000}"/>
    <cellStyle name="_Книга7_S0400_DCF 3 с увел  объемами 14 12 07 _18" xfId="16277" xr:uid="{00000000-0005-0000-0000-0000262E0000}"/>
    <cellStyle name="_Книга7_S0400_DCF_18" xfId="16278" xr:uid="{00000000-0005-0000-0000-0000272E0000}"/>
    <cellStyle name="_Книга7_S0400_DCF_Pavlodar_9" xfId="5082" xr:uid="{00000000-0005-0000-0000-0000282E0000}"/>
    <cellStyle name="_Книга7_S0400_DCF_Pavlodar_9 2" xfId="5083" xr:uid="{00000000-0005-0000-0000-0000292E0000}"/>
    <cellStyle name="_Книга7_S0400_DCF_Pavlodar_9 2 2" xfId="9997" xr:uid="{00000000-0005-0000-0000-00002A2E0000}"/>
    <cellStyle name="_Книга7_S0400_DCF_Pavlodar_9 2_18" xfId="16279" xr:uid="{00000000-0005-0000-0000-00002B2E0000}"/>
    <cellStyle name="_Книга7_S0400_DCF_Pavlodar_9 3" xfId="20533" xr:uid="{00000000-0005-0000-0000-00002C2E0000}"/>
    <cellStyle name="_Книга7_S0400_DCF_Pavlodar_9_18" xfId="16280" xr:uid="{00000000-0005-0000-0000-00002D2E0000}"/>
    <cellStyle name="_Книга7_S0400_Модель до 2018 г " xfId="5084" xr:uid="{00000000-0005-0000-0000-00002E2E0000}"/>
    <cellStyle name="_Книга7_S0400_Модель до 2018 г _18" xfId="16281" xr:uid="{00000000-0005-0000-0000-00002F2E0000}"/>
    <cellStyle name="_Книга7_S13001" xfId="5085" xr:uid="{00000000-0005-0000-0000-0000302E0000}"/>
    <cellStyle name="_Книга7_S13001 2" xfId="5086" xr:uid="{00000000-0005-0000-0000-0000312E0000}"/>
    <cellStyle name="_Книга7_S13001 2 2" xfId="9998" xr:uid="{00000000-0005-0000-0000-0000322E0000}"/>
    <cellStyle name="_Книга7_S13001 2_18" xfId="16282" xr:uid="{00000000-0005-0000-0000-0000332E0000}"/>
    <cellStyle name="_Книга7_S13001 3" xfId="20534" xr:uid="{00000000-0005-0000-0000-0000342E0000}"/>
    <cellStyle name="_Книга7_S13001_18" xfId="16283" xr:uid="{00000000-0005-0000-0000-0000352E0000}"/>
    <cellStyle name="_Книга7_S13001_DCF" xfId="5087" xr:uid="{00000000-0005-0000-0000-0000362E0000}"/>
    <cellStyle name="_Книга7_S13001_DCF 2" xfId="5088" xr:uid="{00000000-0005-0000-0000-0000372E0000}"/>
    <cellStyle name="_Книга7_S13001_DCF 2 2" xfId="9999" xr:uid="{00000000-0005-0000-0000-0000382E0000}"/>
    <cellStyle name="_Книга7_S13001_DCF 2_18" xfId="16284" xr:uid="{00000000-0005-0000-0000-0000392E0000}"/>
    <cellStyle name="_Книга7_S13001_DCF 3" xfId="20535" xr:uid="{00000000-0005-0000-0000-00003A2E0000}"/>
    <cellStyle name="_Книга7_S13001_DCF 3 с увел  объемами 14 12 07 " xfId="5089" xr:uid="{00000000-0005-0000-0000-00003B2E0000}"/>
    <cellStyle name="_Книга7_S13001_DCF 3 с увел  объемами 14 12 07  2" xfId="5090" xr:uid="{00000000-0005-0000-0000-00003C2E0000}"/>
    <cellStyle name="_Книга7_S13001_DCF 3 с увел  объемами 14 12 07  2 2" xfId="10000" xr:uid="{00000000-0005-0000-0000-00003D2E0000}"/>
    <cellStyle name="_Книга7_S13001_DCF 3 с увел  объемами 14 12 07  2_18" xfId="16285" xr:uid="{00000000-0005-0000-0000-00003E2E0000}"/>
    <cellStyle name="_Книга7_S13001_DCF 3 с увел  объемами 14 12 07  3" xfId="20536" xr:uid="{00000000-0005-0000-0000-00003F2E0000}"/>
    <cellStyle name="_Книга7_S13001_DCF 3 с увел  объемами 14 12 07 _18" xfId="16286" xr:uid="{00000000-0005-0000-0000-0000402E0000}"/>
    <cellStyle name="_Книга7_S13001_DCF_18" xfId="16287" xr:uid="{00000000-0005-0000-0000-0000412E0000}"/>
    <cellStyle name="_Книга7_S13001_DCF_Pavlodar_9" xfId="5091" xr:uid="{00000000-0005-0000-0000-0000422E0000}"/>
    <cellStyle name="_Книга7_S13001_DCF_Pavlodar_9 2" xfId="5092" xr:uid="{00000000-0005-0000-0000-0000432E0000}"/>
    <cellStyle name="_Книга7_S13001_DCF_Pavlodar_9 2 2" xfId="10001" xr:uid="{00000000-0005-0000-0000-0000442E0000}"/>
    <cellStyle name="_Книга7_S13001_DCF_Pavlodar_9 2_18" xfId="16288" xr:uid="{00000000-0005-0000-0000-0000452E0000}"/>
    <cellStyle name="_Книга7_S13001_DCF_Pavlodar_9 3" xfId="20537" xr:uid="{00000000-0005-0000-0000-0000462E0000}"/>
    <cellStyle name="_Книга7_S13001_DCF_Pavlodar_9_18" xfId="16289" xr:uid="{00000000-0005-0000-0000-0000472E0000}"/>
    <cellStyle name="_Книга7_S13001_Модель до 2018 г " xfId="5093" xr:uid="{00000000-0005-0000-0000-0000482E0000}"/>
    <cellStyle name="_Книга7_S13001_Модель до 2018 г _18" xfId="16290" xr:uid="{00000000-0005-0000-0000-0000492E0000}"/>
    <cellStyle name="_Книга7_Sheet1" xfId="5094" xr:uid="{00000000-0005-0000-0000-00004A2E0000}"/>
    <cellStyle name="_Книга7_Sheet1 2" xfId="5095" xr:uid="{00000000-0005-0000-0000-00004B2E0000}"/>
    <cellStyle name="_Книга7_Sheet1 2 2" xfId="10002" xr:uid="{00000000-0005-0000-0000-00004C2E0000}"/>
    <cellStyle name="_Книга7_Sheet1 2_18" xfId="16291" xr:uid="{00000000-0005-0000-0000-00004D2E0000}"/>
    <cellStyle name="_Книга7_Sheet1 3" xfId="20538" xr:uid="{00000000-0005-0000-0000-00004E2E0000}"/>
    <cellStyle name="_Книга7_Sheet1_18" xfId="16292" xr:uid="{00000000-0005-0000-0000-00004F2E0000}"/>
    <cellStyle name="_Книга7_Sheet1_DCF" xfId="5096" xr:uid="{00000000-0005-0000-0000-0000502E0000}"/>
    <cellStyle name="_Книга7_Sheet1_DCF 2" xfId="5097" xr:uid="{00000000-0005-0000-0000-0000512E0000}"/>
    <cellStyle name="_Книга7_Sheet1_DCF 2 2" xfId="10003" xr:uid="{00000000-0005-0000-0000-0000522E0000}"/>
    <cellStyle name="_Книга7_Sheet1_DCF 2_18" xfId="16293" xr:uid="{00000000-0005-0000-0000-0000532E0000}"/>
    <cellStyle name="_Книга7_Sheet1_DCF 3" xfId="20539" xr:uid="{00000000-0005-0000-0000-0000542E0000}"/>
    <cellStyle name="_Книга7_Sheet1_DCF 3 с увел  объемами 14 12 07 " xfId="5098" xr:uid="{00000000-0005-0000-0000-0000552E0000}"/>
    <cellStyle name="_Книга7_Sheet1_DCF 3 с увел  объемами 14 12 07  2" xfId="5099" xr:uid="{00000000-0005-0000-0000-0000562E0000}"/>
    <cellStyle name="_Книга7_Sheet1_DCF 3 с увел  объемами 14 12 07  2 2" xfId="10004" xr:uid="{00000000-0005-0000-0000-0000572E0000}"/>
    <cellStyle name="_Книга7_Sheet1_DCF 3 с увел  объемами 14 12 07  2_18" xfId="16294" xr:uid="{00000000-0005-0000-0000-0000582E0000}"/>
    <cellStyle name="_Книга7_Sheet1_DCF 3 с увел  объемами 14 12 07  3" xfId="20540" xr:uid="{00000000-0005-0000-0000-0000592E0000}"/>
    <cellStyle name="_Книга7_Sheet1_DCF 3 с увел  объемами 14 12 07 _18" xfId="16295" xr:uid="{00000000-0005-0000-0000-00005A2E0000}"/>
    <cellStyle name="_Книга7_Sheet1_DCF_18" xfId="16296" xr:uid="{00000000-0005-0000-0000-00005B2E0000}"/>
    <cellStyle name="_Книга7_Sheet1_DCF_Pavlodar_9" xfId="5100" xr:uid="{00000000-0005-0000-0000-00005C2E0000}"/>
    <cellStyle name="_Книга7_Sheet1_DCF_Pavlodar_9 2" xfId="5101" xr:uid="{00000000-0005-0000-0000-00005D2E0000}"/>
    <cellStyle name="_Книга7_Sheet1_DCF_Pavlodar_9 2 2" xfId="10005" xr:uid="{00000000-0005-0000-0000-00005E2E0000}"/>
    <cellStyle name="_Книга7_Sheet1_DCF_Pavlodar_9 2_18" xfId="16297" xr:uid="{00000000-0005-0000-0000-00005F2E0000}"/>
    <cellStyle name="_Книга7_Sheet1_DCF_Pavlodar_9 3" xfId="20541" xr:uid="{00000000-0005-0000-0000-0000602E0000}"/>
    <cellStyle name="_Книга7_Sheet1_DCF_Pavlodar_9_18" xfId="16298" xr:uid="{00000000-0005-0000-0000-0000612E0000}"/>
    <cellStyle name="_Книга7_Sheet1_Модель до 2018 г " xfId="5102" xr:uid="{00000000-0005-0000-0000-0000622E0000}"/>
    <cellStyle name="_Книга7_Sheet1_Модель до 2018 г _18" xfId="16299" xr:uid="{00000000-0005-0000-0000-0000632E0000}"/>
    <cellStyle name="_Книга7_sofi - plan_AP270202ii" xfId="5103" xr:uid="{00000000-0005-0000-0000-0000642E0000}"/>
    <cellStyle name="_Книга7_sofi - plan_AP270202ii 2" xfId="5104" xr:uid="{00000000-0005-0000-0000-0000652E0000}"/>
    <cellStyle name="_Книга7_sofi - plan_AP270202ii 2 2" xfId="10006" xr:uid="{00000000-0005-0000-0000-0000662E0000}"/>
    <cellStyle name="_Книга7_sofi - plan_AP270202ii 2_18" xfId="16300" xr:uid="{00000000-0005-0000-0000-0000672E0000}"/>
    <cellStyle name="_Книга7_sofi - plan_AP270202ii 3" xfId="20542" xr:uid="{00000000-0005-0000-0000-0000682E0000}"/>
    <cellStyle name="_Книга7_sofi - plan_AP270202ii_18" xfId="16301" xr:uid="{00000000-0005-0000-0000-0000692E0000}"/>
    <cellStyle name="_Книга7_sofi - plan_AP270202ii_DCF" xfId="5105" xr:uid="{00000000-0005-0000-0000-00006A2E0000}"/>
    <cellStyle name="_Книга7_sofi - plan_AP270202ii_DCF 2" xfId="5106" xr:uid="{00000000-0005-0000-0000-00006B2E0000}"/>
    <cellStyle name="_Книга7_sofi - plan_AP270202ii_DCF 2 2" xfId="10007" xr:uid="{00000000-0005-0000-0000-00006C2E0000}"/>
    <cellStyle name="_Книга7_sofi - plan_AP270202ii_DCF 2_18" xfId="16302" xr:uid="{00000000-0005-0000-0000-00006D2E0000}"/>
    <cellStyle name="_Книга7_sofi - plan_AP270202ii_DCF 3" xfId="20543" xr:uid="{00000000-0005-0000-0000-00006E2E0000}"/>
    <cellStyle name="_Книга7_sofi - plan_AP270202ii_DCF 3 с увел  объемами 14 12 07 " xfId="5107" xr:uid="{00000000-0005-0000-0000-00006F2E0000}"/>
    <cellStyle name="_Книга7_sofi - plan_AP270202ii_DCF 3 с увел  объемами 14 12 07  2" xfId="5108" xr:uid="{00000000-0005-0000-0000-0000702E0000}"/>
    <cellStyle name="_Книга7_sofi - plan_AP270202ii_DCF 3 с увел  объемами 14 12 07  2 2" xfId="10008" xr:uid="{00000000-0005-0000-0000-0000712E0000}"/>
    <cellStyle name="_Книга7_sofi - plan_AP270202ii_DCF 3 с увел  объемами 14 12 07  2_18" xfId="16303" xr:uid="{00000000-0005-0000-0000-0000722E0000}"/>
    <cellStyle name="_Книга7_sofi - plan_AP270202ii_DCF 3 с увел  объемами 14 12 07  3" xfId="20544" xr:uid="{00000000-0005-0000-0000-0000732E0000}"/>
    <cellStyle name="_Книга7_sofi - plan_AP270202ii_DCF 3 с увел  объемами 14 12 07 _18" xfId="16304" xr:uid="{00000000-0005-0000-0000-0000742E0000}"/>
    <cellStyle name="_Книга7_sofi - plan_AP270202ii_DCF_18" xfId="16305" xr:uid="{00000000-0005-0000-0000-0000752E0000}"/>
    <cellStyle name="_Книга7_sofi - plan_AP270202ii_DCF_Pavlodar_9" xfId="5109" xr:uid="{00000000-0005-0000-0000-0000762E0000}"/>
    <cellStyle name="_Книга7_sofi - plan_AP270202ii_DCF_Pavlodar_9 2" xfId="5110" xr:uid="{00000000-0005-0000-0000-0000772E0000}"/>
    <cellStyle name="_Книга7_sofi - plan_AP270202ii_DCF_Pavlodar_9 2 2" xfId="10009" xr:uid="{00000000-0005-0000-0000-0000782E0000}"/>
    <cellStyle name="_Книга7_sofi - plan_AP270202ii_DCF_Pavlodar_9 2_18" xfId="16306" xr:uid="{00000000-0005-0000-0000-0000792E0000}"/>
    <cellStyle name="_Книга7_sofi - plan_AP270202ii_DCF_Pavlodar_9 3" xfId="20545" xr:uid="{00000000-0005-0000-0000-00007A2E0000}"/>
    <cellStyle name="_Книга7_sofi - plan_AP270202ii_DCF_Pavlodar_9_18" xfId="16307" xr:uid="{00000000-0005-0000-0000-00007B2E0000}"/>
    <cellStyle name="_Книга7_sofi - plan_AP270202ii_Модель до 2018 г " xfId="5111" xr:uid="{00000000-0005-0000-0000-00007C2E0000}"/>
    <cellStyle name="_Книга7_sofi - plan_AP270202ii_Модель до 2018 г _18" xfId="16308" xr:uid="{00000000-0005-0000-0000-00007D2E0000}"/>
    <cellStyle name="_Книга7_sofi - plan_AP270202iii" xfId="5112" xr:uid="{00000000-0005-0000-0000-00007E2E0000}"/>
    <cellStyle name="_Книга7_sofi - plan_AP270202iii 2" xfId="5113" xr:uid="{00000000-0005-0000-0000-00007F2E0000}"/>
    <cellStyle name="_Книга7_sofi - plan_AP270202iii 2 2" xfId="10010" xr:uid="{00000000-0005-0000-0000-0000802E0000}"/>
    <cellStyle name="_Книга7_sofi - plan_AP270202iii 2_18" xfId="16309" xr:uid="{00000000-0005-0000-0000-0000812E0000}"/>
    <cellStyle name="_Книга7_sofi - plan_AP270202iii 3" xfId="20546" xr:uid="{00000000-0005-0000-0000-0000822E0000}"/>
    <cellStyle name="_Книга7_sofi - plan_AP270202iii_18" xfId="16310" xr:uid="{00000000-0005-0000-0000-0000832E0000}"/>
    <cellStyle name="_Книга7_sofi - plan_AP270202iii_DCF" xfId="5114" xr:uid="{00000000-0005-0000-0000-0000842E0000}"/>
    <cellStyle name="_Книга7_sofi - plan_AP270202iii_DCF 2" xfId="5115" xr:uid="{00000000-0005-0000-0000-0000852E0000}"/>
    <cellStyle name="_Книга7_sofi - plan_AP270202iii_DCF 2 2" xfId="10011" xr:uid="{00000000-0005-0000-0000-0000862E0000}"/>
    <cellStyle name="_Книга7_sofi - plan_AP270202iii_DCF 2_18" xfId="16311" xr:uid="{00000000-0005-0000-0000-0000872E0000}"/>
    <cellStyle name="_Книга7_sofi - plan_AP270202iii_DCF 3" xfId="20547" xr:uid="{00000000-0005-0000-0000-0000882E0000}"/>
    <cellStyle name="_Книга7_sofi - plan_AP270202iii_DCF 3 с увел  объемами 14 12 07 " xfId="5116" xr:uid="{00000000-0005-0000-0000-0000892E0000}"/>
    <cellStyle name="_Книга7_sofi - plan_AP270202iii_DCF 3 с увел  объемами 14 12 07  2" xfId="5117" xr:uid="{00000000-0005-0000-0000-00008A2E0000}"/>
    <cellStyle name="_Книга7_sofi - plan_AP270202iii_DCF 3 с увел  объемами 14 12 07  2 2" xfId="10012" xr:uid="{00000000-0005-0000-0000-00008B2E0000}"/>
    <cellStyle name="_Книга7_sofi - plan_AP270202iii_DCF 3 с увел  объемами 14 12 07  2_18" xfId="16312" xr:uid="{00000000-0005-0000-0000-00008C2E0000}"/>
    <cellStyle name="_Книга7_sofi - plan_AP270202iii_DCF 3 с увел  объемами 14 12 07  3" xfId="20548" xr:uid="{00000000-0005-0000-0000-00008D2E0000}"/>
    <cellStyle name="_Книга7_sofi - plan_AP270202iii_DCF 3 с увел  объемами 14 12 07 _18" xfId="16313" xr:uid="{00000000-0005-0000-0000-00008E2E0000}"/>
    <cellStyle name="_Книга7_sofi - plan_AP270202iii_DCF_18" xfId="16314" xr:uid="{00000000-0005-0000-0000-00008F2E0000}"/>
    <cellStyle name="_Книга7_sofi - plan_AP270202iii_DCF_Pavlodar_9" xfId="5118" xr:uid="{00000000-0005-0000-0000-0000902E0000}"/>
    <cellStyle name="_Книга7_sofi - plan_AP270202iii_DCF_Pavlodar_9 2" xfId="5119" xr:uid="{00000000-0005-0000-0000-0000912E0000}"/>
    <cellStyle name="_Книга7_sofi - plan_AP270202iii_DCF_Pavlodar_9 2 2" xfId="10013" xr:uid="{00000000-0005-0000-0000-0000922E0000}"/>
    <cellStyle name="_Книга7_sofi - plan_AP270202iii_DCF_Pavlodar_9 2_18" xfId="16315" xr:uid="{00000000-0005-0000-0000-0000932E0000}"/>
    <cellStyle name="_Книга7_sofi - plan_AP270202iii_DCF_Pavlodar_9 3" xfId="20549" xr:uid="{00000000-0005-0000-0000-0000942E0000}"/>
    <cellStyle name="_Книга7_sofi - plan_AP270202iii_DCF_Pavlodar_9_18" xfId="16316" xr:uid="{00000000-0005-0000-0000-0000952E0000}"/>
    <cellStyle name="_Книга7_sofi - plan_AP270202iii_Модель до 2018 г " xfId="5120" xr:uid="{00000000-0005-0000-0000-0000962E0000}"/>
    <cellStyle name="_Книга7_sofi - plan_AP270202iii_Модель до 2018 г _18" xfId="16317" xr:uid="{00000000-0005-0000-0000-0000972E0000}"/>
    <cellStyle name="_Книга7_sofi - plan_AP270202iv" xfId="5121" xr:uid="{00000000-0005-0000-0000-0000982E0000}"/>
    <cellStyle name="_Книга7_sofi - plan_AP270202iv 2" xfId="5122" xr:uid="{00000000-0005-0000-0000-0000992E0000}"/>
    <cellStyle name="_Книга7_sofi - plan_AP270202iv 2 2" xfId="10014" xr:uid="{00000000-0005-0000-0000-00009A2E0000}"/>
    <cellStyle name="_Книга7_sofi - plan_AP270202iv 2_18" xfId="16318" xr:uid="{00000000-0005-0000-0000-00009B2E0000}"/>
    <cellStyle name="_Книга7_sofi - plan_AP270202iv 3" xfId="20550" xr:uid="{00000000-0005-0000-0000-00009C2E0000}"/>
    <cellStyle name="_Книга7_sofi - plan_AP270202iv_18" xfId="16319" xr:uid="{00000000-0005-0000-0000-00009D2E0000}"/>
    <cellStyle name="_Книга7_sofi - plan_AP270202iv_DCF" xfId="5123" xr:uid="{00000000-0005-0000-0000-00009E2E0000}"/>
    <cellStyle name="_Книга7_sofi - plan_AP270202iv_DCF 2" xfId="5124" xr:uid="{00000000-0005-0000-0000-00009F2E0000}"/>
    <cellStyle name="_Книга7_sofi - plan_AP270202iv_DCF 2 2" xfId="10015" xr:uid="{00000000-0005-0000-0000-0000A02E0000}"/>
    <cellStyle name="_Книга7_sofi - plan_AP270202iv_DCF 2_18" xfId="16320" xr:uid="{00000000-0005-0000-0000-0000A12E0000}"/>
    <cellStyle name="_Книга7_sofi - plan_AP270202iv_DCF 3" xfId="20551" xr:uid="{00000000-0005-0000-0000-0000A22E0000}"/>
    <cellStyle name="_Книга7_sofi - plan_AP270202iv_DCF 3 с увел  объемами 14 12 07 " xfId="5125" xr:uid="{00000000-0005-0000-0000-0000A32E0000}"/>
    <cellStyle name="_Книга7_sofi - plan_AP270202iv_DCF 3 с увел  объемами 14 12 07  2" xfId="5126" xr:uid="{00000000-0005-0000-0000-0000A42E0000}"/>
    <cellStyle name="_Книга7_sofi - plan_AP270202iv_DCF 3 с увел  объемами 14 12 07  2 2" xfId="10016" xr:uid="{00000000-0005-0000-0000-0000A52E0000}"/>
    <cellStyle name="_Книга7_sofi - plan_AP270202iv_DCF 3 с увел  объемами 14 12 07  2_18" xfId="16321" xr:uid="{00000000-0005-0000-0000-0000A62E0000}"/>
    <cellStyle name="_Книга7_sofi - plan_AP270202iv_DCF 3 с увел  объемами 14 12 07  3" xfId="20552" xr:uid="{00000000-0005-0000-0000-0000A72E0000}"/>
    <cellStyle name="_Книга7_sofi - plan_AP270202iv_DCF 3 с увел  объемами 14 12 07 _18" xfId="16322" xr:uid="{00000000-0005-0000-0000-0000A82E0000}"/>
    <cellStyle name="_Книга7_sofi - plan_AP270202iv_DCF_18" xfId="16323" xr:uid="{00000000-0005-0000-0000-0000A92E0000}"/>
    <cellStyle name="_Книга7_sofi - plan_AP270202iv_DCF_Pavlodar_9" xfId="5127" xr:uid="{00000000-0005-0000-0000-0000AA2E0000}"/>
    <cellStyle name="_Книга7_sofi - plan_AP270202iv_DCF_Pavlodar_9 2" xfId="5128" xr:uid="{00000000-0005-0000-0000-0000AB2E0000}"/>
    <cellStyle name="_Книга7_sofi - plan_AP270202iv_DCF_Pavlodar_9 2 2" xfId="10017" xr:uid="{00000000-0005-0000-0000-0000AC2E0000}"/>
    <cellStyle name="_Книга7_sofi - plan_AP270202iv_DCF_Pavlodar_9 2_18" xfId="16324" xr:uid="{00000000-0005-0000-0000-0000AD2E0000}"/>
    <cellStyle name="_Книга7_sofi - plan_AP270202iv_DCF_Pavlodar_9 3" xfId="20553" xr:uid="{00000000-0005-0000-0000-0000AE2E0000}"/>
    <cellStyle name="_Книга7_sofi - plan_AP270202iv_DCF_Pavlodar_9_18" xfId="16325" xr:uid="{00000000-0005-0000-0000-0000AF2E0000}"/>
    <cellStyle name="_Книга7_sofi - plan_AP270202iv_Модель до 2018 г " xfId="5129" xr:uid="{00000000-0005-0000-0000-0000B02E0000}"/>
    <cellStyle name="_Книга7_sofi - plan_AP270202iv_Модель до 2018 г _18" xfId="16326" xr:uid="{00000000-0005-0000-0000-0000B12E0000}"/>
    <cellStyle name="_Книга7_Sofi vs Sobi" xfId="5130" xr:uid="{00000000-0005-0000-0000-0000B22E0000}"/>
    <cellStyle name="_Книга7_Sofi vs Sobi 2" xfId="5131" xr:uid="{00000000-0005-0000-0000-0000B32E0000}"/>
    <cellStyle name="_Книга7_Sofi vs Sobi 2 2" xfId="10018" xr:uid="{00000000-0005-0000-0000-0000B42E0000}"/>
    <cellStyle name="_Книга7_Sofi vs Sobi 2_18" xfId="16327" xr:uid="{00000000-0005-0000-0000-0000B52E0000}"/>
    <cellStyle name="_Книга7_Sofi vs Sobi 3" xfId="20554" xr:uid="{00000000-0005-0000-0000-0000B62E0000}"/>
    <cellStyle name="_Книга7_Sofi vs Sobi_18" xfId="16328" xr:uid="{00000000-0005-0000-0000-0000B72E0000}"/>
    <cellStyle name="_Книга7_Sofi vs Sobi_DCF" xfId="5132" xr:uid="{00000000-0005-0000-0000-0000B82E0000}"/>
    <cellStyle name="_Книга7_Sofi vs Sobi_DCF 2" xfId="5133" xr:uid="{00000000-0005-0000-0000-0000B92E0000}"/>
    <cellStyle name="_Книга7_Sofi vs Sobi_DCF 2 2" xfId="10019" xr:uid="{00000000-0005-0000-0000-0000BA2E0000}"/>
    <cellStyle name="_Книга7_Sofi vs Sobi_DCF 2_18" xfId="16329" xr:uid="{00000000-0005-0000-0000-0000BB2E0000}"/>
    <cellStyle name="_Книга7_Sofi vs Sobi_DCF 3" xfId="20555" xr:uid="{00000000-0005-0000-0000-0000BC2E0000}"/>
    <cellStyle name="_Книга7_Sofi vs Sobi_DCF 3 с увел  объемами 14 12 07 " xfId="5134" xr:uid="{00000000-0005-0000-0000-0000BD2E0000}"/>
    <cellStyle name="_Книга7_Sofi vs Sobi_DCF 3 с увел  объемами 14 12 07  2" xfId="5135" xr:uid="{00000000-0005-0000-0000-0000BE2E0000}"/>
    <cellStyle name="_Книга7_Sofi vs Sobi_DCF 3 с увел  объемами 14 12 07  2 2" xfId="10020" xr:uid="{00000000-0005-0000-0000-0000BF2E0000}"/>
    <cellStyle name="_Книга7_Sofi vs Sobi_DCF 3 с увел  объемами 14 12 07  2_18" xfId="16330" xr:uid="{00000000-0005-0000-0000-0000C02E0000}"/>
    <cellStyle name="_Книга7_Sofi vs Sobi_DCF 3 с увел  объемами 14 12 07  3" xfId="20556" xr:uid="{00000000-0005-0000-0000-0000C12E0000}"/>
    <cellStyle name="_Книга7_Sofi vs Sobi_DCF 3 с увел  объемами 14 12 07 _18" xfId="16331" xr:uid="{00000000-0005-0000-0000-0000C22E0000}"/>
    <cellStyle name="_Книга7_Sofi vs Sobi_DCF_18" xfId="16332" xr:uid="{00000000-0005-0000-0000-0000C32E0000}"/>
    <cellStyle name="_Книга7_Sofi vs Sobi_DCF_Pavlodar_9" xfId="5136" xr:uid="{00000000-0005-0000-0000-0000C42E0000}"/>
    <cellStyle name="_Книга7_Sofi vs Sobi_DCF_Pavlodar_9 2" xfId="5137" xr:uid="{00000000-0005-0000-0000-0000C52E0000}"/>
    <cellStyle name="_Книга7_Sofi vs Sobi_DCF_Pavlodar_9 2 2" xfId="10021" xr:uid="{00000000-0005-0000-0000-0000C62E0000}"/>
    <cellStyle name="_Книга7_Sofi vs Sobi_DCF_Pavlodar_9 2_18" xfId="16333" xr:uid="{00000000-0005-0000-0000-0000C72E0000}"/>
    <cellStyle name="_Книга7_Sofi vs Sobi_DCF_Pavlodar_9 3" xfId="20557" xr:uid="{00000000-0005-0000-0000-0000C82E0000}"/>
    <cellStyle name="_Книга7_Sofi vs Sobi_DCF_Pavlodar_9_18" xfId="16334" xr:uid="{00000000-0005-0000-0000-0000C92E0000}"/>
    <cellStyle name="_Книга7_Sofi vs Sobi_Модель до 2018 г " xfId="5138" xr:uid="{00000000-0005-0000-0000-0000CA2E0000}"/>
    <cellStyle name="_Книга7_Sofi vs Sobi_Модель до 2018 г _18" xfId="16335" xr:uid="{00000000-0005-0000-0000-0000CB2E0000}"/>
    <cellStyle name="_Книга7_Sofi_PBD 27-11-01" xfId="5139" xr:uid="{00000000-0005-0000-0000-0000CC2E0000}"/>
    <cellStyle name="_Книга7_Sofi_PBD 27-11-01 2" xfId="5140" xr:uid="{00000000-0005-0000-0000-0000CD2E0000}"/>
    <cellStyle name="_Книга7_Sofi_PBD 27-11-01 2 2" xfId="10022" xr:uid="{00000000-0005-0000-0000-0000CE2E0000}"/>
    <cellStyle name="_Книга7_Sofi_PBD 27-11-01 2_18" xfId="16336" xr:uid="{00000000-0005-0000-0000-0000CF2E0000}"/>
    <cellStyle name="_Книга7_Sofi_PBD 27-11-01 3" xfId="20558" xr:uid="{00000000-0005-0000-0000-0000D02E0000}"/>
    <cellStyle name="_Книга7_Sofi_PBD 27-11-01_18" xfId="16337" xr:uid="{00000000-0005-0000-0000-0000D12E0000}"/>
    <cellStyle name="_Книга7_Sofi_PBD 27-11-01_DCF" xfId="5141" xr:uid="{00000000-0005-0000-0000-0000D22E0000}"/>
    <cellStyle name="_Книга7_Sofi_PBD 27-11-01_DCF 2" xfId="5142" xr:uid="{00000000-0005-0000-0000-0000D32E0000}"/>
    <cellStyle name="_Книга7_Sofi_PBD 27-11-01_DCF 2 2" xfId="10023" xr:uid="{00000000-0005-0000-0000-0000D42E0000}"/>
    <cellStyle name="_Книга7_Sofi_PBD 27-11-01_DCF 2_18" xfId="16338" xr:uid="{00000000-0005-0000-0000-0000D52E0000}"/>
    <cellStyle name="_Книга7_Sofi_PBD 27-11-01_DCF 3" xfId="20559" xr:uid="{00000000-0005-0000-0000-0000D62E0000}"/>
    <cellStyle name="_Книга7_Sofi_PBD 27-11-01_DCF 3 с увел  объемами 14 12 07 " xfId="5143" xr:uid="{00000000-0005-0000-0000-0000D72E0000}"/>
    <cellStyle name="_Книга7_Sofi_PBD 27-11-01_DCF 3 с увел  объемами 14 12 07  2" xfId="5144" xr:uid="{00000000-0005-0000-0000-0000D82E0000}"/>
    <cellStyle name="_Книга7_Sofi_PBD 27-11-01_DCF 3 с увел  объемами 14 12 07  2 2" xfId="10024" xr:uid="{00000000-0005-0000-0000-0000D92E0000}"/>
    <cellStyle name="_Книга7_Sofi_PBD 27-11-01_DCF 3 с увел  объемами 14 12 07  2_18" xfId="16339" xr:uid="{00000000-0005-0000-0000-0000DA2E0000}"/>
    <cellStyle name="_Книга7_Sofi_PBD 27-11-01_DCF 3 с увел  объемами 14 12 07  3" xfId="20560" xr:uid="{00000000-0005-0000-0000-0000DB2E0000}"/>
    <cellStyle name="_Книга7_Sofi_PBD 27-11-01_DCF 3 с увел  объемами 14 12 07 _18" xfId="16340" xr:uid="{00000000-0005-0000-0000-0000DC2E0000}"/>
    <cellStyle name="_Книга7_Sofi_PBD 27-11-01_DCF_18" xfId="16341" xr:uid="{00000000-0005-0000-0000-0000DD2E0000}"/>
    <cellStyle name="_Книга7_Sofi_PBD 27-11-01_DCF_Pavlodar_9" xfId="5145" xr:uid="{00000000-0005-0000-0000-0000DE2E0000}"/>
    <cellStyle name="_Книга7_Sofi_PBD 27-11-01_DCF_Pavlodar_9 2" xfId="5146" xr:uid="{00000000-0005-0000-0000-0000DF2E0000}"/>
    <cellStyle name="_Книга7_Sofi_PBD 27-11-01_DCF_Pavlodar_9 2 2" xfId="10025" xr:uid="{00000000-0005-0000-0000-0000E02E0000}"/>
    <cellStyle name="_Книга7_Sofi_PBD 27-11-01_DCF_Pavlodar_9 2_18" xfId="16342" xr:uid="{00000000-0005-0000-0000-0000E12E0000}"/>
    <cellStyle name="_Книга7_Sofi_PBD 27-11-01_DCF_Pavlodar_9 3" xfId="20561" xr:uid="{00000000-0005-0000-0000-0000E22E0000}"/>
    <cellStyle name="_Книга7_Sofi_PBD 27-11-01_DCF_Pavlodar_9_18" xfId="16343" xr:uid="{00000000-0005-0000-0000-0000E32E0000}"/>
    <cellStyle name="_Книга7_Sofi_PBD 27-11-01_Модель до 2018 г " xfId="5147" xr:uid="{00000000-0005-0000-0000-0000E42E0000}"/>
    <cellStyle name="_Книга7_Sofi_PBD 27-11-01_Модель до 2018 г _18" xfId="16344" xr:uid="{00000000-0005-0000-0000-0000E52E0000}"/>
    <cellStyle name="_Книга7_SOFI_TEPs_AOK_130902" xfId="5148" xr:uid="{00000000-0005-0000-0000-0000E62E0000}"/>
    <cellStyle name="_Книга7_SOFI_TEPs_AOK_130902 2" xfId="5149" xr:uid="{00000000-0005-0000-0000-0000E72E0000}"/>
    <cellStyle name="_Книга7_SOFI_TEPs_AOK_130902 2 2" xfId="10026" xr:uid="{00000000-0005-0000-0000-0000E82E0000}"/>
    <cellStyle name="_Книга7_SOFI_TEPs_AOK_130902 2_18" xfId="16345" xr:uid="{00000000-0005-0000-0000-0000E92E0000}"/>
    <cellStyle name="_Книга7_SOFI_TEPs_AOK_130902 3" xfId="20562" xr:uid="{00000000-0005-0000-0000-0000EA2E0000}"/>
    <cellStyle name="_Книга7_SOFI_TEPs_AOK_130902_18" xfId="16346" xr:uid="{00000000-0005-0000-0000-0000EB2E0000}"/>
    <cellStyle name="_Книга7_SOFI_TEPs_AOK_130902_DCF" xfId="5150" xr:uid="{00000000-0005-0000-0000-0000EC2E0000}"/>
    <cellStyle name="_Книга7_SOFI_TEPs_AOK_130902_DCF 2" xfId="5151" xr:uid="{00000000-0005-0000-0000-0000ED2E0000}"/>
    <cellStyle name="_Книга7_SOFI_TEPs_AOK_130902_DCF 2 2" xfId="10027" xr:uid="{00000000-0005-0000-0000-0000EE2E0000}"/>
    <cellStyle name="_Книга7_SOFI_TEPs_AOK_130902_DCF 2_18" xfId="16347" xr:uid="{00000000-0005-0000-0000-0000EF2E0000}"/>
    <cellStyle name="_Книга7_SOFI_TEPs_AOK_130902_DCF 3" xfId="20563" xr:uid="{00000000-0005-0000-0000-0000F02E0000}"/>
    <cellStyle name="_Книга7_SOFI_TEPs_AOK_130902_DCF 3 с увел  объемами 14 12 07 " xfId="5152" xr:uid="{00000000-0005-0000-0000-0000F12E0000}"/>
    <cellStyle name="_Книга7_SOFI_TEPs_AOK_130902_DCF 3 с увел  объемами 14 12 07  2" xfId="5153" xr:uid="{00000000-0005-0000-0000-0000F22E0000}"/>
    <cellStyle name="_Книга7_SOFI_TEPs_AOK_130902_DCF 3 с увел  объемами 14 12 07  2 2" xfId="10028" xr:uid="{00000000-0005-0000-0000-0000F32E0000}"/>
    <cellStyle name="_Книга7_SOFI_TEPs_AOK_130902_DCF 3 с увел  объемами 14 12 07  2_18" xfId="16348" xr:uid="{00000000-0005-0000-0000-0000F42E0000}"/>
    <cellStyle name="_Книга7_SOFI_TEPs_AOK_130902_DCF 3 с увел  объемами 14 12 07  3" xfId="20564" xr:uid="{00000000-0005-0000-0000-0000F52E0000}"/>
    <cellStyle name="_Книга7_SOFI_TEPs_AOK_130902_DCF 3 с увел  объемами 14 12 07 _18" xfId="16349" xr:uid="{00000000-0005-0000-0000-0000F62E0000}"/>
    <cellStyle name="_Книга7_SOFI_TEPs_AOK_130902_DCF_18" xfId="16350" xr:uid="{00000000-0005-0000-0000-0000F72E0000}"/>
    <cellStyle name="_Книга7_SOFI_TEPs_AOK_130902_DCF_Pavlodar_9" xfId="5154" xr:uid="{00000000-0005-0000-0000-0000F82E0000}"/>
    <cellStyle name="_Книга7_SOFI_TEPs_AOK_130902_DCF_Pavlodar_9 2" xfId="5155" xr:uid="{00000000-0005-0000-0000-0000F92E0000}"/>
    <cellStyle name="_Книга7_SOFI_TEPs_AOK_130902_DCF_Pavlodar_9 2 2" xfId="10029" xr:uid="{00000000-0005-0000-0000-0000FA2E0000}"/>
    <cellStyle name="_Книга7_SOFI_TEPs_AOK_130902_DCF_Pavlodar_9 2_18" xfId="16351" xr:uid="{00000000-0005-0000-0000-0000FB2E0000}"/>
    <cellStyle name="_Книга7_SOFI_TEPs_AOK_130902_DCF_Pavlodar_9 3" xfId="20565" xr:uid="{00000000-0005-0000-0000-0000FC2E0000}"/>
    <cellStyle name="_Книга7_SOFI_TEPs_AOK_130902_DCF_Pavlodar_9_18" xfId="16352" xr:uid="{00000000-0005-0000-0000-0000FD2E0000}"/>
    <cellStyle name="_Книга7_SOFI_TEPs_AOK_130902_Модель до 2018 г " xfId="5156" xr:uid="{00000000-0005-0000-0000-0000FE2E0000}"/>
    <cellStyle name="_Книга7_SOFI_TEPs_AOK_130902_Модель до 2018 г _18" xfId="16353" xr:uid="{00000000-0005-0000-0000-0000FF2E0000}"/>
    <cellStyle name="_Книга7_Sofi145a" xfId="5157" xr:uid="{00000000-0005-0000-0000-0000002F0000}"/>
    <cellStyle name="_Книга7_Sofi145a 2" xfId="5158" xr:uid="{00000000-0005-0000-0000-0000012F0000}"/>
    <cellStyle name="_Книга7_Sofi145a 2 2" xfId="10030" xr:uid="{00000000-0005-0000-0000-0000022F0000}"/>
    <cellStyle name="_Книга7_Sofi145a 2_18" xfId="16354" xr:uid="{00000000-0005-0000-0000-0000032F0000}"/>
    <cellStyle name="_Книга7_Sofi145a 3" xfId="20566" xr:uid="{00000000-0005-0000-0000-0000042F0000}"/>
    <cellStyle name="_Книга7_Sofi145a_18" xfId="16355" xr:uid="{00000000-0005-0000-0000-0000052F0000}"/>
    <cellStyle name="_Книга7_Sofi145a_DCF" xfId="5159" xr:uid="{00000000-0005-0000-0000-0000062F0000}"/>
    <cellStyle name="_Книга7_Sofi145a_DCF 2" xfId="5160" xr:uid="{00000000-0005-0000-0000-0000072F0000}"/>
    <cellStyle name="_Книга7_Sofi145a_DCF 2 2" xfId="10031" xr:uid="{00000000-0005-0000-0000-0000082F0000}"/>
    <cellStyle name="_Книга7_Sofi145a_DCF 2_18" xfId="16356" xr:uid="{00000000-0005-0000-0000-0000092F0000}"/>
    <cellStyle name="_Книга7_Sofi145a_DCF 3" xfId="20567" xr:uid="{00000000-0005-0000-0000-00000A2F0000}"/>
    <cellStyle name="_Книга7_Sofi145a_DCF 3 с увел  объемами 14 12 07 " xfId="5161" xr:uid="{00000000-0005-0000-0000-00000B2F0000}"/>
    <cellStyle name="_Книга7_Sofi145a_DCF 3 с увел  объемами 14 12 07  2" xfId="5162" xr:uid="{00000000-0005-0000-0000-00000C2F0000}"/>
    <cellStyle name="_Книга7_Sofi145a_DCF 3 с увел  объемами 14 12 07  2 2" xfId="10032" xr:uid="{00000000-0005-0000-0000-00000D2F0000}"/>
    <cellStyle name="_Книга7_Sofi145a_DCF 3 с увел  объемами 14 12 07  2_18" xfId="16357" xr:uid="{00000000-0005-0000-0000-00000E2F0000}"/>
    <cellStyle name="_Книга7_Sofi145a_DCF 3 с увел  объемами 14 12 07  3" xfId="20568" xr:uid="{00000000-0005-0000-0000-00000F2F0000}"/>
    <cellStyle name="_Книга7_Sofi145a_DCF 3 с увел  объемами 14 12 07 _18" xfId="16358" xr:uid="{00000000-0005-0000-0000-0000102F0000}"/>
    <cellStyle name="_Книга7_Sofi145a_DCF_18" xfId="16359" xr:uid="{00000000-0005-0000-0000-0000112F0000}"/>
    <cellStyle name="_Книга7_Sofi145a_DCF_Pavlodar_9" xfId="5163" xr:uid="{00000000-0005-0000-0000-0000122F0000}"/>
    <cellStyle name="_Книга7_Sofi145a_DCF_Pavlodar_9 2" xfId="5164" xr:uid="{00000000-0005-0000-0000-0000132F0000}"/>
    <cellStyle name="_Книга7_Sofi145a_DCF_Pavlodar_9 2 2" xfId="10033" xr:uid="{00000000-0005-0000-0000-0000142F0000}"/>
    <cellStyle name="_Книга7_Sofi145a_DCF_Pavlodar_9 2_18" xfId="16360" xr:uid="{00000000-0005-0000-0000-0000152F0000}"/>
    <cellStyle name="_Книга7_Sofi145a_DCF_Pavlodar_9 3" xfId="20569" xr:uid="{00000000-0005-0000-0000-0000162F0000}"/>
    <cellStyle name="_Книга7_Sofi145a_DCF_Pavlodar_9_18" xfId="16361" xr:uid="{00000000-0005-0000-0000-0000172F0000}"/>
    <cellStyle name="_Книга7_Sofi145a_Модель до 2018 г " xfId="5165" xr:uid="{00000000-0005-0000-0000-0000182F0000}"/>
    <cellStyle name="_Книга7_Sofi145a_Модель до 2018 г _18" xfId="16362" xr:uid="{00000000-0005-0000-0000-0000192F0000}"/>
    <cellStyle name="_Книга7_Sofi153" xfId="5166" xr:uid="{00000000-0005-0000-0000-00001A2F0000}"/>
    <cellStyle name="_Книга7_Sofi153 2" xfId="5167" xr:uid="{00000000-0005-0000-0000-00001B2F0000}"/>
    <cellStyle name="_Книга7_Sofi153 2 2" xfId="10034" xr:uid="{00000000-0005-0000-0000-00001C2F0000}"/>
    <cellStyle name="_Книга7_Sofi153 2_18" xfId="16363" xr:uid="{00000000-0005-0000-0000-00001D2F0000}"/>
    <cellStyle name="_Книга7_Sofi153 3" xfId="20570" xr:uid="{00000000-0005-0000-0000-00001E2F0000}"/>
    <cellStyle name="_Книга7_Sofi153_18" xfId="16364" xr:uid="{00000000-0005-0000-0000-00001F2F0000}"/>
    <cellStyle name="_Книга7_Sofi153_DCF" xfId="5168" xr:uid="{00000000-0005-0000-0000-0000202F0000}"/>
    <cellStyle name="_Книга7_Sofi153_DCF 2" xfId="5169" xr:uid="{00000000-0005-0000-0000-0000212F0000}"/>
    <cellStyle name="_Книга7_Sofi153_DCF 2 2" xfId="10035" xr:uid="{00000000-0005-0000-0000-0000222F0000}"/>
    <cellStyle name="_Книга7_Sofi153_DCF 2_18" xfId="16365" xr:uid="{00000000-0005-0000-0000-0000232F0000}"/>
    <cellStyle name="_Книга7_Sofi153_DCF 3" xfId="20571" xr:uid="{00000000-0005-0000-0000-0000242F0000}"/>
    <cellStyle name="_Книга7_Sofi153_DCF 3 с увел  объемами 14 12 07 " xfId="5170" xr:uid="{00000000-0005-0000-0000-0000252F0000}"/>
    <cellStyle name="_Книга7_Sofi153_DCF 3 с увел  объемами 14 12 07  2" xfId="5171" xr:uid="{00000000-0005-0000-0000-0000262F0000}"/>
    <cellStyle name="_Книга7_Sofi153_DCF 3 с увел  объемами 14 12 07  2 2" xfId="10036" xr:uid="{00000000-0005-0000-0000-0000272F0000}"/>
    <cellStyle name="_Книга7_Sofi153_DCF 3 с увел  объемами 14 12 07  2_18" xfId="16366" xr:uid="{00000000-0005-0000-0000-0000282F0000}"/>
    <cellStyle name="_Книга7_Sofi153_DCF 3 с увел  объемами 14 12 07  3" xfId="20572" xr:uid="{00000000-0005-0000-0000-0000292F0000}"/>
    <cellStyle name="_Книга7_Sofi153_DCF 3 с увел  объемами 14 12 07 _18" xfId="16367" xr:uid="{00000000-0005-0000-0000-00002A2F0000}"/>
    <cellStyle name="_Книга7_Sofi153_DCF_18" xfId="16368" xr:uid="{00000000-0005-0000-0000-00002B2F0000}"/>
    <cellStyle name="_Книга7_Sofi153_DCF_Pavlodar_9" xfId="5172" xr:uid="{00000000-0005-0000-0000-00002C2F0000}"/>
    <cellStyle name="_Книга7_Sofi153_DCF_Pavlodar_9 2" xfId="5173" xr:uid="{00000000-0005-0000-0000-00002D2F0000}"/>
    <cellStyle name="_Книга7_Sofi153_DCF_Pavlodar_9 2 2" xfId="10037" xr:uid="{00000000-0005-0000-0000-00002E2F0000}"/>
    <cellStyle name="_Книга7_Sofi153_DCF_Pavlodar_9 2_18" xfId="16369" xr:uid="{00000000-0005-0000-0000-00002F2F0000}"/>
    <cellStyle name="_Книга7_Sofi153_DCF_Pavlodar_9 3" xfId="20573" xr:uid="{00000000-0005-0000-0000-0000302F0000}"/>
    <cellStyle name="_Книга7_Sofi153_DCF_Pavlodar_9_18" xfId="16370" xr:uid="{00000000-0005-0000-0000-0000312F0000}"/>
    <cellStyle name="_Книга7_Sofi153_Модель до 2018 г " xfId="5174" xr:uid="{00000000-0005-0000-0000-0000322F0000}"/>
    <cellStyle name="_Книга7_Sofi153_Модель до 2018 г _18" xfId="16371" xr:uid="{00000000-0005-0000-0000-0000332F0000}"/>
    <cellStyle name="_Книга7_Summary" xfId="5175" xr:uid="{00000000-0005-0000-0000-0000342F0000}"/>
    <cellStyle name="_Книга7_Summary 2" xfId="5176" xr:uid="{00000000-0005-0000-0000-0000352F0000}"/>
    <cellStyle name="_Книга7_Summary 2 2" xfId="10038" xr:uid="{00000000-0005-0000-0000-0000362F0000}"/>
    <cellStyle name="_Книга7_Summary 2_18" xfId="16372" xr:uid="{00000000-0005-0000-0000-0000372F0000}"/>
    <cellStyle name="_Книга7_Summary 3" xfId="20574" xr:uid="{00000000-0005-0000-0000-0000382F0000}"/>
    <cellStyle name="_Книга7_Summary_18" xfId="16373" xr:uid="{00000000-0005-0000-0000-0000392F0000}"/>
    <cellStyle name="_Книга7_Summary_DCF" xfId="5177" xr:uid="{00000000-0005-0000-0000-00003A2F0000}"/>
    <cellStyle name="_Книга7_Summary_DCF 2" xfId="5178" xr:uid="{00000000-0005-0000-0000-00003B2F0000}"/>
    <cellStyle name="_Книга7_Summary_DCF 2 2" xfId="10039" xr:uid="{00000000-0005-0000-0000-00003C2F0000}"/>
    <cellStyle name="_Книга7_Summary_DCF 2_18" xfId="16374" xr:uid="{00000000-0005-0000-0000-00003D2F0000}"/>
    <cellStyle name="_Книга7_Summary_DCF 3" xfId="20575" xr:uid="{00000000-0005-0000-0000-00003E2F0000}"/>
    <cellStyle name="_Книга7_Summary_DCF 3 с увел  объемами 14 12 07 " xfId="5179" xr:uid="{00000000-0005-0000-0000-00003F2F0000}"/>
    <cellStyle name="_Книга7_Summary_DCF 3 с увел  объемами 14 12 07  2" xfId="5180" xr:uid="{00000000-0005-0000-0000-0000402F0000}"/>
    <cellStyle name="_Книга7_Summary_DCF 3 с увел  объемами 14 12 07  2 2" xfId="10040" xr:uid="{00000000-0005-0000-0000-0000412F0000}"/>
    <cellStyle name="_Книга7_Summary_DCF 3 с увел  объемами 14 12 07  2_18" xfId="16375" xr:uid="{00000000-0005-0000-0000-0000422F0000}"/>
    <cellStyle name="_Книга7_Summary_DCF 3 с увел  объемами 14 12 07  3" xfId="20576" xr:uid="{00000000-0005-0000-0000-0000432F0000}"/>
    <cellStyle name="_Книга7_Summary_DCF 3 с увел  объемами 14 12 07 _18" xfId="16376" xr:uid="{00000000-0005-0000-0000-0000442F0000}"/>
    <cellStyle name="_Книга7_Summary_DCF_18" xfId="16377" xr:uid="{00000000-0005-0000-0000-0000452F0000}"/>
    <cellStyle name="_Книга7_Summary_DCF_Pavlodar_9" xfId="5181" xr:uid="{00000000-0005-0000-0000-0000462F0000}"/>
    <cellStyle name="_Книга7_Summary_DCF_Pavlodar_9 2" xfId="5182" xr:uid="{00000000-0005-0000-0000-0000472F0000}"/>
    <cellStyle name="_Книга7_Summary_DCF_Pavlodar_9 2 2" xfId="10041" xr:uid="{00000000-0005-0000-0000-0000482F0000}"/>
    <cellStyle name="_Книга7_Summary_DCF_Pavlodar_9 2_18" xfId="16378" xr:uid="{00000000-0005-0000-0000-0000492F0000}"/>
    <cellStyle name="_Книга7_Summary_DCF_Pavlodar_9 3" xfId="20577" xr:uid="{00000000-0005-0000-0000-00004A2F0000}"/>
    <cellStyle name="_Книга7_Summary_DCF_Pavlodar_9_18" xfId="16379" xr:uid="{00000000-0005-0000-0000-00004B2F0000}"/>
    <cellStyle name="_Книга7_Summary_Модель до 2018 г " xfId="5183" xr:uid="{00000000-0005-0000-0000-00004C2F0000}"/>
    <cellStyle name="_Книга7_Summary_Модель до 2018 г _18" xfId="16380" xr:uid="{00000000-0005-0000-0000-00004D2F0000}"/>
    <cellStyle name="_Книга7_SXXXX_Express_c Links" xfId="5184" xr:uid="{00000000-0005-0000-0000-00004E2F0000}"/>
    <cellStyle name="_Книга7_SXXXX_Express_c Links 2" xfId="5185" xr:uid="{00000000-0005-0000-0000-00004F2F0000}"/>
    <cellStyle name="_Книга7_SXXXX_Express_c Links 2 2" xfId="10042" xr:uid="{00000000-0005-0000-0000-0000502F0000}"/>
    <cellStyle name="_Книга7_SXXXX_Express_c Links 2_18" xfId="16381" xr:uid="{00000000-0005-0000-0000-0000512F0000}"/>
    <cellStyle name="_Книга7_SXXXX_Express_c Links 3" xfId="20578" xr:uid="{00000000-0005-0000-0000-0000522F0000}"/>
    <cellStyle name="_Книга7_SXXXX_Express_c Links_18" xfId="16382" xr:uid="{00000000-0005-0000-0000-0000532F0000}"/>
    <cellStyle name="_Книга7_SXXXX_Express_c Links_DCF" xfId="5186" xr:uid="{00000000-0005-0000-0000-0000542F0000}"/>
    <cellStyle name="_Книга7_SXXXX_Express_c Links_DCF 2" xfId="5187" xr:uid="{00000000-0005-0000-0000-0000552F0000}"/>
    <cellStyle name="_Книга7_SXXXX_Express_c Links_DCF 2 2" xfId="10043" xr:uid="{00000000-0005-0000-0000-0000562F0000}"/>
    <cellStyle name="_Книга7_SXXXX_Express_c Links_DCF 2_18" xfId="16383" xr:uid="{00000000-0005-0000-0000-0000572F0000}"/>
    <cellStyle name="_Книга7_SXXXX_Express_c Links_DCF 3" xfId="20579" xr:uid="{00000000-0005-0000-0000-0000582F0000}"/>
    <cellStyle name="_Книга7_SXXXX_Express_c Links_DCF 3 с увел  объемами 14 12 07 " xfId="5188" xr:uid="{00000000-0005-0000-0000-0000592F0000}"/>
    <cellStyle name="_Книга7_SXXXX_Express_c Links_DCF 3 с увел  объемами 14 12 07  2" xfId="5189" xr:uid="{00000000-0005-0000-0000-00005A2F0000}"/>
    <cellStyle name="_Книга7_SXXXX_Express_c Links_DCF 3 с увел  объемами 14 12 07  2 2" xfId="10044" xr:uid="{00000000-0005-0000-0000-00005B2F0000}"/>
    <cellStyle name="_Книга7_SXXXX_Express_c Links_DCF 3 с увел  объемами 14 12 07  2_18" xfId="16384" xr:uid="{00000000-0005-0000-0000-00005C2F0000}"/>
    <cellStyle name="_Книга7_SXXXX_Express_c Links_DCF 3 с увел  объемами 14 12 07  3" xfId="20580" xr:uid="{00000000-0005-0000-0000-00005D2F0000}"/>
    <cellStyle name="_Книга7_SXXXX_Express_c Links_DCF 3 с увел  объемами 14 12 07 _18" xfId="16385" xr:uid="{00000000-0005-0000-0000-00005E2F0000}"/>
    <cellStyle name="_Книга7_SXXXX_Express_c Links_DCF_18" xfId="16386" xr:uid="{00000000-0005-0000-0000-00005F2F0000}"/>
    <cellStyle name="_Книга7_SXXXX_Express_c Links_DCF_Pavlodar_9" xfId="5190" xr:uid="{00000000-0005-0000-0000-0000602F0000}"/>
    <cellStyle name="_Книга7_SXXXX_Express_c Links_DCF_Pavlodar_9 2" xfId="5191" xr:uid="{00000000-0005-0000-0000-0000612F0000}"/>
    <cellStyle name="_Книга7_SXXXX_Express_c Links_DCF_Pavlodar_9 2 2" xfId="10045" xr:uid="{00000000-0005-0000-0000-0000622F0000}"/>
    <cellStyle name="_Книга7_SXXXX_Express_c Links_DCF_Pavlodar_9 2_18" xfId="16387" xr:uid="{00000000-0005-0000-0000-0000632F0000}"/>
    <cellStyle name="_Книга7_SXXXX_Express_c Links_DCF_Pavlodar_9 3" xfId="20581" xr:uid="{00000000-0005-0000-0000-0000642F0000}"/>
    <cellStyle name="_Книга7_SXXXX_Express_c Links_DCF_Pavlodar_9_18" xfId="16388" xr:uid="{00000000-0005-0000-0000-0000652F0000}"/>
    <cellStyle name="_Книга7_SXXXX_Express_c Links_Модель до 2018 г " xfId="5192" xr:uid="{00000000-0005-0000-0000-0000662F0000}"/>
    <cellStyle name="_Книга7_SXXXX_Express_c Links_Модель до 2018 г _18" xfId="16389" xr:uid="{00000000-0005-0000-0000-0000672F0000}"/>
    <cellStyle name="_Книга7_Tax_form_1кв_3" xfId="5193" xr:uid="{00000000-0005-0000-0000-0000682F0000}"/>
    <cellStyle name="_Книга7_Tax_form_1кв_3 2" xfId="5194" xr:uid="{00000000-0005-0000-0000-0000692F0000}"/>
    <cellStyle name="_Книга7_Tax_form_1кв_3 2 2" xfId="10046" xr:uid="{00000000-0005-0000-0000-00006A2F0000}"/>
    <cellStyle name="_Книга7_Tax_form_1кв_3 2_18" xfId="16390" xr:uid="{00000000-0005-0000-0000-00006B2F0000}"/>
    <cellStyle name="_Книга7_Tax_form_1кв_3 3" xfId="20582" xr:uid="{00000000-0005-0000-0000-00006C2F0000}"/>
    <cellStyle name="_Книга7_Tax_form_1кв_3_18" xfId="16391" xr:uid="{00000000-0005-0000-0000-00006D2F0000}"/>
    <cellStyle name="_Книга7_Tax_form_1кв_3_DCF" xfId="5195" xr:uid="{00000000-0005-0000-0000-00006E2F0000}"/>
    <cellStyle name="_Книга7_Tax_form_1кв_3_DCF 2" xfId="5196" xr:uid="{00000000-0005-0000-0000-00006F2F0000}"/>
    <cellStyle name="_Книга7_Tax_form_1кв_3_DCF 2 2" xfId="10047" xr:uid="{00000000-0005-0000-0000-0000702F0000}"/>
    <cellStyle name="_Книга7_Tax_form_1кв_3_DCF 2_18" xfId="16392" xr:uid="{00000000-0005-0000-0000-0000712F0000}"/>
    <cellStyle name="_Книга7_Tax_form_1кв_3_DCF 3" xfId="20583" xr:uid="{00000000-0005-0000-0000-0000722F0000}"/>
    <cellStyle name="_Книга7_Tax_form_1кв_3_DCF 3 с увел  объемами 14 12 07 " xfId="5197" xr:uid="{00000000-0005-0000-0000-0000732F0000}"/>
    <cellStyle name="_Книга7_Tax_form_1кв_3_DCF 3 с увел  объемами 14 12 07  2" xfId="5198" xr:uid="{00000000-0005-0000-0000-0000742F0000}"/>
    <cellStyle name="_Книга7_Tax_form_1кв_3_DCF 3 с увел  объемами 14 12 07  2 2" xfId="10048" xr:uid="{00000000-0005-0000-0000-0000752F0000}"/>
    <cellStyle name="_Книга7_Tax_form_1кв_3_DCF 3 с увел  объемами 14 12 07  2_18" xfId="16393" xr:uid="{00000000-0005-0000-0000-0000762F0000}"/>
    <cellStyle name="_Книга7_Tax_form_1кв_3_DCF 3 с увел  объемами 14 12 07  3" xfId="20584" xr:uid="{00000000-0005-0000-0000-0000772F0000}"/>
    <cellStyle name="_Книга7_Tax_form_1кв_3_DCF 3 с увел  объемами 14 12 07 _18" xfId="16394" xr:uid="{00000000-0005-0000-0000-0000782F0000}"/>
    <cellStyle name="_Книга7_Tax_form_1кв_3_DCF_18" xfId="16395" xr:uid="{00000000-0005-0000-0000-0000792F0000}"/>
    <cellStyle name="_Книга7_Tax_form_1кв_3_DCF_Pavlodar_9" xfId="5199" xr:uid="{00000000-0005-0000-0000-00007A2F0000}"/>
    <cellStyle name="_Книга7_Tax_form_1кв_3_DCF_Pavlodar_9 2" xfId="5200" xr:uid="{00000000-0005-0000-0000-00007B2F0000}"/>
    <cellStyle name="_Книга7_Tax_form_1кв_3_DCF_Pavlodar_9 2 2" xfId="10049" xr:uid="{00000000-0005-0000-0000-00007C2F0000}"/>
    <cellStyle name="_Книга7_Tax_form_1кв_3_DCF_Pavlodar_9 2_18" xfId="16396" xr:uid="{00000000-0005-0000-0000-00007D2F0000}"/>
    <cellStyle name="_Книга7_Tax_form_1кв_3_DCF_Pavlodar_9 3" xfId="20585" xr:uid="{00000000-0005-0000-0000-00007E2F0000}"/>
    <cellStyle name="_Книга7_Tax_form_1кв_3_DCF_Pavlodar_9_18" xfId="16397" xr:uid="{00000000-0005-0000-0000-00007F2F0000}"/>
    <cellStyle name="_Книга7_Tax_form_1кв_3_Модель до 2018 г " xfId="5201" xr:uid="{00000000-0005-0000-0000-0000802F0000}"/>
    <cellStyle name="_Книга7_Tax_form_1кв_3_Модель до 2018 г _18" xfId="16398" xr:uid="{00000000-0005-0000-0000-0000812F0000}"/>
    <cellStyle name="_Книга7_test_11" xfId="5202" xr:uid="{00000000-0005-0000-0000-0000822F0000}"/>
    <cellStyle name="_Книга7_test_11 2" xfId="5203" xr:uid="{00000000-0005-0000-0000-0000832F0000}"/>
    <cellStyle name="_Книга7_test_11 2 2" xfId="10050" xr:uid="{00000000-0005-0000-0000-0000842F0000}"/>
    <cellStyle name="_Книга7_test_11 2_18" xfId="16399" xr:uid="{00000000-0005-0000-0000-0000852F0000}"/>
    <cellStyle name="_Книга7_test_11 3" xfId="20586" xr:uid="{00000000-0005-0000-0000-0000862F0000}"/>
    <cellStyle name="_Книга7_test_11_18" xfId="16400" xr:uid="{00000000-0005-0000-0000-0000872F0000}"/>
    <cellStyle name="_Книга7_test_11_DCF" xfId="5204" xr:uid="{00000000-0005-0000-0000-0000882F0000}"/>
    <cellStyle name="_Книга7_test_11_DCF 2" xfId="5205" xr:uid="{00000000-0005-0000-0000-0000892F0000}"/>
    <cellStyle name="_Книга7_test_11_DCF 2 2" xfId="10051" xr:uid="{00000000-0005-0000-0000-00008A2F0000}"/>
    <cellStyle name="_Книга7_test_11_DCF 2_18" xfId="16401" xr:uid="{00000000-0005-0000-0000-00008B2F0000}"/>
    <cellStyle name="_Книга7_test_11_DCF 3" xfId="20587" xr:uid="{00000000-0005-0000-0000-00008C2F0000}"/>
    <cellStyle name="_Книга7_test_11_DCF 3 с увел  объемами 14 12 07 " xfId="5206" xr:uid="{00000000-0005-0000-0000-00008D2F0000}"/>
    <cellStyle name="_Книга7_test_11_DCF 3 с увел  объемами 14 12 07  2" xfId="5207" xr:uid="{00000000-0005-0000-0000-00008E2F0000}"/>
    <cellStyle name="_Книга7_test_11_DCF 3 с увел  объемами 14 12 07  2 2" xfId="10052" xr:uid="{00000000-0005-0000-0000-00008F2F0000}"/>
    <cellStyle name="_Книга7_test_11_DCF 3 с увел  объемами 14 12 07  2_18" xfId="16402" xr:uid="{00000000-0005-0000-0000-0000902F0000}"/>
    <cellStyle name="_Книга7_test_11_DCF 3 с увел  объемами 14 12 07  3" xfId="20588" xr:uid="{00000000-0005-0000-0000-0000912F0000}"/>
    <cellStyle name="_Книга7_test_11_DCF 3 с увел  объемами 14 12 07 _18" xfId="16403" xr:uid="{00000000-0005-0000-0000-0000922F0000}"/>
    <cellStyle name="_Книга7_test_11_DCF_18" xfId="16404" xr:uid="{00000000-0005-0000-0000-0000932F0000}"/>
    <cellStyle name="_Книга7_test_11_DCF_Pavlodar_9" xfId="5208" xr:uid="{00000000-0005-0000-0000-0000942F0000}"/>
    <cellStyle name="_Книга7_test_11_DCF_Pavlodar_9 2" xfId="5209" xr:uid="{00000000-0005-0000-0000-0000952F0000}"/>
    <cellStyle name="_Книга7_test_11_DCF_Pavlodar_9 2 2" xfId="10053" xr:uid="{00000000-0005-0000-0000-0000962F0000}"/>
    <cellStyle name="_Книга7_test_11_DCF_Pavlodar_9 2_18" xfId="16405" xr:uid="{00000000-0005-0000-0000-0000972F0000}"/>
    <cellStyle name="_Книга7_test_11_DCF_Pavlodar_9 3" xfId="20589" xr:uid="{00000000-0005-0000-0000-0000982F0000}"/>
    <cellStyle name="_Книга7_test_11_DCF_Pavlodar_9_18" xfId="16406" xr:uid="{00000000-0005-0000-0000-0000992F0000}"/>
    <cellStyle name="_Книга7_test_11_Модель до 2018 г " xfId="5210" xr:uid="{00000000-0005-0000-0000-00009A2F0000}"/>
    <cellStyle name="_Книга7_test_11_Модель до 2018 г _18" xfId="16407" xr:uid="{00000000-0005-0000-0000-00009B2F0000}"/>
    <cellStyle name="_Книга7_БКЭ" xfId="5211" xr:uid="{00000000-0005-0000-0000-00009C2F0000}"/>
    <cellStyle name="_Книга7_БКЭ 2" xfId="5212" xr:uid="{00000000-0005-0000-0000-00009D2F0000}"/>
    <cellStyle name="_Книга7_БКЭ 2 2" xfId="10054" xr:uid="{00000000-0005-0000-0000-00009E2F0000}"/>
    <cellStyle name="_Книга7_БКЭ 2_18" xfId="16408" xr:uid="{00000000-0005-0000-0000-00009F2F0000}"/>
    <cellStyle name="_Книга7_БКЭ 3" xfId="20590" xr:uid="{00000000-0005-0000-0000-0000A02F0000}"/>
    <cellStyle name="_Книга7_БКЭ_18" xfId="16409" xr:uid="{00000000-0005-0000-0000-0000A12F0000}"/>
    <cellStyle name="_Книга7_БКЭ_DCF" xfId="5213" xr:uid="{00000000-0005-0000-0000-0000A22F0000}"/>
    <cellStyle name="_Книга7_БКЭ_DCF 2" xfId="5214" xr:uid="{00000000-0005-0000-0000-0000A32F0000}"/>
    <cellStyle name="_Книга7_БКЭ_DCF 2 2" xfId="10055" xr:uid="{00000000-0005-0000-0000-0000A42F0000}"/>
    <cellStyle name="_Книга7_БКЭ_DCF 2_18" xfId="16410" xr:uid="{00000000-0005-0000-0000-0000A52F0000}"/>
    <cellStyle name="_Книга7_БКЭ_DCF 3" xfId="20591" xr:uid="{00000000-0005-0000-0000-0000A62F0000}"/>
    <cellStyle name="_Книга7_БКЭ_DCF 3 с увел  объемами 14 12 07 " xfId="5215" xr:uid="{00000000-0005-0000-0000-0000A72F0000}"/>
    <cellStyle name="_Книга7_БКЭ_DCF 3 с увел  объемами 14 12 07  2" xfId="5216" xr:uid="{00000000-0005-0000-0000-0000A82F0000}"/>
    <cellStyle name="_Книга7_БКЭ_DCF 3 с увел  объемами 14 12 07  2 2" xfId="10056" xr:uid="{00000000-0005-0000-0000-0000A92F0000}"/>
    <cellStyle name="_Книга7_БКЭ_DCF 3 с увел  объемами 14 12 07  2_18" xfId="16411" xr:uid="{00000000-0005-0000-0000-0000AA2F0000}"/>
    <cellStyle name="_Книга7_БКЭ_DCF 3 с увел  объемами 14 12 07  3" xfId="20592" xr:uid="{00000000-0005-0000-0000-0000AB2F0000}"/>
    <cellStyle name="_Книга7_БКЭ_DCF 3 с увел  объемами 14 12 07 _18" xfId="16412" xr:uid="{00000000-0005-0000-0000-0000AC2F0000}"/>
    <cellStyle name="_Книга7_БКЭ_DCF_18" xfId="16413" xr:uid="{00000000-0005-0000-0000-0000AD2F0000}"/>
    <cellStyle name="_Книга7_БКЭ_DCF_Pavlodar_9" xfId="5217" xr:uid="{00000000-0005-0000-0000-0000AE2F0000}"/>
    <cellStyle name="_Книга7_БКЭ_DCF_Pavlodar_9 2" xfId="5218" xr:uid="{00000000-0005-0000-0000-0000AF2F0000}"/>
    <cellStyle name="_Книга7_БКЭ_DCF_Pavlodar_9 2 2" xfId="10057" xr:uid="{00000000-0005-0000-0000-0000B02F0000}"/>
    <cellStyle name="_Книга7_БКЭ_DCF_Pavlodar_9 2_18" xfId="16414" xr:uid="{00000000-0005-0000-0000-0000B12F0000}"/>
    <cellStyle name="_Книга7_БКЭ_DCF_Pavlodar_9 3" xfId="20593" xr:uid="{00000000-0005-0000-0000-0000B22F0000}"/>
    <cellStyle name="_Книга7_БКЭ_DCF_Pavlodar_9_18" xfId="16415" xr:uid="{00000000-0005-0000-0000-0000B32F0000}"/>
    <cellStyle name="_Книга7_БКЭ_Модель до 2018 г " xfId="5219" xr:uid="{00000000-0005-0000-0000-0000B42F0000}"/>
    <cellStyle name="_Книга7_БКЭ_Модель до 2018 г _18" xfId="16416" xr:uid="{00000000-0005-0000-0000-0000B52F0000}"/>
    <cellStyle name="_Книга7_для вставки в пакет за 2001" xfId="5220" xr:uid="{00000000-0005-0000-0000-0000B62F0000}"/>
    <cellStyle name="_Книга7_для вставки в пакет за 2001 2" xfId="5221" xr:uid="{00000000-0005-0000-0000-0000B72F0000}"/>
    <cellStyle name="_Книга7_для вставки в пакет за 2001 2 2" xfId="10058" xr:uid="{00000000-0005-0000-0000-0000B82F0000}"/>
    <cellStyle name="_Книга7_для вставки в пакет за 2001 2_18" xfId="16417" xr:uid="{00000000-0005-0000-0000-0000B92F0000}"/>
    <cellStyle name="_Книга7_для вставки в пакет за 2001 3" xfId="20594" xr:uid="{00000000-0005-0000-0000-0000BA2F0000}"/>
    <cellStyle name="_Книга7_для вставки в пакет за 2001_18" xfId="16418" xr:uid="{00000000-0005-0000-0000-0000BB2F0000}"/>
    <cellStyle name="_Книга7_для вставки в пакет за 2001_DCF" xfId="5222" xr:uid="{00000000-0005-0000-0000-0000BC2F0000}"/>
    <cellStyle name="_Книга7_для вставки в пакет за 2001_DCF 2" xfId="5223" xr:uid="{00000000-0005-0000-0000-0000BD2F0000}"/>
    <cellStyle name="_Книга7_для вставки в пакет за 2001_DCF 2 2" xfId="10059" xr:uid="{00000000-0005-0000-0000-0000BE2F0000}"/>
    <cellStyle name="_Книга7_для вставки в пакет за 2001_DCF 2_18" xfId="16419" xr:uid="{00000000-0005-0000-0000-0000BF2F0000}"/>
    <cellStyle name="_Книга7_для вставки в пакет за 2001_DCF 3" xfId="20595" xr:uid="{00000000-0005-0000-0000-0000C02F0000}"/>
    <cellStyle name="_Книга7_для вставки в пакет за 2001_DCF 3 с увел  объемами 14 12 07 " xfId="5224" xr:uid="{00000000-0005-0000-0000-0000C12F0000}"/>
    <cellStyle name="_Книга7_для вставки в пакет за 2001_DCF 3 с увел  объемами 14 12 07  2" xfId="5225" xr:uid="{00000000-0005-0000-0000-0000C22F0000}"/>
    <cellStyle name="_Книга7_для вставки в пакет за 2001_DCF 3 с увел  объемами 14 12 07  2 2" xfId="10060" xr:uid="{00000000-0005-0000-0000-0000C32F0000}"/>
    <cellStyle name="_Книга7_для вставки в пакет за 2001_DCF 3 с увел  объемами 14 12 07  2_18" xfId="16420" xr:uid="{00000000-0005-0000-0000-0000C42F0000}"/>
    <cellStyle name="_Книга7_для вставки в пакет за 2001_DCF 3 с увел  объемами 14 12 07  3" xfId="20596" xr:uid="{00000000-0005-0000-0000-0000C52F0000}"/>
    <cellStyle name="_Книга7_для вставки в пакет за 2001_DCF 3 с увел  объемами 14 12 07 _18" xfId="16421" xr:uid="{00000000-0005-0000-0000-0000C62F0000}"/>
    <cellStyle name="_Книга7_для вставки в пакет за 2001_DCF_18" xfId="16422" xr:uid="{00000000-0005-0000-0000-0000C72F0000}"/>
    <cellStyle name="_Книга7_для вставки в пакет за 2001_DCF_Pavlodar_9" xfId="5226" xr:uid="{00000000-0005-0000-0000-0000C82F0000}"/>
    <cellStyle name="_Книга7_для вставки в пакет за 2001_DCF_Pavlodar_9 2" xfId="5227" xr:uid="{00000000-0005-0000-0000-0000C92F0000}"/>
    <cellStyle name="_Книга7_для вставки в пакет за 2001_DCF_Pavlodar_9 2 2" xfId="10061" xr:uid="{00000000-0005-0000-0000-0000CA2F0000}"/>
    <cellStyle name="_Книга7_для вставки в пакет за 2001_DCF_Pavlodar_9 2_18" xfId="16423" xr:uid="{00000000-0005-0000-0000-0000CB2F0000}"/>
    <cellStyle name="_Книга7_для вставки в пакет за 2001_DCF_Pavlodar_9 3" xfId="20597" xr:uid="{00000000-0005-0000-0000-0000CC2F0000}"/>
    <cellStyle name="_Книга7_для вставки в пакет за 2001_DCF_Pavlodar_9_18" xfId="16424" xr:uid="{00000000-0005-0000-0000-0000CD2F0000}"/>
    <cellStyle name="_Книга7_для вставки в пакет за 2001_Модель до 2018 г " xfId="5228" xr:uid="{00000000-0005-0000-0000-0000CE2F0000}"/>
    <cellStyle name="_Книга7_для вставки в пакет за 2001_Модель до 2018 г _18" xfId="16425" xr:uid="{00000000-0005-0000-0000-0000CF2F0000}"/>
    <cellStyle name="_Книга7_дляГалиныВ" xfId="5229" xr:uid="{00000000-0005-0000-0000-0000D02F0000}"/>
    <cellStyle name="_Книга7_дляГалиныВ 2" xfId="5230" xr:uid="{00000000-0005-0000-0000-0000D12F0000}"/>
    <cellStyle name="_Книга7_дляГалиныВ 2 2" xfId="10062" xr:uid="{00000000-0005-0000-0000-0000D22F0000}"/>
    <cellStyle name="_Книга7_дляГалиныВ 2_18" xfId="16426" xr:uid="{00000000-0005-0000-0000-0000D32F0000}"/>
    <cellStyle name="_Книга7_дляГалиныВ 3" xfId="20598" xr:uid="{00000000-0005-0000-0000-0000D42F0000}"/>
    <cellStyle name="_Книга7_дляГалиныВ_18" xfId="16427" xr:uid="{00000000-0005-0000-0000-0000D52F0000}"/>
    <cellStyle name="_Книга7_дляГалиныВ_DCF" xfId="5231" xr:uid="{00000000-0005-0000-0000-0000D62F0000}"/>
    <cellStyle name="_Книга7_дляГалиныВ_DCF 2" xfId="5232" xr:uid="{00000000-0005-0000-0000-0000D72F0000}"/>
    <cellStyle name="_Книга7_дляГалиныВ_DCF 2 2" xfId="10063" xr:uid="{00000000-0005-0000-0000-0000D82F0000}"/>
    <cellStyle name="_Книга7_дляГалиныВ_DCF 2_18" xfId="16428" xr:uid="{00000000-0005-0000-0000-0000D92F0000}"/>
    <cellStyle name="_Книга7_дляГалиныВ_DCF 3" xfId="20599" xr:uid="{00000000-0005-0000-0000-0000DA2F0000}"/>
    <cellStyle name="_Книга7_дляГалиныВ_DCF 3 с увел  объемами 14 12 07 " xfId="5233" xr:uid="{00000000-0005-0000-0000-0000DB2F0000}"/>
    <cellStyle name="_Книга7_дляГалиныВ_DCF 3 с увел  объемами 14 12 07  2" xfId="5234" xr:uid="{00000000-0005-0000-0000-0000DC2F0000}"/>
    <cellStyle name="_Книга7_дляГалиныВ_DCF 3 с увел  объемами 14 12 07  2 2" xfId="10064" xr:uid="{00000000-0005-0000-0000-0000DD2F0000}"/>
    <cellStyle name="_Книга7_дляГалиныВ_DCF 3 с увел  объемами 14 12 07  2_18" xfId="16429" xr:uid="{00000000-0005-0000-0000-0000DE2F0000}"/>
    <cellStyle name="_Книга7_дляГалиныВ_DCF 3 с увел  объемами 14 12 07  3" xfId="20600" xr:uid="{00000000-0005-0000-0000-0000DF2F0000}"/>
    <cellStyle name="_Книга7_дляГалиныВ_DCF 3 с увел  объемами 14 12 07 _18" xfId="16430" xr:uid="{00000000-0005-0000-0000-0000E02F0000}"/>
    <cellStyle name="_Книга7_дляГалиныВ_DCF_18" xfId="16431" xr:uid="{00000000-0005-0000-0000-0000E12F0000}"/>
    <cellStyle name="_Книга7_дляГалиныВ_DCF_Pavlodar_9" xfId="5235" xr:uid="{00000000-0005-0000-0000-0000E22F0000}"/>
    <cellStyle name="_Книга7_дляГалиныВ_DCF_Pavlodar_9 2" xfId="5236" xr:uid="{00000000-0005-0000-0000-0000E32F0000}"/>
    <cellStyle name="_Книга7_дляГалиныВ_DCF_Pavlodar_9 2 2" xfId="10065" xr:uid="{00000000-0005-0000-0000-0000E42F0000}"/>
    <cellStyle name="_Книга7_дляГалиныВ_DCF_Pavlodar_9 2_18" xfId="16432" xr:uid="{00000000-0005-0000-0000-0000E52F0000}"/>
    <cellStyle name="_Книга7_дляГалиныВ_DCF_Pavlodar_9 3" xfId="20601" xr:uid="{00000000-0005-0000-0000-0000E62F0000}"/>
    <cellStyle name="_Книга7_дляГалиныВ_DCF_Pavlodar_9_18" xfId="16433" xr:uid="{00000000-0005-0000-0000-0000E72F0000}"/>
    <cellStyle name="_Книга7_дляГалиныВ_Модель до 2018 г " xfId="5237" xr:uid="{00000000-0005-0000-0000-0000E82F0000}"/>
    <cellStyle name="_Книга7_дляГалиныВ_Модель до 2018 г _18" xfId="16434" xr:uid="{00000000-0005-0000-0000-0000E92F0000}"/>
    <cellStyle name="_Книга7_Книга7" xfId="5238" xr:uid="{00000000-0005-0000-0000-0000EA2F0000}"/>
    <cellStyle name="_Книга7_Книга7 2" xfId="5239" xr:uid="{00000000-0005-0000-0000-0000EB2F0000}"/>
    <cellStyle name="_Книга7_Книга7 2 2" xfId="10066" xr:uid="{00000000-0005-0000-0000-0000EC2F0000}"/>
    <cellStyle name="_Книга7_Книга7 2_18" xfId="16435" xr:uid="{00000000-0005-0000-0000-0000ED2F0000}"/>
    <cellStyle name="_Книга7_Книга7 3" xfId="20602" xr:uid="{00000000-0005-0000-0000-0000EE2F0000}"/>
    <cellStyle name="_Книга7_Книга7_18" xfId="16436" xr:uid="{00000000-0005-0000-0000-0000EF2F0000}"/>
    <cellStyle name="_Книга7_Книга7_DCF" xfId="5240" xr:uid="{00000000-0005-0000-0000-0000F02F0000}"/>
    <cellStyle name="_Книга7_Книга7_DCF 2" xfId="5241" xr:uid="{00000000-0005-0000-0000-0000F12F0000}"/>
    <cellStyle name="_Книга7_Книга7_DCF 2 2" xfId="10067" xr:uid="{00000000-0005-0000-0000-0000F22F0000}"/>
    <cellStyle name="_Книга7_Книга7_DCF 2_18" xfId="16437" xr:uid="{00000000-0005-0000-0000-0000F32F0000}"/>
    <cellStyle name="_Книга7_Книга7_DCF 3" xfId="20603" xr:uid="{00000000-0005-0000-0000-0000F42F0000}"/>
    <cellStyle name="_Книга7_Книга7_DCF 3 с увел  объемами 14 12 07 " xfId="5242" xr:uid="{00000000-0005-0000-0000-0000F52F0000}"/>
    <cellStyle name="_Книга7_Книга7_DCF 3 с увел  объемами 14 12 07  2" xfId="5243" xr:uid="{00000000-0005-0000-0000-0000F62F0000}"/>
    <cellStyle name="_Книга7_Книга7_DCF 3 с увел  объемами 14 12 07  2 2" xfId="10068" xr:uid="{00000000-0005-0000-0000-0000F72F0000}"/>
    <cellStyle name="_Книга7_Книга7_DCF 3 с увел  объемами 14 12 07  2_18" xfId="16438" xr:uid="{00000000-0005-0000-0000-0000F82F0000}"/>
    <cellStyle name="_Книга7_Книга7_DCF 3 с увел  объемами 14 12 07  3" xfId="20604" xr:uid="{00000000-0005-0000-0000-0000F92F0000}"/>
    <cellStyle name="_Книга7_Книга7_DCF 3 с увел  объемами 14 12 07 _18" xfId="16439" xr:uid="{00000000-0005-0000-0000-0000FA2F0000}"/>
    <cellStyle name="_Книга7_Книга7_DCF_18" xfId="16440" xr:uid="{00000000-0005-0000-0000-0000FB2F0000}"/>
    <cellStyle name="_Книга7_Книга7_DCF_Pavlodar_9" xfId="5244" xr:uid="{00000000-0005-0000-0000-0000FC2F0000}"/>
    <cellStyle name="_Книга7_Книга7_DCF_Pavlodar_9 2" xfId="5245" xr:uid="{00000000-0005-0000-0000-0000FD2F0000}"/>
    <cellStyle name="_Книга7_Книга7_DCF_Pavlodar_9 2 2" xfId="10069" xr:uid="{00000000-0005-0000-0000-0000FE2F0000}"/>
    <cellStyle name="_Книга7_Книга7_DCF_Pavlodar_9 2_18" xfId="16441" xr:uid="{00000000-0005-0000-0000-0000FF2F0000}"/>
    <cellStyle name="_Книга7_Книга7_DCF_Pavlodar_9 3" xfId="20605" xr:uid="{00000000-0005-0000-0000-000000300000}"/>
    <cellStyle name="_Книга7_Книга7_DCF_Pavlodar_9_18" xfId="16442" xr:uid="{00000000-0005-0000-0000-000001300000}"/>
    <cellStyle name="_Книга7_Книга7_Модель до 2018 г " xfId="5246" xr:uid="{00000000-0005-0000-0000-000002300000}"/>
    <cellStyle name="_Книга7_Книга7_Модель до 2018 г _18" xfId="16443" xr:uid="{00000000-0005-0000-0000-000003300000}"/>
    <cellStyle name="_Книга7_Лист1" xfId="5247" xr:uid="{00000000-0005-0000-0000-000004300000}"/>
    <cellStyle name="_Книга7_Лист1 2" xfId="5248" xr:uid="{00000000-0005-0000-0000-000005300000}"/>
    <cellStyle name="_Книга7_Лист1 2 2" xfId="10070" xr:uid="{00000000-0005-0000-0000-000006300000}"/>
    <cellStyle name="_Книга7_Лист1 2_18" xfId="16444" xr:uid="{00000000-0005-0000-0000-000007300000}"/>
    <cellStyle name="_Книга7_Лист1 3" xfId="20606" xr:uid="{00000000-0005-0000-0000-000008300000}"/>
    <cellStyle name="_Книга7_Лист1_18" xfId="16445" xr:uid="{00000000-0005-0000-0000-000009300000}"/>
    <cellStyle name="_Книга7_Лист1_DCF" xfId="5249" xr:uid="{00000000-0005-0000-0000-00000A300000}"/>
    <cellStyle name="_Книга7_Лист1_DCF 2" xfId="5250" xr:uid="{00000000-0005-0000-0000-00000B300000}"/>
    <cellStyle name="_Книга7_Лист1_DCF 2 2" xfId="10071" xr:uid="{00000000-0005-0000-0000-00000C300000}"/>
    <cellStyle name="_Книга7_Лист1_DCF 2_18" xfId="16446" xr:uid="{00000000-0005-0000-0000-00000D300000}"/>
    <cellStyle name="_Книга7_Лист1_DCF 3" xfId="20607" xr:uid="{00000000-0005-0000-0000-00000E300000}"/>
    <cellStyle name="_Книга7_Лист1_DCF 3 с увел  объемами 14 12 07 " xfId="5251" xr:uid="{00000000-0005-0000-0000-00000F300000}"/>
    <cellStyle name="_Книга7_Лист1_DCF 3 с увел  объемами 14 12 07  2" xfId="5252" xr:uid="{00000000-0005-0000-0000-000010300000}"/>
    <cellStyle name="_Книга7_Лист1_DCF 3 с увел  объемами 14 12 07  2 2" xfId="10072" xr:uid="{00000000-0005-0000-0000-000011300000}"/>
    <cellStyle name="_Книга7_Лист1_DCF 3 с увел  объемами 14 12 07  2_18" xfId="16447" xr:uid="{00000000-0005-0000-0000-000012300000}"/>
    <cellStyle name="_Книга7_Лист1_DCF 3 с увел  объемами 14 12 07  3" xfId="20608" xr:uid="{00000000-0005-0000-0000-000013300000}"/>
    <cellStyle name="_Книга7_Лист1_DCF 3 с увел  объемами 14 12 07 _18" xfId="16448" xr:uid="{00000000-0005-0000-0000-000014300000}"/>
    <cellStyle name="_Книга7_Лист1_DCF_18" xfId="16449" xr:uid="{00000000-0005-0000-0000-000015300000}"/>
    <cellStyle name="_Книга7_Лист1_DCF_Pavlodar_9" xfId="5253" xr:uid="{00000000-0005-0000-0000-000016300000}"/>
    <cellStyle name="_Книга7_Лист1_DCF_Pavlodar_9 2" xfId="5254" xr:uid="{00000000-0005-0000-0000-000017300000}"/>
    <cellStyle name="_Книга7_Лист1_DCF_Pavlodar_9 2 2" xfId="10073" xr:uid="{00000000-0005-0000-0000-000018300000}"/>
    <cellStyle name="_Книга7_Лист1_DCF_Pavlodar_9 2_18" xfId="16450" xr:uid="{00000000-0005-0000-0000-000019300000}"/>
    <cellStyle name="_Книга7_Лист1_DCF_Pavlodar_9 3" xfId="20609" xr:uid="{00000000-0005-0000-0000-00001A300000}"/>
    <cellStyle name="_Книга7_Лист1_DCF_Pavlodar_9_18" xfId="16451" xr:uid="{00000000-0005-0000-0000-00001B300000}"/>
    <cellStyle name="_Книга7_Лист1_Модель до 2018 г " xfId="5255" xr:uid="{00000000-0005-0000-0000-00001C300000}"/>
    <cellStyle name="_Книга7_Лист1_Модель до 2018 г _18" xfId="16452" xr:uid="{00000000-0005-0000-0000-00001D300000}"/>
    <cellStyle name="_Книга7_Модель до 2018 г " xfId="5256" xr:uid="{00000000-0005-0000-0000-00001E300000}"/>
    <cellStyle name="_Книга7_Модель до 2018 г _18" xfId="16453" xr:uid="{00000000-0005-0000-0000-00001F300000}"/>
    <cellStyle name="_Книга7_ОСН. ДЕЯТ." xfId="5257" xr:uid="{00000000-0005-0000-0000-000020300000}"/>
    <cellStyle name="_Книга7_ОСН. ДЕЯТ. 2" xfId="5258" xr:uid="{00000000-0005-0000-0000-000021300000}"/>
    <cellStyle name="_Книга7_ОСН. ДЕЯТ. 2 2" xfId="10074" xr:uid="{00000000-0005-0000-0000-000022300000}"/>
    <cellStyle name="_Книга7_ОСН. ДЕЯТ. 2_18" xfId="16454" xr:uid="{00000000-0005-0000-0000-000023300000}"/>
    <cellStyle name="_Книга7_ОСН. ДЕЯТ. 3" xfId="20610" xr:uid="{00000000-0005-0000-0000-000024300000}"/>
    <cellStyle name="_Книга7_ОСН. ДЕЯТ._18" xfId="16455" xr:uid="{00000000-0005-0000-0000-000025300000}"/>
    <cellStyle name="_Книга7_ОСН. ДЕЯТ._DCF" xfId="5259" xr:uid="{00000000-0005-0000-0000-000026300000}"/>
    <cellStyle name="_Книга7_ОСН. ДЕЯТ._DCF 2" xfId="5260" xr:uid="{00000000-0005-0000-0000-000027300000}"/>
    <cellStyle name="_Книга7_ОСН. ДЕЯТ._DCF 2 2" xfId="10075" xr:uid="{00000000-0005-0000-0000-000028300000}"/>
    <cellStyle name="_Книга7_ОСН. ДЕЯТ._DCF 2_18" xfId="16456" xr:uid="{00000000-0005-0000-0000-000029300000}"/>
    <cellStyle name="_Книга7_ОСН. ДЕЯТ._DCF 3" xfId="20611" xr:uid="{00000000-0005-0000-0000-00002A300000}"/>
    <cellStyle name="_Книга7_ОСН. ДЕЯТ._DCF 3 с увел  объемами 14 12 07 " xfId="5261" xr:uid="{00000000-0005-0000-0000-00002B300000}"/>
    <cellStyle name="_Книга7_ОСН. ДЕЯТ._DCF 3 с увел  объемами 14 12 07  2" xfId="5262" xr:uid="{00000000-0005-0000-0000-00002C300000}"/>
    <cellStyle name="_Книга7_ОСН. ДЕЯТ._DCF 3 с увел  объемами 14 12 07  2 2" xfId="10076" xr:uid="{00000000-0005-0000-0000-00002D300000}"/>
    <cellStyle name="_Книга7_ОСН. ДЕЯТ._DCF 3 с увел  объемами 14 12 07  2_18" xfId="16457" xr:uid="{00000000-0005-0000-0000-00002E300000}"/>
    <cellStyle name="_Книга7_ОСН. ДЕЯТ._DCF 3 с увел  объемами 14 12 07  3" xfId="20612" xr:uid="{00000000-0005-0000-0000-00002F300000}"/>
    <cellStyle name="_Книга7_ОСН. ДЕЯТ._DCF 3 с увел  объемами 14 12 07 _18" xfId="16458" xr:uid="{00000000-0005-0000-0000-000030300000}"/>
    <cellStyle name="_Книга7_ОСН. ДЕЯТ._DCF_18" xfId="16459" xr:uid="{00000000-0005-0000-0000-000031300000}"/>
    <cellStyle name="_Книга7_ОСН. ДЕЯТ._DCF_Pavlodar_9" xfId="5263" xr:uid="{00000000-0005-0000-0000-000032300000}"/>
    <cellStyle name="_Книга7_ОСН. ДЕЯТ._DCF_Pavlodar_9 2" xfId="5264" xr:uid="{00000000-0005-0000-0000-000033300000}"/>
    <cellStyle name="_Книга7_ОСН. ДЕЯТ._DCF_Pavlodar_9 2 2" xfId="10077" xr:uid="{00000000-0005-0000-0000-000034300000}"/>
    <cellStyle name="_Книга7_ОСН. ДЕЯТ._DCF_Pavlodar_9 2_18" xfId="16460" xr:uid="{00000000-0005-0000-0000-000035300000}"/>
    <cellStyle name="_Книга7_ОСН. ДЕЯТ._DCF_Pavlodar_9 3" xfId="20613" xr:uid="{00000000-0005-0000-0000-000036300000}"/>
    <cellStyle name="_Книга7_ОСН. ДЕЯТ._DCF_Pavlodar_9_18" xfId="16461" xr:uid="{00000000-0005-0000-0000-000037300000}"/>
    <cellStyle name="_Книга7_ОСН. ДЕЯТ._Модель до 2018 г " xfId="5265" xr:uid="{00000000-0005-0000-0000-000038300000}"/>
    <cellStyle name="_Книга7_ОСН. ДЕЯТ._Модель до 2018 г _18" xfId="16462" xr:uid="{00000000-0005-0000-0000-000039300000}"/>
    <cellStyle name="_Книга7_Подразделения" xfId="5266" xr:uid="{00000000-0005-0000-0000-00003A300000}"/>
    <cellStyle name="_Книга7_Подразделения 2" xfId="5267" xr:uid="{00000000-0005-0000-0000-00003B300000}"/>
    <cellStyle name="_Книга7_Подразделения 2 2" xfId="10078" xr:uid="{00000000-0005-0000-0000-00003C300000}"/>
    <cellStyle name="_Книга7_Подразделения 2_18" xfId="16463" xr:uid="{00000000-0005-0000-0000-00003D300000}"/>
    <cellStyle name="_Книга7_Подразделения 3" xfId="20614" xr:uid="{00000000-0005-0000-0000-00003E300000}"/>
    <cellStyle name="_Книга7_Подразделения_18" xfId="16464" xr:uid="{00000000-0005-0000-0000-00003F300000}"/>
    <cellStyle name="_Книга7_Подразделения_DCF" xfId="5268" xr:uid="{00000000-0005-0000-0000-000040300000}"/>
    <cellStyle name="_Книга7_Подразделения_DCF 2" xfId="5269" xr:uid="{00000000-0005-0000-0000-000041300000}"/>
    <cellStyle name="_Книга7_Подразделения_DCF 2 2" xfId="10079" xr:uid="{00000000-0005-0000-0000-000042300000}"/>
    <cellStyle name="_Книга7_Подразделения_DCF 2_18" xfId="16465" xr:uid="{00000000-0005-0000-0000-000043300000}"/>
    <cellStyle name="_Книга7_Подразделения_DCF 3" xfId="20615" xr:uid="{00000000-0005-0000-0000-000044300000}"/>
    <cellStyle name="_Книга7_Подразделения_DCF 3 с увел  объемами 14 12 07 " xfId="5270" xr:uid="{00000000-0005-0000-0000-000045300000}"/>
    <cellStyle name="_Книга7_Подразделения_DCF 3 с увел  объемами 14 12 07  2" xfId="5271" xr:uid="{00000000-0005-0000-0000-000046300000}"/>
    <cellStyle name="_Книга7_Подразделения_DCF 3 с увел  объемами 14 12 07  2 2" xfId="10080" xr:uid="{00000000-0005-0000-0000-000047300000}"/>
    <cellStyle name="_Книга7_Подразделения_DCF 3 с увел  объемами 14 12 07  2_18" xfId="16466" xr:uid="{00000000-0005-0000-0000-000048300000}"/>
    <cellStyle name="_Книга7_Подразделения_DCF 3 с увел  объемами 14 12 07  3" xfId="20616" xr:uid="{00000000-0005-0000-0000-000049300000}"/>
    <cellStyle name="_Книга7_Подразделения_DCF 3 с увел  объемами 14 12 07 _18" xfId="16467" xr:uid="{00000000-0005-0000-0000-00004A300000}"/>
    <cellStyle name="_Книга7_Подразделения_DCF_18" xfId="16468" xr:uid="{00000000-0005-0000-0000-00004B300000}"/>
    <cellStyle name="_Книга7_Подразделения_DCF_Pavlodar_9" xfId="5272" xr:uid="{00000000-0005-0000-0000-00004C300000}"/>
    <cellStyle name="_Книга7_Подразделения_DCF_Pavlodar_9 2" xfId="5273" xr:uid="{00000000-0005-0000-0000-00004D300000}"/>
    <cellStyle name="_Книга7_Подразделения_DCF_Pavlodar_9 2 2" xfId="10081" xr:uid="{00000000-0005-0000-0000-00004E300000}"/>
    <cellStyle name="_Книга7_Подразделения_DCF_Pavlodar_9 2_18" xfId="16469" xr:uid="{00000000-0005-0000-0000-00004F300000}"/>
    <cellStyle name="_Книга7_Подразделения_DCF_Pavlodar_9 3" xfId="20617" xr:uid="{00000000-0005-0000-0000-000050300000}"/>
    <cellStyle name="_Книга7_Подразделения_DCF_Pavlodar_9_18" xfId="16470" xr:uid="{00000000-0005-0000-0000-000051300000}"/>
    <cellStyle name="_Книга7_Подразделения_Модель до 2018 г " xfId="5274" xr:uid="{00000000-0005-0000-0000-000052300000}"/>
    <cellStyle name="_Книга7_Подразделения_Модель до 2018 г _18" xfId="16471" xr:uid="{00000000-0005-0000-0000-000053300000}"/>
    <cellStyle name="_Книга7_Список тиражирования" xfId="5275" xr:uid="{00000000-0005-0000-0000-000054300000}"/>
    <cellStyle name="_Книга7_Список тиражирования 2" xfId="5276" xr:uid="{00000000-0005-0000-0000-000055300000}"/>
    <cellStyle name="_Книга7_Список тиражирования 2 2" xfId="10082" xr:uid="{00000000-0005-0000-0000-000056300000}"/>
    <cellStyle name="_Книга7_Список тиражирования 2_18" xfId="16472" xr:uid="{00000000-0005-0000-0000-000057300000}"/>
    <cellStyle name="_Книга7_Список тиражирования 3" xfId="20618" xr:uid="{00000000-0005-0000-0000-000058300000}"/>
    <cellStyle name="_Книга7_Список тиражирования_18" xfId="16473" xr:uid="{00000000-0005-0000-0000-000059300000}"/>
    <cellStyle name="_Книга7_Список тиражирования_DCF" xfId="5277" xr:uid="{00000000-0005-0000-0000-00005A300000}"/>
    <cellStyle name="_Книга7_Список тиражирования_DCF 2" xfId="5278" xr:uid="{00000000-0005-0000-0000-00005B300000}"/>
    <cellStyle name="_Книга7_Список тиражирования_DCF 2 2" xfId="10083" xr:uid="{00000000-0005-0000-0000-00005C300000}"/>
    <cellStyle name="_Книга7_Список тиражирования_DCF 2_18" xfId="16474" xr:uid="{00000000-0005-0000-0000-00005D300000}"/>
    <cellStyle name="_Книга7_Список тиражирования_DCF 3" xfId="20619" xr:uid="{00000000-0005-0000-0000-00005E300000}"/>
    <cellStyle name="_Книга7_Список тиражирования_DCF 3 с увел  объемами 14 12 07 " xfId="5279" xr:uid="{00000000-0005-0000-0000-00005F300000}"/>
    <cellStyle name="_Книга7_Список тиражирования_DCF 3 с увел  объемами 14 12 07  2" xfId="5280" xr:uid="{00000000-0005-0000-0000-000060300000}"/>
    <cellStyle name="_Книга7_Список тиражирования_DCF 3 с увел  объемами 14 12 07  2 2" xfId="10084" xr:uid="{00000000-0005-0000-0000-000061300000}"/>
    <cellStyle name="_Книга7_Список тиражирования_DCF 3 с увел  объемами 14 12 07  2_18" xfId="16475" xr:uid="{00000000-0005-0000-0000-000062300000}"/>
    <cellStyle name="_Книга7_Список тиражирования_DCF 3 с увел  объемами 14 12 07  3" xfId="20620" xr:uid="{00000000-0005-0000-0000-000063300000}"/>
    <cellStyle name="_Книга7_Список тиражирования_DCF 3 с увел  объемами 14 12 07 _18" xfId="16476" xr:uid="{00000000-0005-0000-0000-000064300000}"/>
    <cellStyle name="_Книга7_Список тиражирования_DCF_18" xfId="16477" xr:uid="{00000000-0005-0000-0000-000065300000}"/>
    <cellStyle name="_Книга7_Список тиражирования_DCF_Pavlodar_9" xfId="5281" xr:uid="{00000000-0005-0000-0000-000066300000}"/>
    <cellStyle name="_Книга7_Список тиражирования_DCF_Pavlodar_9 2" xfId="5282" xr:uid="{00000000-0005-0000-0000-000067300000}"/>
    <cellStyle name="_Книга7_Список тиражирования_DCF_Pavlodar_9 2 2" xfId="10085" xr:uid="{00000000-0005-0000-0000-000068300000}"/>
    <cellStyle name="_Книга7_Список тиражирования_DCF_Pavlodar_9 2_18" xfId="16478" xr:uid="{00000000-0005-0000-0000-000069300000}"/>
    <cellStyle name="_Книга7_Список тиражирования_DCF_Pavlodar_9 3" xfId="20621" xr:uid="{00000000-0005-0000-0000-00006A300000}"/>
    <cellStyle name="_Книга7_Список тиражирования_DCF_Pavlodar_9_18" xfId="16479" xr:uid="{00000000-0005-0000-0000-00006B300000}"/>
    <cellStyle name="_Книга7_Список тиражирования_Модель до 2018 г " xfId="5283" xr:uid="{00000000-0005-0000-0000-00006C300000}"/>
    <cellStyle name="_Книга7_Список тиражирования_Модель до 2018 г _18" xfId="16480" xr:uid="{00000000-0005-0000-0000-00006D300000}"/>
    <cellStyle name="_Книга7_Форма 12 last" xfId="5284" xr:uid="{00000000-0005-0000-0000-00006E300000}"/>
    <cellStyle name="_Книга7_Форма 12 last 2" xfId="5285" xr:uid="{00000000-0005-0000-0000-00006F300000}"/>
    <cellStyle name="_Книга7_Форма 12 last 2 2" xfId="10086" xr:uid="{00000000-0005-0000-0000-000070300000}"/>
    <cellStyle name="_Книга7_Форма 12 last 2_18" xfId="16481" xr:uid="{00000000-0005-0000-0000-000071300000}"/>
    <cellStyle name="_Книга7_Форма 12 last 3" xfId="20622" xr:uid="{00000000-0005-0000-0000-000072300000}"/>
    <cellStyle name="_Книга7_Форма 12 last_18" xfId="16482" xr:uid="{00000000-0005-0000-0000-000073300000}"/>
    <cellStyle name="_Книга7_Форма 12 last_DCF" xfId="5286" xr:uid="{00000000-0005-0000-0000-000074300000}"/>
    <cellStyle name="_Книга7_Форма 12 last_DCF 2" xfId="5287" xr:uid="{00000000-0005-0000-0000-000075300000}"/>
    <cellStyle name="_Книга7_Форма 12 last_DCF 2 2" xfId="10087" xr:uid="{00000000-0005-0000-0000-000076300000}"/>
    <cellStyle name="_Книга7_Форма 12 last_DCF 2_18" xfId="16483" xr:uid="{00000000-0005-0000-0000-000077300000}"/>
    <cellStyle name="_Книга7_Форма 12 last_DCF 3" xfId="20623" xr:uid="{00000000-0005-0000-0000-000078300000}"/>
    <cellStyle name="_Книга7_Форма 12 last_DCF 3 с увел  объемами 14 12 07 " xfId="5288" xr:uid="{00000000-0005-0000-0000-000079300000}"/>
    <cellStyle name="_Книга7_Форма 12 last_DCF 3 с увел  объемами 14 12 07  2" xfId="5289" xr:uid="{00000000-0005-0000-0000-00007A300000}"/>
    <cellStyle name="_Книга7_Форма 12 last_DCF 3 с увел  объемами 14 12 07  2 2" xfId="10088" xr:uid="{00000000-0005-0000-0000-00007B300000}"/>
    <cellStyle name="_Книга7_Форма 12 last_DCF 3 с увел  объемами 14 12 07  2_18" xfId="16484" xr:uid="{00000000-0005-0000-0000-00007C300000}"/>
    <cellStyle name="_Книга7_Форма 12 last_DCF 3 с увел  объемами 14 12 07  3" xfId="20624" xr:uid="{00000000-0005-0000-0000-00007D300000}"/>
    <cellStyle name="_Книга7_Форма 12 last_DCF 3 с увел  объемами 14 12 07 _18" xfId="16485" xr:uid="{00000000-0005-0000-0000-00007E300000}"/>
    <cellStyle name="_Книга7_Форма 12 last_DCF_18" xfId="16486" xr:uid="{00000000-0005-0000-0000-00007F300000}"/>
    <cellStyle name="_Книга7_Форма 12 last_DCF_Pavlodar_9" xfId="5290" xr:uid="{00000000-0005-0000-0000-000080300000}"/>
    <cellStyle name="_Книга7_Форма 12 last_DCF_Pavlodar_9 2" xfId="5291" xr:uid="{00000000-0005-0000-0000-000081300000}"/>
    <cellStyle name="_Книга7_Форма 12 last_DCF_Pavlodar_9 2 2" xfId="10089" xr:uid="{00000000-0005-0000-0000-000082300000}"/>
    <cellStyle name="_Книга7_Форма 12 last_DCF_Pavlodar_9 2_18" xfId="16487" xr:uid="{00000000-0005-0000-0000-000083300000}"/>
    <cellStyle name="_Книга7_Форма 12 last_DCF_Pavlodar_9 3" xfId="20625" xr:uid="{00000000-0005-0000-0000-000084300000}"/>
    <cellStyle name="_Книга7_Форма 12 last_DCF_Pavlodar_9_18" xfId="16488" xr:uid="{00000000-0005-0000-0000-000085300000}"/>
    <cellStyle name="_Книга7_Форма 12 last_Модель до 2018 г " xfId="5292" xr:uid="{00000000-0005-0000-0000-000086300000}"/>
    <cellStyle name="_Книга7_Форма 12 last_Модель до 2018 г _18" xfId="16489" xr:uid="{00000000-0005-0000-0000-000087300000}"/>
    <cellStyle name="_Конгломерат" xfId="5293" xr:uid="{00000000-0005-0000-0000-000088300000}"/>
    <cellStyle name="_Конгломерат (2)" xfId="5294" xr:uid="{00000000-0005-0000-0000-000089300000}"/>
    <cellStyle name="_Конгломерат (2)_18" xfId="16490" xr:uid="{00000000-0005-0000-0000-00008A300000}"/>
    <cellStyle name="_Конгломерат_18" xfId="16491" xr:uid="{00000000-0005-0000-0000-00008B300000}"/>
    <cellStyle name="_Консилидир ЕФК и ЕФ 31.12.08" xfId="5295" xr:uid="{00000000-0005-0000-0000-00008C300000}"/>
    <cellStyle name="_Консилидир ЕФК и ЕФ 31.12.08_18" xfId="16492" xr:uid="{00000000-0005-0000-0000-00008D300000}"/>
    <cellStyle name="_Лист1" xfId="5296" xr:uid="{00000000-0005-0000-0000-00008E300000}"/>
    <cellStyle name="_Лист1 2" xfId="5297" xr:uid="{00000000-0005-0000-0000-00008F300000}"/>
    <cellStyle name="_Лист1 2 2" xfId="10090" xr:uid="{00000000-0005-0000-0000-000090300000}"/>
    <cellStyle name="_Лист1 2_18" xfId="16493" xr:uid="{00000000-0005-0000-0000-000091300000}"/>
    <cellStyle name="_Лист1 3" xfId="5298" xr:uid="{00000000-0005-0000-0000-000092300000}"/>
    <cellStyle name="_Лист1 3_18" xfId="16494" xr:uid="{00000000-0005-0000-0000-000093300000}"/>
    <cellStyle name="_Лист1 4" xfId="20626" xr:uid="{00000000-0005-0000-0000-000094300000}"/>
    <cellStyle name="_Лист1_18" xfId="16495" xr:uid="{00000000-0005-0000-0000-000095300000}"/>
    <cellStyle name="_Лист1_DCF" xfId="5299" xr:uid="{00000000-0005-0000-0000-000096300000}"/>
    <cellStyle name="_Лист1_DCF 2" xfId="5300" xr:uid="{00000000-0005-0000-0000-000097300000}"/>
    <cellStyle name="_Лист1_DCF 2 2" xfId="10091" xr:uid="{00000000-0005-0000-0000-000098300000}"/>
    <cellStyle name="_Лист1_DCF 2_18" xfId="16496" xr:uid="{00000000-0005-0000-0000-000099300000}"/>
    <cellStyle name="_Лист1_DCF 3" xfId="20627" xr:uid="{00000000-0005-0000-0000-00009A300000}"/>
    <cellStyle name="_Лист1_DCF 3 с увел  объемами 14 12 07 " xfId="5301" xr:uid="{00000000-0005-0000-0000-00009B300000}"/>
    <cellStyle name="_Лист1_DCF 3 с увел  объемами 14 12 07  2" xfId="5302" xr:uid="{00000000-0005-0000-0000-00009C300000}"/>
    <cellStyle name="_Лист1_DCF 3 с увел  объемами 14 12 07  2 2" xfId="10092" xr:uid="{00000000-0005-0000-0000-00009D300000}"/>
    <cellStyle name="_Лист1_DCF 3 с увел  объемами 14 12 07  2_18" xfId="16497" xr:uid="{00000000-0005-0000-0000-00009E300000}"/>
    <cellStyle name="_Лист1_DCF 3 с увел  объемами 14 12 07  3" xfId="20628" xr:uid="{00000000-0005-0000-0000-00009F300000}"/>
    <cellStyle name="_Лист1_DCF 3 с увел  объемами 14 12 07 _18" xfId="16498" xr:uid="{00000000-0005-0000-0000-0000A0300000}"/>
    <cellStyle name="_Лист1_DCF_18" xfId="16499" xr:uid="{00000000-0005-0000-0000-0000A1300000}"/>
    <cellStyle name="_Лист1_DCF_Pavlodar_9" xfId="5303" xr:uid="{00000000-0005-0000-0000-0000A2300000}"/>
    <cellStyle name="_Лист1_DCF_Pavlodar_9 2" xfId="5304" xr:uid="{00000000-0005-0000-0000-0000A3300000}"/>
    <cellStyle name="_Лист1_DCF_Pavlodar_9 2 2" xfId="10093" xr:uid="{00000000-0005-0000-0000-0000A4300000}"/>
    <cellStyle name="_Лист1_DCF_Pavlodar_9 2_18" xfId="16500" xr:uid="{00000000-0005-0000-0000-0000A5300000}"/>
    <cellStyle name="_Лист1_DCF_Pavlodar_9 3" xfId="20629" xr:uid="{00000000-0005-0000-0000-0000A6300000}"/>
    <cellStyle name="_Лист1_DCF_Pavlodar_9_18" xfId="16501" xr:uid="{00000000-0005-0000-0000-0000A7300000}"/>
    <cellStyle name="_Лист1_Модель до 2018 г " xfId="5305" xr:uid="{00000000-0005-0000-0000-0000A8300000}"/>
    <cellStyle name="_Лист1_Модель до 2018 г _18" xfId="16502" xr:uid="{00000000-0005-0000-0000-0000A9300000}"/>
    <cellStyle name="_ПРВ_нал_ СБП 2006-2015" xfId="5306" xr:uid="{00000000-0005-0000-0000-0000AA300000}"/>
    <cellStyle name="_ПРВ_нал_ СБП 2006-2015 2" xfId="5307" xr:uid="{00000000-0005-0000-0000-0000AB300000}"/>
    <cellStyle name="_ПРВ_нал_ СБП 2006-2015 2 2" xfId="10094" xr:uid="{00000000-0005-0000-0000-0000AC300000}"/>
    <cellStyle name="_ПРВ_нал_ СБП 2006-2015 2_18" xfId="16503" xr:uid="{00000000-0005-0000-0000-0000AD300000}"/>
    <cellStyle name="_ПРВ_нал_ СБП 2006-2015 3" xfId="20630" xr:uid="{00000000-0005-0000-0000-0000AE300000}"/>
    <cellStyle name="_ПРВ_нал_ СБП 2006-2015_18" xfId="16504" xr:uid="{00000000-0005-0000-0000-0000AF300000}"/>
    <cellStyle name="_ПРВ_нал_ СБП 2006-2015_DCF" xfId="5308" xr:uid="{00000000-0005-0000-0000-0000B0300000}"/>
    <cellStyle name="_ПРВ_нал_ СБП 2006-2015_DCF 2" xfId="5309" xr:uid="{00000000-0005-0000-0000-0000B1300000}"/>
    <cellStyle name="_ПРВ_нал_ СБП 2006-2015_DCF 2 2" xfId="10095" xr:uid="{00000000-0005-0000-0000-0000B2300000}"/>
    <cellStyle name="_ПРВ_нал_ СБП 2006-2015_DCF 2_18" xfId="16505" xr:uid="{00000000-0005-0000-0000-0000B3300000}"/>
    <cellStyle name="_ПРВ_нал_ СБП 2006-2015_DCF 3" xfId="20631" xr:uid="{00000000-0005-0000-0000-0000B4300000}"/>
    <cellStyle name="_ПРВ_нал_ СБП 2006-2015_DCF 3 с увел  объемами 14 12 07 " xfId="5310" xr:uid="{00000000-0005-0000-0000-0000B5300000}"/>
    <cellStyle name="_ПРВ_нал_ СБП 2006-2015_DCF 3 с увел  объемами 14 12 07  2" xfId="5311" xr:uid="{00000000-0005-0000-0000-0000B6300000}"/>
    <cellStyle name="_ПРВ_нал_ СБП 2006-2015_DCF 3 с увел  объемами 14 12 07  2 2" xfId="10096" xr:uid="{00000000-0005-0000-0000-0000B7300000}"/>
    <cellStyle name="_ПРВ_нал_ СБП 2006-2015_DCF 3 с увел  объемами 14 12 07  2_18" xfId="16506" xr:uid="{00000000-0005-0000-0000-0000B8300000}"/>
    <cellStyle name="_ПРВ_нал_ СБП 2006-2015_DCF 3 с увел  объемами 14 12 07  3" xfId="20632" xr:uid="{00000000-0005-0000-0000-0000B9300000}"/>
    <cellStyle name="_ПРВ_нал_ СБП 2006-2015_DCF 3 с увел  объемами 14 12 07 _18" xfId="16507" xr:uid="{00000000-0005-0000-0000-0000BA300000}"/>
    <cellStyle name="_ПРВ_нал_ СБП 2006-2015_DCF_18" xfId="16508" xr:uid="{00000000-0005-0000-0000-0000BB300000}"/>
    <cellStyle name="_ПРВ_нал_ СБП 2006-2015_DCF_Pavlodar_9" xfId="5312" xr:uid="{00000000-0005-0000-0000-0000BC300000}"/>
    <cellStyle name="_ПРВ_нал_ СБП 2006-2015_DCF_Pavlodar_9 2" xfId="5313" xr:uid="{00000000-0005-0000-0000-0000BD300000}"/>
    <cellStyle name="_ПРВ_нал_ СБП 2006-2015_DCF_Pavlodar_9 2 2" xfId="10097" xr:uid="{00000000-0005-0000-0000-0000BE300000}"/>
    <cellStyle name="_ПРВ_нал_ СБП 2006-2015_DCF_Pavlodar_9 2_18" xfId="16509" xr:uid="{00000000-0005-0000-0000-0000BF300000}"/>
    <cellStyle name="_ПРВ_нал_ СБП 2006-2015_DCF_Pavlodar_9 3" xfId="20633" xr:uid="{00000000-0005-0000-0000-0000C0300000}"/>
    <cellStyle name="_ПРВ_нал_ СБП 2006-2015_DCF_Pavlodar_9_18" xfId="16510" xr:uid="{00000000-0005-0000-0000-0000C1300000}"/>
    <cellStyle name="_ПРВ_нал_ СБП 2006-2015_Модель до 2018 г " xfId="5314" xr:uid="{00000000-0005-0000-0000-0000C2300000}"/>
    <cellStyle name="_ПРВ_нал_ СБП 2006-2015_Модель до 2018 г _18" xfId="16511" xr:uid="{00000000-0005-0000-0000-0000C3300000}"/>
    <cellStyle name="_Прекращенные операции" xfId="5315" xr:uid="{00000000-0005-0000-0000-0000C4300000}"/>
    <cellStyle name="_Прекращенные операции 2" xfId="10098" xr:uid="{00000000-0005-0000-0000-0000C5300000}"/>
    <cellStyle name="_Прекращенные операции 3" xfId="20634" xr:uid="{00000000-0005-0000-0000-0000C6300000}"/>
    <cellStyle name="_Прекращенные операции_18" xfId="16512" xr:uid="{00000000-0005-0000-0000-0000C7300000}"/>
    <cellStyle name="_Приложение №2 конгломерату" xfId="5316" xr:uid="{00000000-0005-0000-0000-0000C8300000}"/>
    <cellStyle name="_Приложение №2 конгломерату_18" xfId="16513" xr:uid="{00000000-0005-0000-0000-0000C9300000}"/>
    <cellStyle name="_ПРОГНОЗ для Эмдина" xfId="5317" xr:uid="{00000000-0005-0000-0000-0000CA300000}"/>
    <cellStyle name="_ПРОГНОЗ для Эмдина 2" xfId="5318" xr:uid="{00000000-0005-0000-0000-0000CB300000}"/>
    <cellStyle name="_ПРОГНОЗ для Эмдина 2 2" xfId="10099" xr:uid="{00000000-0005-0000-0000-0000CC300000}"/>
    <cellStyle name="_ПРОГНОЗ для Эмдина 2_18" xfId="16514" xr:uid="{00000000-0005-0000-0000-0000CD300000}"/>
    <cellStyle name="_ПРОГНОЗ для Эмдина 3" xfId="20635" xr:uid="{00000000-0005-0000-0000-0000CE300000}"/>
    <cellStyle name="_ПРОГНОЗ для Эмдина_18" xfId="16515" xr:uid="{00000000-0005-0000-0000-0000CF300000}"/>
    <cellStyle name="_ПРОГНОЗ для Эмдина_DCF" xfId="5319" xr:uid="{00000000-0005-0000-0000-0000D0300000}"/>
    <cellStyle name="_ПРОГНОЗ для Эмдина_DCF 2" xfId="5320" xr:uid="{00000000-0005-0000-0000-0000D1300000}"/>
    <cellStyle name="_ПРОГНОЗ для Эмдина_DCF 2 2" xfId="10100" xr:uid="{00000000-0005-0000-0000-0000D2300000}"/>
    <cellStyle name="_ПРОГНОЗ для Эмдина_DCF 2_18" xfId="16516" xr:uid="{00000000-0005-0000-0000-0000D3300000}"/>
    <cellStyle name="_ПРОГНОЗ для Эмдина_DCF 3" xfId="20636" xr:uid="{00000000-0005-0000-0000-0000D4300000}"/>
    <cellStyle name="_ПРОГНОЗ для Эмдина_DCF 3 с увел  объемами 14 12 07 " xfId="5321" xr:uid="{00000000-0005-0000-0000-0000D5300000}"/>
    <cellStyle name="_ПРОГНОЗ для Эмдина_DCF 3 с увел  объемами 14 12 07  2" xfId="5322" xr:uid="{00000000-0005-0000-0000-0000D6300000}"/>
    <cellStyle name="_ПРОГНОЗ для Эмдина_DCF 3 с увел  объемами 14 12 07  2 2" xfId="10101" xr:uid="{00000000-0005-0000-0000-0000D7300000}"/>
    <cellStyle name="_ПРОГНОЗ для Эмдина_DCF 3 с увел  объемами 14 12 07  2_18" xfId="16517" xr:uid="{00000000-0005-0000-0000-0000D8300000}"/>
    <cellStyle name="_ПРОГНОЗ для Эмдина_DCF 3 с увел  объемами 14 12 07  3" xfId="20637" xr:uid="{00000000-0005-0000-0000-0000D9300000}"/>
    <cellStyle name="_ПРОГНОЗ для Эмдина_DCF 3 с увел  объемами 14 12 07 _18" xfId="16518" xr:uid="{00000000-0005-0000-0000-0000DA300000}"/>
    <cellStyle name="_ПРОГНОЗ для Эмдина_DCF_18" xfId="16519" xr:uid="{00000000-0005-0000-0000-0000DB300000}"/>
    <cellStyle name="_ПРОГНОЗ для Эмдина_DCF_Pavlodar_9" xfId="5323" xr:uid="{00000000-0005-0000-0000-0000DC300000}"/>
    <cellStyle name="_ПРОГНОЗ для Эмдина_DCF_Pavlodar_9 2" xfId="5324" xr:uid="{00000000-0005-0000-0000-0000DD300000}"/>
    <cellStyle name="_ПРОГНОЗ для Эмдина_DCF_Pavlodar_9 2 2" xfId="10102" xr:uid="{00000000-0005-0000-0000-0000DE300000}"/>
    <cellStyle name="_ПРОГНОЗ для Эмдина_DCF_Pavlodar_9 2_18" xfId="16520" xr:uid="{00000000-0005-0000-0000-0000DF300000}"/>
    <cellStyle name="_ПРОГНОЗ для Эмдина_DCF_Pavlodar_9 3" xfId="20638" xr:uid="{00000000-0005-0000-0000-0000E0300000}"/>
    <cellStyle name="_ПРОГНОЗ для Эмдина_DCF_Pavlodar_9_18" xfId="16521" xr:uid="{00000000-0005-0000-0000-0000E1300000}"/>
    <cellStyle name="_ПРОГНОЗ для Эмдина_Модель до 2018 г " xfId="5325" xr:uid="{00000000-0005-0000-0000-0000E2300000}"/>
    <cellStyle name="_ПРОГНОЗ для Эмдина_Модель до 2018 г _18" xfId="16522" xr:uid="{00000000-0005-0000-0000-0000E3300000}"/>
    <cellStyle name="_Прогноз на 2005-2008 г." xfId="5326" xr:uid="{00000000-0005-0000-0000-0000E4300000}"/>
    <cellStyle name="_Прогноз на 2005-2008 г. 2" xfId="5327" xr:uid="{00000000-0005-0000-0000-0000E5300000}"/>
    <cellStyle name="_Прогноз на 2005-2008 г. 2 2" xfId="10103" xr:uid="{00000000-0005-0000-0000-0000E6300000}"/>
    <cellStyle name="_Прогноз на 2005-2008 г. 2_18" xfId="16523" xr:uid="{00000000-0005-0000-0000-0000E7300000}"/>
    <cellStyle name="_Прогноз на 2005-2008 г. 3" xfId="20639" xr:uid="{00000000-0005-0000-0000-0000E8300000}"/>
    <cellStyle name="_Прогноз на 2005-2008 г._18" xfId="16524" xr:uid="{00000000-0005-0000-0000-0000E9300000}"/>
    <cellStyle name="_Прогноз на 2005-2008 г._DCF" xfId="5328" xr:uid="{00000000-0005-0000-0000-0000EA300000}"/>
    <cellStyle name="_Прогноз на 2005-2008 г._DCF 2" xfId="5329" xr:uid="{00000000-0005-0000-0000-0000EB300000}"/>
    <cellStyle name="_Прогноз на 2005-2008 г._DCF 2 2" xfId="10104" xr:uid="{00000000-0005-0000-0000-0000EC300000}"/>
    <cellStyle name="_Прогноз на 2005-2008 г._DCF 2_18" xfId="16525" xr:uid="{00000000-0005-0000-0000-0000ED300000}"/>
    <cellStyle name="_Прогноз на 2005-2008 г._DCF 3" xfId="20640" xr:uid="{00000000-0005-0000-0000-0000EE300000}"/>
    <cellStyle name="_Прогноз на 2005-2008 г._DCF 3 с увел  объемами 14 12 07 " xfId="5330" xr:uid="{00000000-0005-0000-0000-0000EF300000}"/>
    <cellStyle name="_Прогноз на 2005-2008 г._DCF 3 с увел  объемами 14 12 07  2" xfId="5331" xr:uid="{00000000-0005-0000-0000-0000F0300000}"/>
    <cellStyle name="_Прогноз на 2005-2008 г._DCF 3 с увел  объемами 14 12 07  2 2" xfId="10105" xr:uid="{00000000-0005-0000-0000-0000F1300000}"/>
    <cellStyle name="_Прогноз на 2005-2008 г._DCF 3 с увел  объемами 14 12 07  2_18" xfId="16526" xr:uid="{00000000-0005-0000-0000-0000F2300000}"/>
    <cellStyle name="_Прогноз на 2005-2008 г._DCF 3 с увел  объемами 14 12 07  3" xfId="20641" xr:uid="{00000000-0005-0000-0000-0000F3300000}"/>
    <cellStyle name="_Прогноз на 2005-2008 г._DCF 3 с увел  объемами 14 12 07 _18" xfId="16527" xr:uid="{00000000-0005-0000-0000-0000F4300000}"/>
    <cellStyle name="_Прогноз на 2005-2008 г._DCF_18" xfId="16528" xr:uid="{00000000-0005-0000-0000-0000F5300000}"/>
    <cellStyle name="_Прогноз на 2005-2008 г._DCF_Pavlodar_9" xfId="5332" xr:uid="{00000000-0005-0000-0000-0000F6300000}"/>
    <cellStyle name="_Прогноз на 2005-2008 г._DCF_Pavlodar_9 2" xfId="5333" xr:uid="{00000000-0005-0000-0000-0000F7300000}"/>
    <cellStyle name="_Прогноз на 2005-2008 г._DCF_Pavlodar_9 2 2" xfId="10106" xr:uid="{00000000-0005-0000-0000-0000F8300000}"/>
    <cellStyle name="_Прогноз на 2005-2008 г._DCF_Pavlodar_9 2_18" xfId="16529" xr:uid="{00000000-0005-0000-0000-0000F9300000}"/>
    <cellStyle name="_Прогноз на 2005-2008 г._DCF_Pavlodar_9 3" xfId="20642" xr:uid="{00000000-0005-0000-0000-0000FA300000}"/>
    <cellStyle name="_Прогноз на 2005-2008 г._DCF_Pavlodar_9_18" xfId="16530" xr:uid="{00000000-0005-0000-0000-0000FB300000}"/>
    <cellStyle name="_Прогноз на 2005-2008 г._Komet_DCF_25" xfId="5334" xr:uid="{00000000-0005-0000-0000-0000FC300000}"/>
    <cellStyle name="_Прогноз на 2005-2008 г._Komet_DCF_25 2" xfId="5335" xr:uid="{00000000-0005-0000-0000-0000FD300000}"/>
    <cellStyle name="_Прогноз на 2005-2008 г._Komet_DCF_25 2 2" xfId="10107" xr:uid="{00000000-0005-0000-0000-0000FE300000}"/>
    <cellStyle name="_Прогноз на 2005-2008 г._Komet_DCF_25 2 3" xfId="20643" xr:uid="{00000000-0005-0000-0000-0000FF300000}"/>
    <cellStyle name="_Прогноз на 2005-2008 г._Komet_DCF_25 2_18" xfId="16531" xr:uid="{00000000-0005-0000-0000-000000310000}"/>
    <cellStyle name="_Прогноз на 2005-2008 г._Komet_DCF_25 3" xfId="16532" xr:uid="{00000000-0005-0000-0000-000001310000}"/>
    <cellStyle name="_Прогноз на 2005-2008 г._Komet_DCF_25 4" xfId="16533" xr:uid="{00000000-0005-0000-0000-000002310000}"/>
    <cellStyle name="_Прогноз на 2005-2008 г._Komet_DCF_25_18" xfId="16534" xr:uid="{00000000-0005-0000-0000-000003310000}"/>
    <cellStyle name="_Прогноз на 2005-2008 г._Komet_DCF_25_6" xfId="5336" xr:uid="{00000000-0005-0000-0000-000004310000}"/>
    <cellStyle name="_Прогноз на 2005-2008 г._Komet_DCF_25_6_18" xfId="16535" xr:uid="{00000000-0005-0000-0000-000005310000}"/>
    <cellStyle name="_Прогноз на 2005-2008 г._Komet_DCF_25_Book3" xfId="5337" xr:uid="{00000000-0005-0000-0000-000006310000}"/>
    <cellStyle name="_Прогноз на 2005-2008 г._Komet_DCF_25_Book3_18" xfId="16536" xr:uid="{00000000-0005-0000-0000-000007310000}"/>
    <cellStyle name="_Прогноз на 2005-2008 г._Komet_DCF_25_DCF" xfId="5338" xr:uid="{00000000-0005-0000-0000-000008310000}"/>
    <cellStyle name="_Прогноз на 2005-2008 г._Komet_DCF_25_DCF 2" xfId="5339" xr:uid="{00000000-0005-0000-0000-000009310000}"/>
    <cellStyle name="_Прогноз на 2005-2008 г._Komet_DCF_25_DCF 2 2" xfId="20644" xr:uid="{00000000-0005-0000-0000-00000A310000}"/>
    <cellStyle name="_Прогноз на 2005-2008 г._Komet_DCF_25_DCF 2_18" xfId="16537" xr:uid="{00000000-0005-0000-0000-00000B310000}"/>
    <cellStyle name="_Прогноз на 2005-2008 г._Komet_DCF_25_DCF 3" xfId="16538" xr:uid="{00000000-0005-0000-0000-00000C310000}"/>
    <cellStyle name="_Прогноз на 2005-2008 г._Komet_DCF_25_DCF 3 с увел  объемами 14 12 07 " xfId="5340" xr:uid="{00000000-0005-0000-0000-00000D310000}"/>
    <cellStyle name="_Прогноз на 2005-2008 г._Komet_DCF_25_DCF 3 с увел  объемами 14 12 07  2" xfId="5341" xr:uid="{00000000-0005-0000-0000-00000E310000}"/>
    <cellStyle name="_Прогноз на 2005-2008 г._Komet_DCF_25_DCF 3 с увел  объемами 14 12 07  2 2" xfId="20645" xr:uid="{00000000-0005-0000-0000-00000F310000}"/>
    <cellStyle name="_Прогноз на 2005-2008 г._Komet_DCF_25_DCF 3 с увел  объемами 14 12 07  2_18" xfId="16539" xr:uid="{00000000-0005-0000-0000-000010310000}"/>
    <cellStyle name="_Прогноз на 2005-2008 г._Komet_DCF_25_DCF 3 с увел  объемами 14 12 07  3" xfId="16540" xr:uid="{00000000-0005-0000-0000-000011310000}"/>
    <cellStyle name="_Прогноз на 2005-2008 г._Komet_DCF_25_DCF 3 с увел  объемами 14 12 07 _18" xfId="16541" xr:uid="{00000000-0005-0000-0000-000012310000}"/>
    <cellStyle name="_Прогноз на 2005-2008 г._Komet_DCF_25_DCF 3 с увел  объемами 14 12 07 _КБ 2013-2020г" xfId="10108" xr:uid="{00000000-0005-0000-0000-000013310000}"/>
    <cellStyle name="_Прогноз на 2005-2008 г._Komet_DCF_25_DCF 3 с увел  объемами 14 12 07 _Консолидированный бюджет Павлодар кор" xfId="10109" xr:uid="{00000000-0005-0000-0000-000014310000}"/>
    <cellStyle name="_Прогноз на 2005-2008 г._Komet_DCF_25_DCF 3 с увел  объемами 14 12 07 _Консолидированный бюджет Павлодар кор ПРЭК" xfId="10110" xr:uid="{00000000-0005-0000-0000-000015310000}"/>
    <cellStyle name="_Прогноз на 2005-2008 г._Komet_DCF_25_DCF 3 с увел  объемами 14 12 07 _Консолидированный бюджет Павлодар кор.ПТС" xfId="10111" xr:uid="{00000000-0005-0000-0000-000016310000}"/>
    <cellStyle name="_Прогноз на 2005-2008 г._Komet_DCF_25_DCF 3 с увел  объемами 14 12 07 _ЦАЭК_ТС_ФМ_100$_до_2030_-_02.10.10" xfId="5342" xr:uid="{00000000-0005-0000-0000-000017310000}"/>
    <cellStyle name="_Прогноз на 2005-2008 г._Komet_DCF_25_DCF 3 с увел  объемами 14 12 07 _ЦАЭК_ТС_ФМ_100$_до_2030_-_02.10.10_18" xfId="16542" xr:uid="{00000000-0005-0000-0000-000018310000}"/>
    <cellStyle name="_Прогноз на 2005-2008 г._Komet_DCF_25_DCF_18" xfId="16543" xr:uid="{00000000-0005-0000-0000-000019310000}"/>
    <cellStyle name="_Прогноз на 2005-2008 г._Komet_DCF_25_DCF_Pavlodar_9" xfId="5343" xr:uid="{00000000-0005-0000-0000-00001A310000}"/>
    <cellStyle name="_Прогноз на 2005-2008 г._Komet_DCF_25_DCF_Pavlodar_9 2" xfId="5344" xr:uid="{00000000-0005-0000-0000-00001B310000}"/>
    <cellStyle name="_Прогноз на 2005-2008 г._Komet_DCF_25_DCF_Pavlodar_9 2 2" xfId="10112" xr:uid="{00000000-0005-0000-0000-00001C310000}"/>
    <cellStyle name="_Прогноз на 2005-2008 г._Komet_DCF_25_DCF_Pavlodar_9 2 3" xfId="20646" xr:uid="{00000000-0005-0000-0000-00001D310000}"/>
    <cellStyle name="_Прогноз на 2005-2008 г._Komet_DCF_25_DCF_Pavlodar_9 2_18" xfId="16544" xr:uid="{00000000-0005-0000-0000-00001E310000}"/>
    <cellStyle name="_Прогноз на 2005-2008 г._Komet_DCF_25_DCF_Pavlodar_9 3" xfId="16545" xr:uid="{00000000-0005-0000-0000-00001F310000}"/>
    <cellStyle name="_Прогноз на 2005-2008 г._Komet_DCF_25_DCF_Pavlodar_9 4" xfId="16546" xr:uid="{00000000-0005-0000-0000-000020310000}"/>
    <cellStyle name="_Прогноз на 2005-2008 г._Komet_DCF_25_DCF_Pavlodar_9_18" xfId="16547" xr:uid="{00000000-0005-0000-0000-000021310000}"/>
    <cellStyle name="_Прогноз на 2005-2008 г._Komet_DCF_25_DCF_Pavlodar_9_6" xfId="5345" xr:uid="{00000000-0005-0000-0000-000022310000}"/>
    <cellStyle name="_Прогноз на 2005-2008 г._Komet_DCF_25_DCF_Pavlodar_9_6_18" xfId="16548" xr:uid="{00000000-0005-0000-0000-000023310000}"/>
    <cellStyle name="_Прогноз на 2005-2008 г._Komet_DCF_25_DCF_Pavlodar_9_Book3" xfId="5346" xr:uid="{00000000-0005-0000-0000-000024310000}"/>
    <cellStyle name="_Прогноз на 2005-2008 г._Komet_DCF_25_DCF_Pavlodar_9_Book3_18" xfId="16549" xr:uid="{00000000-0005-0000-0000-000025310000}"/>
    <cellStyle name="_Прогноз на 2005-2008 г._Komet_DCF_25_DCF_Pavlodar_9_Financial Model Pavlodar 10.10.2010" xfId="5347" xr:uid="{00000000-0005-0000-0000-000026310000}"/>
    <cellStyle name="_Прогноз на 2005-2008 г._Komet_DCF_25_DCF_Pavlodar_9_Financial Model Pavlodar 10.10.2010_18" xfId="16550" xr:uid="{00000000-0005-0000-0000-000027310000}"/>
    <cellStyle name="_Прогноз на 2005-2008 г._Komet_DCF_25_DCF_Pavlodar_9_FinModel Pavlodar DH 2010.09.30_2" xfId="5348" xr:uid="{00000000-0005-0000-0000-000028310000}"/>
    <cellStyle name="_Прогноз на 2005-2008 г._Komet_DCF_25_DCF_Pavlodar_9_FinModel Pavlodar DH 2010.09.30_2_18" xfId="16551" xr:uid="{00000000-0005-0000-0000-000029310000}"/>
    <cellStyle name="_Прогноз на 2005-2008 г._Komet_DCF_25_DCF_Pavlodar_9_FinModel Pavlodar DH 2010.09.30_4" xfId="5349" xr:uid="{00000000-0005-0000-0000-00002A310000}"/>
    <cellStyle name="_Прогноз на 2005-2008 г._Komet_DCF_25_DCF_Pavlodar_9_FinModel Pavlodar DH 2010.09.30_4_18" xfId="16552" xr:uid="{00000000-0005-0000-0000-00002B310000}"/>
    <cellStyle name="_Прогноз на 2005-2008 г._Komet_DCF_25_DCF_Pavlodar_9_FinModel Petropavlovsk DH 2010.09.30_5" xfId="5350" xr:uid="{00000000-0005-0000-0000-00002C310000}"/>
    <cellStyle name="_Прогноз на 2005-2008 г._Komet_DCF_25_DCF_Pavlodar_9_FinModel Petropavlovsk DH 2010.09.30_5_18" xfId="16553" xr:uid="{00000000-0005-0000-0000-00002D310000}"/>
    <cellStyle name="_Прогноз на 2005-2008 г._Komet_DCF_25_DCF_Pavlodar_9_Month Manager Report (Jan '11) расш для Регионов" xfId="10113" xr:uid="{00000000-0005-0000-0000-00002E310000}"/>
    <cellStyle name="_Прогноз на 2005-2008 г._Komet_DCF_25_DCF_Pavlodar_9_Month Manager Report (May '10), расшиф." xfId="5351" xr:uid="{00000000-0005-0000-0000-00002F310000}"/>
    <cellStyle name="_Прогноз на 2005-2008 г._Komet_DCF_25_DCF_Pavlodar_9_Month Manager Report (May '10), расшиф._18" xfId="16554" xr:uid="{00000000-0005-0000-0000-000030310000}"/>
    <cellStyle name="_Прогноз на 2005-2008 г._Komet_DCF_25_DCF_Pavlodar_9_Worksheet in 2230 Consolidated SevKazEnergy JSC IFRS 2009" xfId="5352" xr:uid="{00000000-0005-0000-0000-000031310000}"/>
    <cellStyle name="_Прогноз на 2005-2008 г._Komet_DCF_25_DCF_Pavlodar_9_Worksheet in 2230 Consolidated SevKazEnergy JSC IFRS 2009_18" xfId="16555" xr:uid="{00000000-0005-0000-0000-000032310000}"/>
    <cellStyle name="_Прогноз на 2005-2008 г._Komet_DCF_25_DCF_Pavlodar_9_КБ 2013-2020г" xfId="10114" xr:uid="{00000000-0005-0000-0000-000033310000}"/>
    <cellStyle name="_Прогноз на 2005-2008 г._Komet_DCF_25_DCF_Pavlodar_9_Консолидированный бюджет Павлодар кор" xfId="10115" xr:uid="{00000000-0005-0000-0000-000034310000}"/>
    <cellStyle name="_Прогноз на 2005-2008 г._Komet_DCF_25_DCF_Pavlodar_9_Консолидированный бюджет Павлодар кор ПРЭК" xfId="10116" xr:uid="{00000000-0005-0000-0000-000035310000}"/>
    <cellStyle name="_Прогноз на 2005-2008 г._Komet_DCF_25_DCF_Pavlodar_9_Консолидированный бюджет Павлодар кор.ПТС" xfId="10117" xr:uid="{00000000-0005-0000-0000-000036310000}"/>
    <cellStyle name="_Прогноз на 2005-2008 г._Komet_DCF_25_DCF_Pavlodar_9_Лист1" xfId="5353" xr:uid="{00000000-0005-0000-0000-000037310000}"/>
    <cellStyle name="_Прогноз на 2005-2008 г._Komet_DCF_25_DCF_Pavlodar_9_Лист1_18" xfId="16556" xr:uid="{00000000-0005-0000-0000-000038310000}"/>
    <cellStyle name="_Прогноз на 2005-2008 г._Komet_DCF_25_DCF_Pavlodar_9_Лист4" xfId="10118" xr:uid="{00000000-0005-0000-0000-000039310000}"/>
    <cellStyle name="_Прогноз на 2005-2008 г._Komet_DCF_25_DCF_Pavlodar_9_Отчет АЭСбыт в ЦАЭК 13082010" xfId="5354" xr:uid="{00000000-0005-0000-0000-00003A310000}"/>
    <cellStyle name="_Прогноз на 2005-2008 г._Komet_DCF_25_DCF_Pavlodar_9_Отчет АЭСбыт в ЦАЭК 13082010_18" xfId="16557" xr:uid="{00000000-0005-0000-0000-00003B310000}"/>
    <cellStyle name="_Прогноз на 2005-2008 г._Komet_DCF_25_DCF_Pavlodar_9_СКЭ 7 месяцев ТЭП 2010г" xfId="5355" xr:uid="{00000000-0005-0000-0000-00003C310000}"/>
    <cellStyle name="_Прогноз на 2005-2008 г._Komet_DCF_25_DCF_Pavlodar_9_СКЭ 7 месяцев ТЭП 2010г_18" xfId="16558" xr:uid="{00000000-0005-0000-0000-00003D310000}"/>
    <cellStyle name="_Прогноз на 2005-2008 г._Komet_DCF_25_DCF_Pavlodar_9_СКЭ 7 месяцев ТЭП 2010г_Month Manager Report (Jan '11) расш для Регионов" xfId="10119" xr:uid="{00000000-0005-0000-0000-00003E310000}"/>
    <cellStyle name="_Прогноз на 2005-2008 г._Komet_DCF_25_DCF_Pavlodar_9_Ф_3" xfId="10120" xr:uid="{00000000-0005-0000-0000-00003F310000}"/>
    <cellStyle name="_Прогноз на 2005-2008 г._Komet_DCF_25_DCF_Pavlodar_9_ФО ЭС 31-12-2014г. от 28 января без переоценки с примерными резервами" xfId="10121" xr:uid="{00000000-0005-0000-0000-000040310000}"/>
    <cellStyle name="_Прогноз на 2005-2008 г._Komet_DCF_25_DCF_Pavlodar_9_ЦАЭК_ТС_ФМ_100$_до_2030_-_02.10.10" xfId="5356" xr:uid="{00000000-0005-0000-0000-000041310000}"/>
    <cellStyle name="_Прогноз на 2005-2008 г._Komet_DCF_25_DCF_Pavlodar_9_ЦАЭК_ТС_ФМ_100$_до_2030_-_02.10.10_18" xfId="16559" xr:uid="{00000000-0005-0000-0000-000042310000}"/>
    <cellStyle name="_Прогноз на 2005-2008 г._Komet_DCF_25_DCF_Pavlodar_9_ЦАЭК_ТС_ФМ_100$_до_2030_-_02-06.10.10" xfId="5357" xr:uid="{00000000-0005-0000-0000-000043310000}"/>
    <cellStyle name="_Прогноз на 2005-2008 г._Komet_DCF_25_DCF_Pavlodar_9_ЦАЭК_ТС_ФМ_100$_до_2030_-_02-06.10.10_18" xfId="16560" xr:uid="{00000000-0005-0000-0000-000044310000}"/>
    <cellStyle name="_Прогноз на 2005-2008 г._Komet_DCF_25_DCF_КБ 2013-2020г" xfId="10122" xr:uid="{00000000-0005-0000-0000-000045310000}"/>
    <cellStyle name="_Прогноз на 2005-2008 г._Komet_DCF_25_DCF_Консолидированный бюджет Павлодар кор" xfId="10123" xr:uid="{00000000-0005-0000-0000-000046310000}"/>
    <cellStyle name="_Прогноз на 2005-2008 г._Komet_DCF_25_DCF_Консолидированный бюджет Павлодар кор ПРЭК" xfId="10124" xr:uid="{00000000-0005-0000-0000-000047310000}"/>
    <cellStyle name="_Прогноз на 2005-2008 г._Komet_DCF_25_DCF_Консолидированный бюджет Павлодар кор.ПТС" xfId="10125" xr:uid="{00000000-0005-0000-0000-000048310000}"/>
    <cellStyle name="_Прогноз на 2005-2008 г._Komet_DCF_25_DCF_ЦАЭК_ТС_ФМ_100$_до_2030_-_02.10.10" xfId="5358" xr:uid="{00000000-0005-0000-0000-000049310000}"/>
    <cellStyle name="_Прогноз на 2005-2008 г._Komet_DCF_25_DCF_ЦАЭК_ТС_ФМ_100$_до_2030_-_02.10.10_18" xfId="16561" xr:uid="{00000000-0005-0000-0000-00004A310000}"/>
    <cellStyle name="_Прогноз на 2005-2008 г._Komet_DCF_25_Financial Model Pavlodar 10.10.2010" xfId="5359" xr:uid="{00000000-0005-0000-0000-00004B310000}"/>
    <cellStyle name="_Прогноз на 2005-2008 г._Komet_DCF_25_Financial Model Pavlodar 10.10.2010_18" xfId="16562" xr:uid="{00000000-0005-0000-0000-00004C310000}"/>
    <cellStyle name="_Прогноз на 2005-2008 г._Komet_DCF_25_FinModel Pavlodar DH 2010.09.30_2" xfId="5360" xr:uid="{00000000-0005-0000-0000-00004D310000}"/>
    <cellStyle name="_Прогноз на 2005-2008 г._Komet_DCF_25_FinModel Pavlodar DH 2010.09.30_2_18" xfId="16563" xr:uid="{00000000-0005-0000-0000-00004E310000}"/>
    <cellStyle name="_Прогноз на 2005-2008 г._Komet_DCF_25_FinModel Pavlodar DH 2010.09.30_4" xfId="5361" xr:uid="{00000000-0005-0000-0000-00004F310000}"/>
    <cellStyle name="_Прогноз на 2005-2008 г._Komet_DCF_25_FinModel Pavlodar DH 2010.09.30_4_18" xfId="16564" xr:uid="{00000000-0005-0000-0000-000050310000}"/>
    <cellStyle name="_Прогноз на 2005-2008 г._Komet_DCF_25_FinModel Petropavlovsk DH 2010.09.30_5" xfId="5362" xr:uid="{00000000-0005-0000-0000-000051310000}"/>
    <cellStyle name="_Прогноз на 2005-2008 г._Komet_DCF_25_FinModel Petropavlovsk DH 2010.09.30_5_18" xfId="16565" xr:uid="{00000000-0005-0000-0000-000052310000}"/>
    <cellStyle name="_Прогноз на 2005-2008 г._Komet_DCF_25_Month Manager Report (Jan '11) расш для Регионов" xfId="10126" xr:uid="{00000000-0005-0000-0000-000053310000}"/>
    <cellStyle name="_Прогноз на 2005-2008 г._Komet_DCF_25_Month Manager Report (May '10), расшиф." xfId="5363" xr:uid="{00000000-0005-0000-0000-000054310000}"/>
    <cellStyle name="_Прогноз на 2005-2008 г._Komet_DCF_25_Month Manager Report (May '10), расшиф._18" xfId="16566" xr:uid="{00000000-0005-0000-0000-000055310000}"/>
    <cellStyle name="_Прогноз на 2005-2008 г._Komet_DCF_25_Worksheet in 2230 Consolidated SevKazEnergy JSC IFRS 2009" xfId="5364" xr:uid="{00000000-0005-0000-0000-000056310000}"/>
    <cellStyle name="_Прогноз на 2005-2008 г._Komet_DCF_25_Worksheet in 2230 Consolidated SevKazEnergy JSC IFRS 2009_18" xfId="16567" xr:uid="{00000000-0005-0000-0000-000057310000}"/>
    <cellStyle name="_Прогноз на 2005-2008 г._Komet_DCF_25_КБ 2013-2020г" xfId="10127" xr:uid="{00000000-0005-0000-0000-000058310000}"/>
    <cellStyle name="_Прогноз на 2005-2008 г._Komet_DCF_25_Консолидированный бюджет Павлодар кор" xfId="10128" xr:uid="{00000000-0005-0000-0000-000059310000}"/>
    <cellStyle name="_Прогноз на 2005-2008 г._Komet_DCF_25_Консолидированный бюджет Павлодар кор ПРЭК" xfId="10129" xr:uid="{00000000-0005-0000-0000-00005A310000}"/>
    <cellStyle name="_Прогноз на 2005-2008 г._Komet_DCF_25_Консолидированный бюджет Павлодар кор.ПТС" xfId="10130" xr:uid="{00000000-0005-0000-0000-00005B310000}"/>
    <cellStyle name="_Прогноз на 2005-2008 г._Komet_DCF_25_Лист1" xfId="5365" xr:uid="{00000000-0005-0000-0000-00005C310000}"/>
    <cellStyle name="_Прогноз на 2005-2008 г._Komet_DCF_25_Лист1_18" xfId="16568" xr:uid="{00000000-0005-0000-0000-00005D310000}"/>
    <cellStyle name="_Прогноз на 2005-2008 г._Komet_DCF_25_Лист4" xfId="10131" xr:uid="{00000000-0005-0000-0000-00005E310000}"/>
    <cellStyle name="_Прогноз на 2005-2008 г._Komet_DCF_25_Модель до 2018 г " xfId="5366" xr:uid="{00000000-0005-0000-0000-00005F310000}"/>
    <cellStyle name="_Прогноз на 2005-2008 г._Komet_DCF_25_Модель до 2018 г _18" xfId="16569" xr:uid="{00000000-0005-0000-0000-000060310000}"/>
    <cellStyle name="_Прогноз на 2005-2008 г._Komet_DCF_25_Отчет АЭСбыт в ЦАЭК 13082010" xfId="5367" xr:uid="{00000000-0005-0000-0000-000061310000}"/>
    <cellStyle name="_Прогноз на 2005-2008 г._Komet_DCF_25_Отчет АЭСбыт в ЦАЭК 13082010_18" xfId="16570" xr:uid="{00000000-0005-0000-0000-000062310000}"/>
    <cellStyle name="_Прогноз на 2005-2008 г._Komet_DCF_25_СКЭ 7 месяцев ТЭП 2010г" xfId="5368" xr:uid="{00000000-0005-0000-0000-000063310000}"/>
    <cellStyle name="_Прогноз на 2005-2008 г._Komet_DCF_25_СКЭ 7 месяцев ТЭП 2010г_18" xfId="16571" xr:uid="{00000000-0005-0000-0000-000064310000}"/>
    <cellStyle name="_Прогноз на 2005-2008 г._Komet_DCF_25_СКЭ 7 месяцев ТЭП 2010г_Month Manager Report (Jan '11) расш для Регионов" xfId="10132" xr:uid="{00000000-0005-0000-0000-000065310000}"/>
    <cellStyle name="_Прогноз на 2005-2008 г._Komet_DCF_25_Ф_3" xfId="10133" xr:uid="{00000000-0005-0000-0000-000066310000}"/>
    <cellStyle name="_Прогноз на 2005-2008 г._Komet_DCF_25_ФО ЭС 31-12-2014г. от 28 января без переоценки с примерными резервами" xfId="10134" xr:uid="{00000000-0005-0000-0000-000067310000}"/>
    <cellStyle name="_Прогноз на 2005-2008 г._Komet_DCF_25_ЦАЭК_ТС_ФМ_100$_до_2030_-_02.10.10" xfId="5369" xr:uid="{00000000-0005-0000-0000-000068310000}"/>
    <cellStyle name="_Прогноз на 2005-2008 г._Komet_DCF_25_ЦАЭК_ТС_ФМ_100$_до_2030_-_02.10.10_18" xfId="16572" xr:uid="{00000000-0005-0000-0000-000069310000}"/>
    <cellStyle name="_Прогноз на 2005-2008 г._Komet_DCF_25_ЦАЭК_ТС_ФМ_100$_до_2030_-_02-06.10.10" xfId="5370" xr:uid="{00000000-0005-0000-0000-00006A310000}"/>
    <cellStyle name="_Прогноз на 2005-2008 г._Komet_DCF_25_ЦАЭК_ТС_ФМ_100$_до_2030_-_02-06.10.10_18" xfId="16573" xr:uid="{00000000-0005-0000-0000-00006B310000}"/>
    <cellStyle name="_Прогноз на 2005-2008 г._Komet_DCF_26" xfId="5371" xr:uid="{00000000-0005-0000-0000-00006C310000}"/>
    <cellStyle name="_Прогноз на 2005-2008 г._Komet_DCF_26 2" xfId="5372" xr:uid="{00000000-0005-0000-0000-00006D310000}"/>
    <cellStyle name="_Прогноз на 2005-2008 г._Komet_DCF_26 2 2" xfId="10135" xr:uid="{00000000-0005-0000-0000-00006E310000}"/>
    <cellStyle name="_Прогноз на 2005-2008 г._Komet_DCF_26 2 3" xfId="20647" xr:uid="{00000000-0005-0000-0000-00006F310000}"/>
    <cellStyle name="_Прогноз на 2005-2008 г._Komet_DCF_26 2_18" xfId="16574" xr:uid="{00000000-0005-0000-0000-000070310000}"/>
    <cellStyle name="_Прогноз на 2005-2008 г._Komet_DCF_26 3" xfId="16575" xr:uid="{00000000-0005-0000-0000-000071310000}"/>
    <cellStyle name="_Прогноз на 2005-2008 г._Komet_DCF_26 4" xfId="16576" xr:uid="{00000000-0005-0000-0000-000072310000}"/>
    <cellStyle name="_Прогноз на 2005-2008 г._Komet_DCF_26_18" xfId="16577" xr:uid="{00000000-0005-0000-0000-000073310000}"/>
    <cellStyle name="_Прогноз на 2005-2008 г._Komet_DCF_26_6" xfId="5373" xr:uid="{00000000-0005-0000-0000-000074310000}"/>
    <cellStyle name="_Прогноз на 2005-2008 г._Komet_DCF_26_6_18" xfId="16578" xr:uid="{00000000-0005-0000-0000-000075310000}"/>
    <cellStyle name="_Прогноз на 2005-2008 г._Komet_DCF_26_Book3" xfId="5374" xr:uid="{00000000-0005-0000-0000-000076310000}"/>
    <cellStyle name="_Прогноз на 2005-2008 г._Komet_DCF_26_Book3_18" xfId="16579" xr:uid="{00000000-0005-0000-0000-000077310000}"/>
    <cellStyle name="_Прогноз на 2005-2008 г._Komet_DCF_26_DCF" xfId="5375" xr:uid="{00000000-0005-0000-0000-000078310000}"/>
    <cellStyle name="_Прогноз на 2005-2008 г._Komet_DCF_26_DCF 2" xfId="5376" xr:uid="{00000000-0005-0000-0000-000079310000}"/>
    <cellStyle name="_Прогноз на 2005-2008 г._Komet_DCF_26_DCF 2 2" xfId="20648" xr:uid="{00000000-0005-0000-0000-00007A310000}"/>
    <cellStyle name="_Прогноз на 2005-2008 г._Komet_DCF_26_DCF 2_18" xfId="16580" xr:uid="{00000000-0005-0000-0000-00007B310000}"/>
    <cellStyle name="_Прогноз на 2005-2008 г._Komet_DCF_26_DCF 3" xfId="16581" xr:uid="{00000000-0005-0000-0000-00007C310000}"/>
    <cellStyle name="_Прогноз на 2005-2008 г._Komet_DCF_26_DCF 3 с увел  объемами 14 12 07 " xfId="5377" xr:uid="{00000000-0005-0000-0000-00007D310000}"/>
    <cellStyle name="_Прогноз на 2005-2008 г._Komet_DCF_26_DCF 3 с увел  объемами 14 12 07  2" xfId="5378" xr:uid="{00000000-0005-0000-0000-00007E310000}"/>
    <cellStyle name="_Прогноз на 2005-2008 г._Komet_DCF_26_DCF 3 с увел  объемами 14 12 07  2 2" xfId="20649" xr:uid="{00000000-0005-0000-0000-00007F310000}"/>
    <cellStyle name="_Прогноз на 2005-2008 г._Komet_DCF_26_DCF 3 с увел  объемами 14 12 07  2_18" xfId="16582" xr:uid="{00000000-0005-0000-0000-000080310000}"/>
    <cellStyle name="_Прогноз на 2005-2008 г._Komet_DCF_26_DCF 3 с увел  объемами 14 12 07  3" xfId="16583" xr:uid="{00000000-0005-0000-0000-000081310000}"/>
    <cellStyle name="_Прогноз на 2005-2008 г._Komet_DCF_26_DCF 3 с увел  объемами 14 12 07 _18" xfId="16584" xr:uid="{00000000-0005-0000-0000-000082310000}"/>
    <cellStyle name="_Прогноз на 2005-2008 г._Komet_DCF_26_DCF 3 с увел  объемами 14 12 07 _КБ 2013-2020г" xfId="10136" xr:uid="{00000000-0005-0000-0000-000083310000}"/>
    <cellStyle name="_Прогноз на 2005-2008 г._Komet_DCF_26_DCF 3 с увел  объемами 14 12 07 _Консолидированный бюджет Павлодар кор" xfId="10137" xr:uid="{00000000-0005-0000-0000-000084310000}"/>
    <cellStyle name="_Прогноз на 2005-2008 г._Komet_DCF_26_DCF 3 с увел  объемами 14 12 07 _Консолидированный бюджет Павлодар кор ПРЭК" xfId="10138" xr:uid="{00000000-0005-0000-0000-000085310000}"/>
    <cellStyle name="_Прогноз на 2005-2008 г._Komet_DCF_26_DCF 3 с увел  объемами 14 12 07 _Консолидированный бюджет Павлодар кор.ПТС" xfId="10139" xr:uid="{00000000-0005-0000-0000-000086310000}"/>
    <cellStyle name="_Прогноз на 2005-2008 г._Komet_DCF_26_DCF 3 с увел  объемами 14 12 07 _ЦАЭК_ТС_ФМ_100$_до_2030_-_02.10.10" xfId="5379" xr:uid="{00000000-0005-0000-0000-000087310000}"/>
    <cellStyle name="_Прогноз на 2005-2008 г._Komet_DCF_26_DCF 3 с увел  объемами 14 12 07 _ЦАЭК_ТС_ФМ_100$_до_2030_-_02.10.10_18" xfId="16585" xr:uid="{00000000-0005-0000-0000-000088310000}"/>
    <cellStyle name="_Прогноз на 2005-2008 г._Komet_DCF_26_DCF_18" xfId="16586" xr:uid="{00000000-0005-0000-0000-000089310000}"/>
    <cellStyle name="_Прогноз на 2005-2008 г._Komet_DCF_26_DCF_Pavlodar_9" xfId="5380" xr:uid="{00000000-0005-0000-0000-00008A310000}"/>
    <cellStyle name="_Прогноз на 2005-2008 г._Komet_DCF_26_DCF_Pavlodar_9 2" xfId="5381" xr:uid="{00000000-0005-0000-0000-00008B310000}"/>
    <cellStyle name="_Прогноз на 2005-2008 г._Komet_DCF_26_DCF_Pavlodar_9 2 2" xfId="10140" xr:uid="{00000000-0005-0000-0000-00008C310000}"/>
    <cellStyle name="_Прогноз на 2005-2008 г._Komet_DCF_26_DCF_Pavlodar_9 2 3" xfId="20650" xr:uid="{00000000-0005-0000-0000-00008D310000}"/>
    <cellStyle name="_Прогноз на 2005-2008 г._Komet_DCF_26_DCF_Pavlodar_9 2_18" xfId="16587" xr:uid="{00000000-0005-0000-0000-00008E310000}"/>
    <cellStyle name="_Прогноз на 2005-2008 г._Komet_DCF_26_DCF_Pavlodar_9 3" xfId="16588" xr:uid="{00000000-0005-0000-0000-00008F310000}"/>
    <cellStyle name="_Прогноз на 2005-2008 г._Komet_DCF_26_DCF_Pavlodar_9 4" xfId="16589" xr:uid="{00000000-0005-0000-0000-000090310000}"/>
    <cellStyle name="_Прогноз на 2005-2008 г._Komet_DCF_26_DCF_Pavlodar_9_18" xfId="16590" xr:uid="{00000000-0005-0000-0000-000091310000}"/>
    <cellStyle name="_Прогноз на 2005-2008 г._Komet_DCF_26_DCF_Pavlodar_9_6" xfId="5382" xr:uid="{00000000-0005-0000-0000-000092310000}"/>
    <cellStyle name="_Прогноз на 2005-2008 г._Komet_DCF_26_DCF_Pavlodar_9_6_18" xfId="16591" xr:uid="{00000000-0005-0000-0000-000093310000}"/>
    <cellStyle name="_Прогноз на 2005-2008 г._Komet_DCF_26_DCF_Pavlodar_9_Book3" xfId="5383" xr:uid="{00000000-0005-0000-0000-000094310000}"/>
    <cellStyle name="_Прогноз на 2005-2008 г._Komet_DCF_26_DCF_Pavlodar_9_Book3_18" xfId="16592" xr:uid="{00000000-0005-0000-0000-000095310000}"/>
    <cellStyle name="_Прогноз на 2005-2008 г._Komet_DCF_26_DCF_Pavlodar_9_Financial Model Pavlodar 10.10.2010" xfId="5384" xr:uid="{00000000-0005-0000-0000-000096310000}"/>
    <cellStyle name="_Прогноз на 2005-2008 г._Komet_DCF_26_DCF_Pavlodar_9_Financial Model Pavlodar 10.10.2010_18" xfId="16593" xr:uid="{00000000-0005-0000-0000-000097310000}"/>
    <cellStyle name="_Прогноз на 2005-2008 г._Komet_DCF_26_DCF_Pavlodar_9_FinModel Pavlodar DH 2010.09.30_2" xfId="5385" xr:uid="{00000000-0005-0000-0000-000098310000}"/>
    <cellStyle name="_Прогноз на 2005-2008 г._Komet_DCF_26_DCF_Pavlodar_9_FinModel Pavlodar DH 2010.09.30_2_18" xfId="16594" xr:uid="{00000000-0005-0000-0000-000099310000}"/>
    <cellStyle name="_Прогноз на 2005-2008 г._Komet_DCF_26_DCF_Pavlodar_9_FinModel Pavlodar DH 2010.09.30_4" xfId="5386" xr:uid="{00000000-0005-0000-0000-00009A310000}"/>
    <cellStyle name="_Прогноз на 2005-2008 г._Komet_DCF_26_DCF_Pavlodar_9_FinModel Pavlodar DH 2010.09.30_4_18" xfId="16595" xr:uid="{00000000-0005-0000-0000-00009B310000}"/>
    <cellStyle name="_Прогноз на 2005-2008 г._Komet_DCF_26_DCF_Pavlodar_9_FinModel Petropavlovsk DH 2010.09.30_5" xfId="5387" xr:uid="{00000000-0005-0000-0000-00009C310000}"/>
    <cellStyle name="_Прогноз на 2005-2008 г._Komet_DCF_26_DCF_Pavlodar_9_FinModel Petropavlovsk DH 2010.09.30_5_18" xfId="16596" xr:uid="{00000000-0005-0000-0000-00009D310000}"/>
    <cellStyle name="_Прогноз на 2005-2008 г._Komet_DCF_26_DCF_Pavlodar_9_Month Manager Report (Jan '11) расш для Регионов" xfId="10141" xr:uid="{00000000-0005-0000-0000-00009E310000}"/>
    <cellStyle name="_Прогноз на 2005-2008 г._Komet_DCF_26_DCF_Pavlodar_9_Month Manager Report (May '10), расшиф." xfId="5388" xr:uid="{00000000-0005-0000-0000-00009F310000}"/>
    <cellStyle name="_Прогноз на 2005-2008 г._Komet_DCF_26_DCF_Pavlodar_9_Month Manager Report (May '10), расшиф._18" xfId="16597" xr:uid="{00000000-0005-0000-0000-0000A0310000}"/>
    <cellStyle name="_Прогноз на 2005-2008 г._Komet_DCF_26_DCF_Pavlodar_9_Worksheet in 2230 Consolidated SevKazEnergy JSC IFRS 2009" xfId="5389" xr:uid="{00000000-0005-0000-0000-0000A1310000}"/>
    <cellStyle name="_Прогноз на 2005-2008 г._Komet_DCF_26_DCF_Pavlodar_9_Worksheet in 2230 Consolidated SevKazEnergy JSC IFRS 2009_18" xfId="16598" xr:uid="{00000000-0005-0000-0000-0000A2310000}"/>
    <cellStyle name="_Прогноз на 2005-2008 г._Komet_DCF_26_DCF_Pavlodar_9_КБ 2013-2020г" xfId="10142" xr:uid="{00000000-0005-0000-0000-0000A3310000}"/>
    <cellStyle name="_Прогноз на 2005-2008 г._Komet_DCF_26_DCF_Pavlodar_9_Консолидированный бюджет Павлодар кор" xfId="10143" xr:uid="{00000000-0005-0000-0000-0000A4310000}"/>
    <cellStyle name="_Прогноз на 2005-2008 г._Komet_DCF_26_DCF_Pavlodar_9_Консолидированный бюджет Павлодар кор ПРЭК" xfId="10144" xr:uid="{00000000-0005-0000-0000-0000A5310000}"/>
    <cellStyle name="_Прогноз на 2005-2008 г._Komet_DCF_26_DCF_Pavlodar_9_Консолидированный бюджет Павлодар кор.ПТС" xfId="10145" xr:uid="{00000000-0005-0000-0000-0000A6310000}"/>
    <cellStyle name="_Прогноз на 2005-2008 г._Komet_DCF_26_DCF_Pavlodar_9_Лист1" xfId="5390" xr:uid="{00000000-0005-0000-0000-0000A7310000}"/>
    <cellStyle name="_Прогноз на 2005-2008 г._Komet_DCF_26_DCF_Pavlodar_9_Лист1_18" xfId="16599" xr:uid="{00000000-0005-0000-0000-0000A8310000}"/>
    <cellStyle name="_Прогноз на 2005-2008 г._Komet_DCF_26_DCF_Pavlodar_9_Лист4" xfId="10146" xr:uid="{00000000-0005-0000-0000-0000A9310000}"/>
    <cellStyle name="_Прогноз на 2005-2008 г._Komet_DCF_26_DCF_Pavlodar_9_Отчет АЭСбыт в ЦАЭК 13082010" xfId="5391" xr:uid="{00000000-0005-0000-0000-0000AA310000}"/>
    <cellStyle name="_Прогноз на 2005-2008 г._Komet_DCF_26_DCF_Pavlodar_9_Отчет АЭСбыт в ЦАЭК 13082010_18" xfId="16600" xr:uid="{00000000-0005-0000-0000-0000AB310000}"/>
    <cellStyle name="_Прогноз на 2005-2008 г._Komet_DCF_26_DCF_Pavlodar_9_СКЭ 7 месяцев ТЭП 2010г" xfId="5392" xr:uid="{00000000-0005-0000-0000-0000AC310000}"/>
    <cellStyle name="_Прогноз на 2005-2008 г._Komet_DCF_26_DCF_Pavlodar_9_СКЭ 7 месяцев ТЭП 2010г_18" xfId="16601" xr:uid="{00000000-0005-0000-0000-0000AD310000}"/>
    <cellStyle name="_Прогноз на 2005-2008 г._Komet_DCF_26_DCF_Pavlodar_9_СКЭ 7 месяцев ТЭП 2010г_Month Manager Report (Jan '11) расш для Регионов" xfId="10147" xr:uid="{00000000-0005-0000-0000-0000AE310000}"/>
    <cellStyle name="_Прогноз на 2005-2008 г._Komet_DCF_26_DCF_Pavlodar_9_Ф_3" xfId="10148" xr:uid="{00000000-0005-0000-0000-0000AF310000}"/>
    <cellStyle name="_Прогноз на 2005-2008 г._Komet_DCF_26_DCF_Pavlodar_9_ФО ЭС 31-12-2014г. от 28 января без переоценки с примерными резервами" xfId="10149" xr:uid="{00000000-0005-0000-0000-0000B0310000}"/>
    <cellStyle name="_Прогноз на 2005-2008 г._Komet_DCF_26_DCF_Pavlodar_9_ЦАЭК_ТС_ФМ_100$_до_2030_-_02.10.10" xfId="5393" xr:uid="{00000000-0005-0000-0000-0000B1310000}"/>
    <cellStyle name="_Прогноз на 2005-2008 г._Komet_DCF_26_DCF_Pavlodar_9_ЦАЭК_ТС_ФМ_100$_до_2030_-_02.10.10_18" xfId="16602" xr:uid="{00000000-0005-0000-0000-0000B2310000}"/>
    <cellStyle name="_Прогноз на 2005-2008 г._Komet_DCF_26_DCF_Pavlodar_9_ЦАЭК_ТС_ФМ_100$_до_2030_-_02-06.10.10" xfId="5394" xr:uid="{00000000-0005-0000-0000-0000B3310000}"/>
    <cellStyle name="_Прогноз на 2005-2008 г._Komet_DCF_26_DCF_Pavlodar_9_ЦАЭК_ТС_ФМ_100$_до_2030_-_02-06.10.10_18" xfId="16603" xr:uid="{00000000-0005-0000-0000-0000B4310000}"/>
    <cellStyle name="_Прогноз на 2005-2008 г._Komet_DCF_26_DCF_КБ 2013-2020г" xfId="10150" xr:uid="{00000000-0005-0000-0000-0000B5310000}"/>
    <cellStyle name="_Прогноз на 2005-2008 г._Komet_DCF_26_DCF_Консолидированный бюджет Павлодар кор" xfId="10151" xr:uid="{00000000-0005-0000-0000-0000B6310000}"/>
    <cellStyle name="_Прогноз на 2005-2008 г._Komet_DCF_26_DCF_Консолидированный бюджет Павлодар кор ПРЭК" xfId="10152" xr:uid="{00000000-0005-0000-0000-0000B7310000}"/>
    <cellStyle name="_Прогноз на 2005-2008 г._Komet_DCF_26_DCF_Консолидированный бюджет Павлодар кор.ПТС" xfId="10153" xr:uid="{00000000-0005-0000-0000-0000B8310000}"/>
    <cellStyle name="_Прогноз на 2005-2008 г._Komet_DCF_26_DCF_ЦАЭК_ТС_ФМ_100$_до_2030_-_02.10.10" xfId="5395" xr:uid="{00000000-0005-0000-0000-0000B9310000}"/>
    <cellStyle name="_Прогноз на 2005-2008 г._Komet_DCF_26_DCF_ЦАЭК_ТС_ФМ_100$_до_2030_-_02.10.10_18" xfId="16604" xr:uid="{00000000-0005-0000-0000-0000BA310000}"/>
    <cellStyle name="_Прогноз на 2005-2008 г._Komet_DCF_26_Financial Model Pavlodar 10.10.2010" xfId="5396" xr:uid="{00000000-0005-0000-0000-0000BB310000}"/>
    <cellStyle name="_Прогноз на 2005-2008 г._Komet_DCF_26_Financial Model Pavlodar 10.10.2010_18" xfId="16605" xr:uid="{00000000-0005-0000-0000-0000BC310000}"/>
    <cellStyle name="_Прогноз на 2005-2008 г._Komet_DCF_26_FinModel Pavlodar DH 2010.09.30_2" xfId="5397" xr:uid="{00000000-0005-0000-0000-0000BD310000}"/>
    <cellStyle name="_Прогноз на 2005-2008 г._Komet_DCF_26_FinModel Pavlodar DH 2010.09.30_2_18" xfId="16606" xr:uid="{00000000-0005-0000-0000-0000BE310000}"/>
    <cellStyle name="_Прогноз на 2005-2008 г._Komet_DCF_26_FinModel Pavlodar DH 2010.09.30_4" xfId="5398" xr:uid="{00000000-0005-0000-0000-0000BF310000}"/>
    <cellStyle name="_Прогноз на 2005-2008 г._Komet_DCF_26_FinModel Pavlodar DH 2010.09.30_4_18" xfId="16607" xr:uid="{00000000-0005-0000-0000-0000C0310000}"/>
    <cellStyle name="_Прогноз на 2005-2008 г._Komet_DCF_26_FinModel Petropavlovsk DH 2010.09.30_5" xfId="5399" xr:uid="{00000000-0005-0000-0000-0000C1310000}"/>
    <cellStyle name="_Прогноз на 2005-2008 г._Komet_DCF_26_FinModel Petropavlovsk DH 2010.09.30_5_18" xfId="16608" xr:uid="{00000000-0005-0000-0000-0000C2310000}"/>
    <cellStyle name="_Прогноз на 2005-2008 г._Komet_DCF_26_Month Manager Report (Jan '11) расш для Регионов" xfId="10154" xr:uid="{00000000-0005-0000-0000-0000C3310000}"/>
    <cellStyle name="_Прогноз на 2005-2008 г._Komet_DCF_26_Month Manager Report (May '10), расшиф." xfId="5400" xr:uid="{00000000-0005-0000-0000-0000C4310000}"/>
    <cellStyle name="_Прогноз на 2005-2008 г._Komet_DCF_26_Month Manager Report (May '10), расшиф._18" xfId="16609" xr:uid="{00000000-0005-0000-0000-0000C5310000}"/>
    <cellStyle name="_Прогноз на 2005-2008 г._Komet_DCF_26_Worksheet in 2230 Consolidated SevKazEnergy JSC IFRS 2009" xfId="5401" xr:uid="{00000000-0005-0000-0000-0000C6310000}"/>
    <cellStyle name="_Прогноз на 2005-2008 г._Komet_DCF_26_Worksheet in 2230 Consolidated SevKazEnergy JSC IFRS 2009_18" xfId="16610" xr:uid="{00000000-0005-0000-0000-0000C7310000}"/>
    <cellStyle name="_Прогноз на 2005-2008 г._Komet_DCF_26_КБ 2013-2020г" xfId="10155" xr:uid="{00000000-0005-0000-0000-0000C8310000}"/>
    <cellStyle name="_Прогноз на 2005-2008 г._Komet_DCF_26_Консолидированный бюджет Павлодар кор" xfId="10156" xr:uid="{00000000-0005-0000-0000-0000C9310000}"/>
    <cellStyle name="_Прогноз на 2005-2008 г._Komet_DCF_26_Консолидированный бюджет Павлодар кор ПРЭК" xfId="10157" xr:uid="{00000000-0005-0000-0000-0000CA310000}"/>
    <cellStyle name="_Прогноз на 2005-2008 г._Komet_DCF_26_Консолидированный бюджет Павлодар кор.ПТС" xfId="10158" xr:uid="{00000000-0005-0000-0000-0000CB310000}"/>
    <cellStyle name="_Прогноз на 2005-2008 г._Komet_DCF_26_Лист1" xfId="5402" xr:uid="{00000000-0005-0000-0000-0000CC310000}"/>
    <cellStyle name="_Прогноз на 2005-2008 г._Komet_DCF_26_Лист1_18" xfId="16611" xr:uid="{00000000-0005-0000-0000-0000CD310000}"/>
    <cellStyle name="_Прогноз на 2005-2008 г._Komet_DCF_26_Лист4" xfId="10159" xr:uid="{00000000-0005-0000-0000-0000CE310000}"/>
    <cellStyle name="_Прогноз на 2005-2008 г._Komet_DCF_26_Модель до 2018 г " xfId="5403" xr:uid="{00000000-0005-0000-0000-0000CF310000}"/>
    <cellStyle name="_Прогноз на 2005-2008 г._Komet_DCF_26_Модель до 2018 г _18" xfId="16612" xr:uid="{00000000-0005-0000-0000-0000D0310000}"/>
    <cellStyle name="_Прогноз на 2005-2008 г._Komet_DCF_26_Отчет АЭСбыт в ЦАЭК 13082010" xfId="5404" xr:uid="{00000000-0005-0000-0000-0000D1310000}"/>
    <cellStyle name="_Прогноз на 2005-2008 г._Komet_DCF_26_Отчет АЭСбыт в ЦАЭК 13082010_18" xfId="16613" xr:uid="{00000000-0005-0000-0000-0000D2310000}"/>
    <cellStyle name="_Прогноз на 2005-2008 г._Komet_DCF_26_СКЭ 7 месяцев ТЭП 2010г" xfId="5405" xr:uid="{00000000-0005-0000-0000-0000D3310000}"/>
    <cellStyle name="_Прогноз на 2005-2008 г._Komet_DCF_26_СКЭ 7 месяцев ТЭП 2010г_18" xfId="16614" xr:uid="{00000000-0005-0000-0000-0000D4310000}"/>
    <cellStyle name="_Прогноз на 2005-2008 г._Komet_DCF_26_СКЭ 7 месяцев ТЭП 2010г_Month Manager Report (Jan '11) расш для Регионов" xfId="10160" xr:uid="{00000000-0005-0000-0000-0000D5310000}"/>
    <cellStyle name="_Прогноз на 2005-2008 г._Komet_DCF_26_Ф_3" xfId="10161" xr:uid="{00000000-0005-0000-0000-0000D6310000}"/>
    <cellStyle name="_Прогноз на 2005-2008 г._Komet_DCF_26_ФО ЭС 31-12-2014г. от 28 января без переоценки с примерными резервами" xfId="10162" xr:uid="{00000000-0005-0000-0000-0000D7310000}"/>
    <cellStyle name="_Прогноз на 2005-2008 г._Komet_DCF_26_ЦАЭК_ТС_ФМ_100$_до_2030_-_02.10.10" xfId="5406" xr:uid="{00000000-0005-0000-0000-0000D8310000}"/>
    <cellStyle name="_Прогноз на 2005-2008 г._Komet_DCF_26_ЦАЭК_ТС_ФМ_100$_до_2030_-_02.10.10_18" xfId="16615" xr:uid="{00000000-0005-0000-0000-0000D9310000}"/>
    <cellStyle name="_Прогноз на 2005-2008 г._Komet_DCF_26_ЦАЭК_ТС_ФМ_100$_до_2030_-_02-06.10.10" xfId="5407" xr:uid="{00000000-0005-0000-0000-0000DA310000}"/>
    <cellStyle name="_Прогноз на 2005-2008 г._Komet_DCF_26_ЦАЭК_ТС_ФМ_100$_до_2030_-_02-06.10.10_18" xfId="16616" xr:uid="{00000000-0005-0000-0000-0000DB310000}"/>
    <cellStyle name="_Прогноз на 2005-2008 г._Модель до 2018 г " xfId="5408" xr:uid="{00000000-0005-0000-0000-0000DC310000}"/>
    <cellStyle name="_Прогноз на 2005-2008 г._Модель до 2018 г _18" xfId="16617" xr:uid="{00000000-0005-0000-0000-0000DD310000}"/>
    <cellStyle name="_производство 2004" xfId="5409" xr:uid="{00000000-0005-0000-0000-0000DE310000}"/>
    <cellStyle name="_производство 2004 2" xfId="5410" xr:uid="{00000000-0005-0000-0000-0000DF310000}"/>
    <cellStyle name="_производство 2004 2 2" xfId="10163" xr:uid="{00000000-0005-0000-0000-0000E0310000}"/>
    <cellStyle name="_производство 2004 2_18" xfId="16618" xr:uid="{00000000-0005-0000-0000-0000E1310000}"/>
    <cellStyle name="_производство 2004 3" xfId="20651" xr:uid="{00000000-0005-0000-0000-0000E2310000}"/>
    <cellStyle name="_производство 2004_18" xfId="16619" xr:uid="{00000000-0005-0000-0000-0000E3310000}"/>
    <cellStyle name="_производство 2004_DCF" xfId="5411" xr:uid="{00000000-0005-0000-0000-0000E4310000}"/>
    <cellStyle name="_производство 2004_DCF 2" xfId="5412" xr:uid="{00000000-0005-0000-0000-0000E5310000}"/>
    <cellStyle name="_производство 2004_DCF 2 2" xfId="10164" xr:uid="{00000000-0005-0000-0000-0000E6310000}"/>
    <cellStyle name="_производство 2004_DCF 2_18" xfId="16620" xr:uid="{00000000-0005-0000-0000-0000E7310000}"/>
    <cellStyle name="_производство 2004_DCF 3" xfId="20652" xr:uid="{00000000-0005-0000-0000-0000E8310000}"/>
    <cellStyle name="_производство 2004_DCF 3 с увел  объемами 14 12 07 " xfId="5413" xr:uid="{00000000-0005-0000-0000-0000E9310000}"/>
    <cellStyle name="_производство 2004_DCF 3 с увел  объемами 14 12 07  2" xfId="5414" xr:uid="{00000000-0005-0000-0000-0000EA310000}"/>
    <cellStyle name="_производство 2004_DCF 3 с увел  объемами 14 12 07  2 2" xfId="10165" xr:uid="{00000000-0005-0000-0000-0000EB310000}"/>
    <cellStyle name="_производство 2004_DCF 3 с увел  объемами 14 12 07  2_18" xfId="16621" xr:uid="{00000000-0005-0000-0000-0000EC310000}"/>
    <cellStyle name="_производство 2004_DCF 3 с увел  объемами 14 12 07  3" xfId="20653" xr:uid="{00000000-0005-0000-0000-0000ED310000}"/>
    <cellStyle name="_производство 2004_DCF 3 с увел  объемами 14 12 07 _18" xfId="16622" xr:uid="{00000000-0005-0000-0000-0000EE310000}"/>
    <cellStyle name="_производство 2004_DCF_18" xfId="16623" xr:uid="{00000000-0005-0000-0000-0000EF310000}"/>
    <cellStyle name="_производство 2004_DCF_Pavlodar_9" xfId="5415" xr:uid="{00000000-0005-0000-0000-0000F0310000}"/>
    <cellStyle name="_производство 2004_DCF_Pavlodar_9 2" xfId="5416" xr:uid="{00000000-0005-0000-0000-0000F1310000}"/>
    <cellStyle name="_производство 2004_DCF_Pavlodar_9 2 2" xfId="10166" xr:uid="{00000000-0005-0000-0000-0000F2310000}"/>
    <cellStyle name="_производство 2004_DCF_Pavlodar_9 2_18" xfId="16624" xr:uid="{00000000-0005-0000-0000-0000F3310000}"/>
    <cellStyle name="_производство 2004_DCF_Pavlodar_9 3" xfId="20654" xr:uid="{00000000-0005-0000-0000-0000F4310000}"/>
    <cellStyle name="_производство 2004_DCF_Pavlodar_9_18" xfId="16625" xr:uid="{00000000-0005-0000-0000-0000F5310000}"/>
    <cellStyle name="_производство 2004_Модель до 2018 г " xfId="5417" xr:uid="{00000000-0005-0000-0000-0000F6310000}"/>
    <cellStyle name="_производство 2004_Модель до 2018 г _18" xfId="16626" xr:uid="{00000000-0005-0000-0000-0000F7310000}"/>
    <cellStyle name="_производство 2005" xfId="5418" xr:uid="{00000000-0005-0000-0000-0000F8310000}"/>
    <cellStyle name="_производство 2005 2" xfId="5419" xr:uid="{00000000-0005-0000-0000-0000F9310000}"/>
    <cellStyle name="_производство 2005 2 2" xfId="10167" xr:uid="{00000000-0005-0000-0000-0000FA310000}"/>
    <cellStyle name="_производство 2005 2_18" xfId="16627" xr:uid="{00000000-0005-0000-0000-0000FB310000}"/>
    <cellStyle name="_производство 2005 3" xfId="20655" xr:uid="{00000000-0005-0000-0000-0000FC310000}"/>
    <cellStyle name="_производство 2005_18" xfId="16628" xr:uid="{00000000-0005-0000-0000-0000FD310000}"/>
    <cellStyle name="_производство 2005_DCF" xfId="5420" xr:uid="{00000000-0005-0000-0000-0000FE310000}"/>
    <cellStyle name="_производство 2005_DCF 2" xfId="5421" xr:uid="{00000000-0005-0000-0000-0000FF310000}"/>
    <cellStyle name="_производство 2005_DCF 2 2" xfId="10168" xr:uid="{00000000-0005-0000-0000-000000320000}"/>
    <cellStyle name="_производство 2005_DCF 2_18" xfId="16629" xr:uid="{00000000-0005-0000-0000-000001320000}"/>
    <cellStyle name="_производство 2005_DCF 3" xfId="20656" xr:uid="{00000000-0005-0000-0000-000002320000}"/>
    <cellStyle name="_производство 2005_DCF 3 с увел  объемами 14 12 07 " xfId="5422" xr:uid="{00000000-0005-0000-0000-000003320000}"/>
    <cellStyle name="_производство 2005_DCF 3 с увел  объемами 14 12 07  2" xfId="5423" xr:uid="{00000000-0005-0000-0000-000004320000}"/>
    <cellStyle name="_производство 2005_DCF 3 с увел  объемами 14 12 07  2 2" xfId="10169" xr:uid="{00000000-0005-0000-0000-000005320000}"/>
    <cellStyle name="_производство 2005_DCF 3 с увел  объемами 14 12 07  2_18" xfId="16630" xr:uid="{00000000-0005-0000-0000-000006320000}"/>
    <cellStyle name="_производство 2005_DCF 3 с увел  объемами 14 12 07  3" xfId="20657" xr:uid="{00000000-0005-0000-0000-000007320000}"/>
    <cellStyle name="_производство 2005_DCF 3 с увел  объемами 14 12 07 _18" xfId="16631" xr:uid="{00000000-0005-0000-0000-000008320000}"/>
    <cellStyle name="_производство 2005_DCF_18" xfId="16632" xr:uid="{00000000-0005-0000-0000-000009320000}"/>
    <cellStyle name="_производство 2005_DCF_Pavlodar_9" xfId="5424" xr:uid="{00000000-0005-0000-0000-00000A320000}"/>
    <cellStyle name="_производство 2005_DCF_Pavlodar_9 2" xfId="5425" xr:uid="{00000000-0005-0000-0000-00000B320000}"/>
    <cellStyle name="_производство 2005_DCF_Pavlodar_9 2 2" xfId="10170" xr:uid="{00000000-0005-0000-0000-00000C320000}"/>
    <cellStyle name="_производство 2005_DCF_Pavlodar_9 2_18" xfId="16633" xr:uid="{00000000-0005-0000-0000-00000D320000}"/>
    <cellStyle name="_производство 2005_DCF_Pavlodar_9 3" xfId="20658" xr:uid="{00000000-0005-0000-0000-00000E320000}"/>
    <cellStyle name="_производство 2005_DCF_Pavlodar_9_18" xfId="16634" xr:uid="{00000000-0005-0000-0000-00000F320000}"/>
    <cellStyle name="_производство 2005_Модель до 2018 г " xfId="5426" xr:uid="{00000000-0005-0000-0000-000010320000}"/>
    <cellStyle name="_производство 2005_Модель до 2018 г _18" xfId="16635" xr:uid="{00000000-0005-0000-0000-000011320000}"/>
    <cellStyle name="_x0005__x001c__проценты-2" xfId="5427" xr:uid="{00000000-0005-0000-0000-000012320000}"/>
    <cellStyle name="_ПЭ консолидир  (ПЭ)2009 г" xfId="5428" xr:uid="{00000000-0005-0000-0000-000013320000}"/>
    <cellStyle name="_ПЭ консолидир  (ПЭ)2009 г_18" xfId="16636" xr:uid="{00000000-0005-0000-0000-000014320000}"/>
    <cellStyle name="_ПЭ консолидир. (ПЭ)2008 г." xfId="5429" xr:uid="{00000000-0005-0000-0000-000015320000}"/>
    <cellStyle name="_ПЭ консолидир. (ПЭ)2008 г. 2" xfId="20659" xr:uid="{00000000-0005-0000-0000-000016320000}"/>
    <cellStyle name="_ПЭ консолидир. (ПЭ)2008 г._18" xfId="16637" xr:uid="{00000000-0005-0000-0000-000017320000}"/>
    <cellStyle name="_Сведения о расходах на 2004г" xfId="5430" xr:uid="{00000000-0005-0000-0000-000018320000}"/>
    <cellStyle name="_Сведения о расходах на 2004г 2" xfId="5431" xr:uid="{00000000-0005-0000-0000-000019320000}"/>
    <cellStyle name="_Сведения о расходах на 2004г 2 2" xfId="10171" xr:uid="{00000000-0005-0000-0000-00001A320000}"/>
    <cellStyle name="_Сведения о расходах на 2004г 2_18" xfId="16638" xr:uid="{00000000-0005-0000-0000-00001B320000}"/>
    <cellStyle name="_Сведения о расходах на 2004г 3" xfId="20660" xr:uid="{00000000-0005-0000-0000-00001C320000}"/>
    <cellStyle name="_Сведения о расходах на 2004г_18" xfId="16639" xr:uid="{00000000-0005-0000-0000-00001D320000}"/>
    <cellStyle name="_Сведения о расходах на 2004г_DCF" xfId="5432" xr:uid="{00000000-0005-0000-0000-00001E320000}"/>
    <cellStyle name="_Сведения о расходах на 2004г_DCF 2" xfId="5433" xr:uid="{00000000-0005-0000-0000-00001F320000}"/>
    <cellStyle name="_Сведения о расходах на 2004г_DCF 2 2" xfId="10172" xr:uid="{00000000-0005-0000-0000-000020320000}"/>
    <cellStyle name="_Сведения о расходах на 2004г_DCF 2_18" xfId="16640" xr:uid="{00000000-0005-0000-0000-000021320000}"/>
    <cellStyle name="_Сведения о расходах на 2004г_DCF 3" xfId="20661" xr:uid="{00000000-0005-0000-0000-000022320000}"/>
    <cellStyle name="_Сведения о расходах на 2004г_DCF 3 с увел  объемами 14 12 07 " xfId="5434" xr:uid="{00000000-0005-0000-0000-000023320000}"/>
    <cellStyle name="_Сведения о расходах на 2004г_DCF 3 с увел  объемами 14 12 07  2" xfId="5435" xr:uid="{00000000-0005-0000-0000-000024320000}"/>
    <cellStyle name="_Сведения о расходах на 2004г_DCF 3 с увел  объемами 14 12 07  2 2" xfId="10173" xr:uid="{00000000-0005-0000-0000-000025320000}"/>
    <cellStyle name="_Сведения о расходах на 2004г_DCF 3 с увел  объемами 14 12 07  2_18" xfId="16641" xr:uid="{00000000-0005-0000-0000-000026320000}"/>
    <cellStyle name="_Сведения о расходах на 2004г_DCF 3 с увел  объемами 14 12 07  3" xfId="20662" xr:uid="{00000000-0005-0000-0000-000027320000}"/>
    <cellStyle name="_Сведения о расходах на 2004г_DCF 3 с увел  объемами 14 12 07 _18" xfId="16642" xr:uid="{00000000-0005-0000-0000-000028320000}"/>
    <cellStyle name="_Сведения о расходах на 2004г_DCF_18" xfId="16643" xr:uid="{00000000-0005-0000-0000-000029320000}"/>
    <cellStyle name="_Сведения о расходах на 2004г_DCF_Pavlodar_9" xfId="5436" xr:uid="{00000000-0005-0000-0000-00002A320000}"/>
    <cellStyle name="_Сведения о расходах на 2004г_DCF_Pavlodar_9 2" xfId="5437" xr:uid="{00000000-0005-0000-0000-00002B320000}"/>
    <cellStyle name="_Сведения о расходах на 2004г_DCF_Pavlodar_9 2 2" xfId="10174" xr:uid="{00000000-0005-0000-0000-00002C320000}"/>
    <cellStyle name="_Сведения о расходах на 2004г_DCF_Pavlodar_9 2_18" xfId="16644" xr:uid="{00000000-0005-0000-0000-00002D320000}"/>
    <cellStyle name="_Сведения о расходах на 2004г_DCF_Pavlodar_9 3" xfId="20663" xr:uid="{00000000-0005-0000-0000-00002E320000}"/>
    <cellStyle name="_Сведения о расходах на 2004г_DCF_Pavlodar_9_18" xfId="16645" xr:uid="{00000000-0005-0000-0000-00002F320000}"/>
    <cellStyle name="_Сведения о расходах на 2004г_Модель до 2018 г " xfId="5438" xr:uid="{00000000-0005-0000-0000-000030320000}"/>
    <cellStyle name="_Сведения о расходах на 2004г_Модель до 2018 г _18" xfId="16646" xr:uid="{00000000-0005-0000-0000-000031320000}"/>
    <cellStyle name="_СводФ2_CAFEC_Консолид_ 2008" xfId="5439" xr:uid="{00000000-0005-0000-0000-000032320000}"/>
    <cellStyle name="_СводФ2_CAFEC_Консолид_ 2008 2" xfId="10175" xr:uid="{00000000-0005-0000-0000-000033320000}"/>
    <cellStyle name="_СводФ2_CAFEC_Консолид_ 2008 3" xfId="20664" xr:uid="{00000000-0005-0000-0000-000034320000}"/>
    <cellStyle name="_СводФ2_CAFEC_Консолид_ 2008_18" xfId="16647" xr:uid="{00000000-0005-0000-0000-000035320000}"/>
    <cellStyle name="_СводФ3_ЦАТЭК_Консолид_4 кв 2008" xfId="5440" xr:uid="{00000000-0005-0000-0000-000036320000}"/>
    <cellStyle name="_СводФ3_ЦАТЭК_Консолид_4 кв 2008 2" xfId="10176" xr:uid="{00000000-0005-0000-0000-000037320000}"/>
    <cellStyle name="_СводФ3_ЦАТЭК_Консолид_4 кв 2008 3" xfId="20665" xr:uid="{00000000-0005-0000-0000-000038320000}"/>
    <cellStyle name="_СводФ3_ЦАТЭК_Консолид_4 кв 2008_18" xfId="16648" xr:uid="{00000000-0005-0000-0000-000039320000}"/>
    <cellStyle name="_Средневзвеш процент за 2008 г. для дисконтирования" xfId="5441" xr:uid="{00000000-0005-0000-0000-00003A320000}"/>
    <cellStyle name="_Средневзвеш процент за 2008 г. для дисконтирования 2" xfId="20666" xr:uid="{00000000-0005-0000-0000-00003B320000}"/>
    <cellStyle name="_Средневзвеш процент за 2008 г. для дисконтирования_18" xfId="16649" xr:uid="{00000000-0005-0000-0000-00003C320000}"/>
    <cellStyle name="_Таблицы - продажи 2003 г. - прогноз до 2008 г. 24.021" xfId="5442" xr:uid="{00000000-0005-0000-0000-00003D320000}"/>
    <cellStyle name="_Таблицы - продажи 2003 г. - прогноз до 2008 г. 24.021 2" xfId="5443" xr:uid="{00000000-0005-0000-0000-00003E320000}"/>
    <cellStyle name="_Таблицы - продажи 2003 г. - прогноз до 2008 г. 24.021 2 2" xfId="10177" xr:uid="{00000000-0005-0000-0000-00003F320000}"/>
    <cellStyle name="_Таблицы - продажи 2003 г. - прогноз до 2008 г. 24.021 2_18" xfId="16650" xr:uid="{00000000-0005-0000-0000-000040320000}"/>
    <cellStyle name="_Таблицы - продажи 2003 г. - прогноз до 2008 г. 24.021 3" xfId="20667" xr:uid="{00000000-0005-0000-0000-000041320000}"/>
    <cellStyle name="_Таблицы - продажи 2003 г. - прогноз до 2008 г. 24.021_18" xfId="16651" xr:uid="{00000000-0005-0000-0000-000042320000}"/>
    <cellStyle name="_Таблицы - продажи 2003 г. - прогноз до 2008 г. 24.021_DCF" xfId="5444" xr:uid="{00000000-0005-0000-0000-000043320000}"/>
    <cellStyle name="_Таблицы - продажи 2003 г. - прогноз до 2008 г. 24.021_DCF 2" xfId="5445" xr:uid="{00000000-0005-0000-0000-000044320000}"/>
    <cellStyle name="_Таблицы - продажи 2003 г. - прогноз до 2008 г. 24.021_DCF 2 2" xfId="10178" xr:uid="{00000000-0005-0000-0000-000045320000}"/>
    <cellStyle name="_Таблицы - продажи 2003 г. - прогноз до 2008 г. 24.021_DCF 2_18" xfId="16652" xr:uid="{00000000-0005-0000-0000-000046320000}"/>
    <cellStyle name="_Таблицы - продажи 2003 г. - прогноз до 2008 г. 24.021_DCF 3" xfId="20668" xr:uid="{00000000-0005-0000-0000-000047320000}"/>
    <cellStyle name="_Таблицы - продажи 2003 г. - прогноз до 2008 г. 24.021_DCF 3 с увел  объемами 14 12 07 " xfId="5446" xr:uid="{00000000-0005-0000-0000-000048320000}"/>
    <cellStyle name="_Таблицы - продажи 2003 г. - прогноз до 2008 г. 24.021_DCF 3 с увел  объемами 14 12 07  2" xfId="5447" xr:uid="{00000000-0005-0000-0000-000049320000}"/>
    <cellStyle name="_Таблицы - продажи 2003 г. - прогноз до 2008 г. 24.021_DCF 3 с увел  объемами 14 12 07  2 2" xfId="10179" xr:uid="{00000000-0005-0000-0000-00004A320000}"/>
    <cellStyle name="_Таблицы - продажи 2003 г. - прогноз до 2008 г. 24.021_DCF 3 с увел  объемами 14 12 07  2_18" xfId="16653" xr:uid="{00000000-0005-0000-0000-00004B320000}"/>
    <cellStyle name="_Таблицы - продажи 2003 г. - прогноз до 2008 г. 24.021_DCF 3 с увел  объемами 14 12 07  3" xfId="20669" xr:uid="{00000000-0005-0000-0000-00004C320000}"/>
    <cellStyle name="_Таблицы - продажи 2003 г. - прогноз до 2008 г. 24.021_DCF 3 с увел  объемами 14 12 07 _18" xfId="16654" xr:uid="{00000000-0005-0000-0000-00004D320000}"/>
    <cellStyle name="_Таблицы - продажи 2003 г. - прогноз до 2008 г. 24.021_DCF_18" xfId="16655" xr:uid="{00000000-0005-0000-0000-00004E320000}"/>
    <cellStyle name="_Таблицы - продажи 2003 г. - прогноз до 2008 г. 24.021_DCF_Pavlodar_9" xfId="5448" xr:uid="{00000000-0005-0000-0000-00004F320000}"/>
    <cellStyle name="_Таблицы - продажи 2003 г. - прогноз до 2008 г. 24.021_DCF_Pavlodar_9 2" xfId="5449" xr:uid="{00000000-0005-0000-0000-000050320000}"/>
    <cellStyle name="_Таблицы - продажи 2003 г. - прогноз до 2008 г. 24.021_DCF_Pavlodar_9 2 2" xfId="10180" xr:uid="{00000000-0005-0000-0000-000051320000}"/>
    <cellStyle name="_Таблицы - продажи 2003 г. - прогноз до 2008 г. 24.021_DCF_Pavlodar_9 2_18" xfId="16656" xr:uid="{00000000-0005-0000-0000-000052320000}"/>
    <cellStyle name="_Таблицы - продажи 2003 г. - прогноз до 2008 г. 24.021_DCF_Pavlodar_9 3" xfId="20670" xr:uid="{00000000-0005-0000-0000-000053320000}"/>
    <cellStyle name="_Таблицы - продажи 2003 г. - прогноз до 2008 г. 24.021_DCF_Pavlodar_9_18" xfId="16657" xr:uid="{00000000-0005-0000-0000-000054320000}"/>
    <cellStyle name="_Таблицы - продажи 2003 г. - прогноз до 2008 г. 24.021_Komet_DCF_25" xfId="5450" xr:uid="{00000000-0005-0000-0000-000055320000}"/>
    <cellStyle name="_Таблицы - продажи 2003 г. - прогноз до 2008 г. 24.021_Komet_DCF_25 2" xfId="5451" xr:uid="{00000000-0005-0000-0000-000056320000}"/>
    <cellStyle name="_Таблицы - продажи 2003 г. - прогноз до 2008 г. 24.021_Komet_DCF_25 2 2" xfId="10181" xr:uid="{00000000-0005-0000-0000-000057320000}"/>
    <cellStyle name="_Таблицы - продажи 2003 г. - прогноз до 2008 г. 24.021_Komet_DCF_25 2 3" xfId="20671" xr:uid="{00000000-0005-0000-0000-000058320000}"/>
    <cellStyle name="_Таблицы - продажи 2003 г. - прогноз до 2008 г. 24.021_Komet_DCF_25 2_18" xfId="16658" xr:uid="{00000000-0005-0000-0000-000059320000}"/>
    <cellStyle name="_Таблицы - продажи 2003 г. - прогноз до 2008 г. 24.021_Komet_DCF_25 3" xfId="16659" xr:uid="{00000000-0005-0000-0000-00005A320000}"/>
    <cellStyle name="_Таблицы - продажи 2003 г. - прогноз до 2008 г. 24.021_Komet_DCF_25 4" xfId="16660" xr:uid="{00000000-0005-0000-0000-00005B320000}"/>
    <cellStyle name="_Таблицы - продажи 2003 г. - прогноз до 2008 г. 24.021_Komet_DCF_25_18" xfId="16661" xr:uid="{00000000-0005-0000-0000-00005C320000}"/>
    <cellStyle name="_Таблицы - продажи 2003 г. - прогноз до 2008 г. 24.021_Komet_DCF_25_6" xfId="5452" xr:uid="{00000000-0005-0000-0000-00005D320000}"/>
    <cellStyle name="_Таблицы - продажи 2003 г. - прогноз до 2008 г. 24.021_Komet_DCF_25_6_18" xfId="16662" xr:uid="{00000000-0005-0000-0000-00005E320000}"/>
    <cellStyle name="_Таблицы - продажи 2003 г. - прогноз до 2008 г. 24.021_Komet_DCF_25_Book3" xfId="5453" xr:uid="{00000000-0005-0000-0000-00005F320000}"/>
    <cellStyle name="_Таблицы - продажи 2003 г. - прогноз до 2008 г. 24.021_Komet_DCF_25_Book3_18" xfId="16663" xr:uid="{00000000-0005-0000-0000-000060320000}"/>
    <cellStyle name="_Таблицы - продажи 2003 г. - прогноз до 2008 г. 24.021_Komet_DCF_25_DCF" xfId="5454" xr:uid="{00000000-0005-0000-0000-000061320000}"/>
    <cellStyle name="_Таблицы - продажи 2003 г. - прогноз до 2008 г. 24.021_Komet_DCF_25_DCF 2" xfId="5455" xr:uid="{00000000-0005-0000-0000-000062320000}"/>
    <cellStyle name="_Таблицы - продажи 2003 г. - прогноз до 2008 г. 24.021_Komet_DCF_25_DCF 2 2" xfId="20672" xr:uid="{00000000-0005-0000-0000-000063320000}"/>
    <cellStyle name="_Таблицы - продажи 2003 г. - прогноз до 2008 г. 24.021_Komet_DCF_25_DCF 2_18" xfId="16664" xr:uid="{00000000-0005-0000-0000-000064320000}"/>
    <cellStyle name="_Таблицы - продажи 2003 г. - прогноз до 2008 г. 24.021_Komet_DCF_25_DCF 3" xfId="16665" xr:uid="{00000000-0005-0000-0000-000065320000}"/>
    <cellStyle name="_Таблицы - продажи 2003 г. - прогноз до 2008 г. 24.021_Komet_DCF_25_DCF 3 с увел  объемами 14 12 07 " xfId="5456" xr:uid="{00000000-0005-0000-0000-000066320000}"/>
    <cellStyle name="_Таблицы - продажи 2003 г. - прогноз до 2008 г. 24.021_Komet_DCF_25_DCF 3 с увел  объемами 14 12 07  2" xfId="5457" xr:uid="{00000000-0005-0000-0000-000067320000}"/>
    <cellStyle name="_Таблицы - продажи 2003 г. - прогноз до 2008 г. 24.021_Komet_DCF_25_DCF 3 с увел  объемами 14 12 07  2 2" xfId="20673" xr:uid="{00000000-0005-0000-0000-000068320000}"/>
    <cellStyle name="_Таблицы - продажи 2003 г. - прогноз до 2008 г. 24.021_Komet_DCF_25_DCF 3 с увел  объемами 14 12 07  2_18" xfId="16666" xr:uid="{00000000-0005-0000-0000-000069320000}"/>
    <cellStyle name="_Таблицы - продажи 2003 г. - прогноз до 2008 г. 24.021_Komet_DCF_25_DCF 3 с увел  объемами 14 12 07  3" xfId="16667" xr:uid="{00000000-0005-0000-0000-00006A320000}"/>
    <cellStyle name="_Таблицы - продажи 2003 г. - прогноз до 2008 г. 24.021_Komet_DCF_25_DCF 3 с увел  объемами 14 12 07 _18" xfId="16668" xr:uid="{00000000-0005-0000-0000-00006B320000}"/>
    <cellStyle name="_Таблицы - продажи 2003 г. - прогноз до 2008 г. 24.021_Komet_DCF_25_DCF 3 с увел  объемами 14 12 07 _КБ 2013-2020г" xfId="10182" xr:uid="{00000000-0005-0000-0000-00006C320000}"/>
    <cellStyle name="_Таблицы - продажи 2003 г. - прогноз до 2008 г. 24.021_Komet_DCF_25_DCF 3 с увел  объемами 14 12 07 _Консолидированный бюджет Павлодар кор" xfId="10183" xr:uid="{00000000-0005-0000-0000-00006D320000}"/>
    <cellStyle name="_Таблицы - продажи 2003 г. - прогноз до 2008 г. 24.021_Komet_DCF_25_DCF 3 с увел  объемами 14 12 07 _Консолидированный бюджет Павлодар кор ПРЭК" xfId="10184" xr:uid="{00000000-0005-0000-0000-00006E320000}"/>
    <cellStyle name="_Таблицы - продажи 2003 г. - прогноз до 2008 г. 24.021_Komet_DCF_25_DCF 3 с увел  объемами 14 12 07 _Консолидированный бюджет Павлодар кор.ПТС" xfId="10185" xr:uid="{00000000-0005-0000-0000-00006F320000}"/>
    <cellStyle name="_Таблицы - продажи 2003 г. - прогноз до 2008 г. 24.021_Komet_DCF_25_DCF 3 с увел  объемами 14 12 07 _ЦАЭК_ТС_ФМ_100$_до_2030_-_02.10.10" xfId="5458" xr:uid="{00000000-0005-0000-0000-000070320000}"/>
    <cellStyle name="_Таблицы - продажи 2003 г. - прогноз до 2008 г. 24.021_Komet_DCF_25_DCF 3 с увел  объемами 14 12 07 _ЦАЭК_ТС_ФМ_100$_до_2030_-_02.10.10_18" xfId="16669" xr:uid="{00000000-0005-0000-0000-000071320000}"/>
    <cellStyle name="_Таблицы - продажи 2003 г. - прогноз до 2008 г. 24.021_Komet_DCF_25_DCF_18" xfId="16670" xr:uid="{00000000-0005-0000-0000-000072320000}"/>
    <cellStyle name="_Таблицы - продажи 2003 г. - прогноз до 2008 г. 24.021_Komet_DCF_25_DCF_Pavlodar_9" xfId="5459" xr:uid="{00000000-0005-0000-0000-000073320000}"/>
    <cellStyle name="_Таблицы - продажи 2003 г. - прогноз до 2008 г. 24.021_Komet_DCF_25_DCF_Pavlodar_9 2" xfId="5460" xr:uid="{00000000-0005-0000-0000-000074320000}"/>
    <cellStyle name="_Таблицы - продажи 2003 г. - прогноз до 2008 г. 24.021_Komet_DCF_25_DCF_Pavlodar_9 2 2" xfId="10186" xr:uid="{00000000-0005-0000-0000-000075320000}"/>
    <cellStyle name="_Таблицы - продажи 2003 г. - прогноз до 2008 г. 24.021_Komet_DCF_25_DCF_Pavlodar_9 2 3" xfId="20674" xr:uid="{00000000-0005-0000-0000-000076320000}"/>
    <cellStyle name="_Таблицы - продажи 2003 г. - прогноз до 2008 г. 24.021_Komet_DCF_25_DCF_Pavlodar_9 2_18" xfId="16671" xr:uid="{00000000-0005-0000-0000-000077320000}"/>
    <cellStyle name="_Таблицы - продажи 2003 г. - прогноз до 2008 г. 24.021_Komet_DCF_25_DCF_Pavlodar_9 3" xfId="16672" xr:uid="{00000000-0005-0000-0000-000078320000}"/>
    <cellStyle name="_Таблицы - продажи 2003 г. - прогноз до 2008 г. 24.021_Komet_DCF_25_DCF_Pavlodar_9 4" xfId="16673" xr:uid="{00000000-0005-0000-0000-000079320000}"/>
    <cellStyle name="_Таблицы - продажи 2003 г. - прогноз до 2008 г. 24.021_Komet_DCF_25_DCF_Pavlodar_9_18" xfId="16674" xr:uid="{00000000-0005-0000-0000-00007A320000}"/>
    <cellStyle name="_Таблицы - продажи 2003 г. - прогноз до 2008 г. 24.021_Komet_DCF_25_DCF_Pavlodar_9_6" xfId="5461" xr:uid="{00000000-0005-0000-0000-00007B320000}"/>
    <cellStyle name="_Таблицы - продажи 2003 г. - прогноз до 2008 г. 24.021_Komet_DCF_25_DCF_Pavlodar_9_6_18" xfId="16675" xr:uid="{00000000-0005-0000-0000-00007C320000}"/>
    <cellStyle name="_Таблицы - продажи 2003 г. - прогноз до 2008 г. 24.021_Komet_DCF_25_DCF_Pavlodar_9_Book3" xfId="5462" xr:uid="{00000000-0005-0000-0000-00007D320000}"/>
    <cellStyle name="_Таблицы - продажи 2003 г. - прогноз до 2008 г. 24.021_Komet_DCF_25_DCF_Pavlodar_9_Book3_18" xfId="16676" xr:uid="{00000000-0005-0000-0000-00007E320000}"/>
    <cellStyle name="_Таблицы - продажи 2003 г. - прогноз до 2008 г. 24.021_Komet_DCF_25_DCF_Pavlodar_9_Financial Model Pavlodar 10.10.2010" xfId="5463" xr:uid="{00000000-0005-0000-0000-00007F320000}"/>
    <cellStyle name="_Таблицы - продажи 2003 г. - прогноз до 2008 г. 24.021_Komet_DCF_25_DCF_Pavlodar_9_Financial Model Pavlodar 10.10.2010_18" xfId="16677" xr:uid="{00000000-0005-0000-0000-000080320000}"/>
    <cellStyle name="_Таблицы - продажи 2003 г. - прогноз до 2008 г. 24.021_Komet_DCF_25_DCF_Pavlodar_9_FinModel Pavlodar DH 2010.09.30_2" xfId="5464" xr:uid="{00000000-0005-0000-0000-000081320000}"/>
    <cellStyle name="_Таблицы - продажи 2003 г. - прогноз до 2008 г. 24.021_Komet_DCF_25_DCF_Pavlodar_9_FinModel Pavlodar DH 2010.09.30_2_18" xfId="16678" xr:uid="{00000000-0005-0000-0000-000082320000}"/>
    <cellStyle name="_Таблицы - продажи 2003 г. - прогноз до 2008 г. 24.021_Komet_DCF_25_DCF_Pavlodar_9_FinModel Pavlodar DH 2010.09.30_4" xfId="5465" xr:uid="{00000000-0005-0000-0000-000083320000}"/>
    <cellStyle name="_Таблицы - продажи 2003 г. - прогноз до 2008 г. 24.021_Komet_DCF_25_DCF_Pavlodar_9_FinModel Pavlodar DH 2010.09.30_4_18" xfId="16679" xr:uid="{00000000-0005-0000-0000-000084320000}"/>
    <cellStyle name="_Таблицы - продажи 2003 г. - прогноз до 2008 г. 24.021_Komet_DCF_25_DCF_Pavlodar_9_FinModel Petropavlovsk DH 2010.09.30_5" xfId="5466" xr:uid="{00000000-0005-0000-0000-000085320000}"/>
    <cellStyle name="_Таблицы - продажи 2003 г. - прогноз до 2008 г. 24.021_Komet_DCF_25_DCF_Pavlodar_9_FinModel Petropavlovsk DH 2010.09.30_5_18" xfId="16680" xr:uid="{00000000-0005-0000-0000-000086320000}"/>
    <cellStyle name="_Таблицы - продажи 2003 г. - прогноз до 2008 г. 24.021_Komet_DCF_25_DCF_Pavlodar_9_Month Manager Report (Jan '11) расш для Регионов" xfId="10187" xr:uid="{00000000-0005-0000-0000-000087320000}"/>
    <cellStyle name="_Таблицы - продажи 2003 г. - прогноз до 2008 г. 24.021_Komet_DCF_25_DCF_Pavlodar_9_Month Manager Report (May '10), расшиф." xfId="5467" xr:uid="{00000000-0005-0000-0000-000088320000}"/>
    <cellStyle name="_Таблицы - продажи 2003 г. - прогноз до 2008 г. 24.021_Komet_DCF_25_DCF_Pavlodar_9_Month Manager Report (May '10), расшиф._18" xfId="16681" xr:uid="{00000000-0005-0000-0000-000089320000}"/>
    <cellStyle name="_Таблицы - продажи 2003 г. - прогноз до 2008 г. 24.021_Komet_DCF_25_DCF_Pavlodar_9_Worksheet in 2230 Consolidated SevKazEnergy JSC IFRS 2009" xfId="5468" xr:uid="{00000000-0005-0000-0000-00008A320000}"/>
    <cellStyle name="_Таблицы - продажи 2003 г. - прогноз до 2008 г. 24.021_Komet_DCF_25_DCF_Pavlodar_9_Worksheet in 2230 Consolidated SevKazEnergy JSC IFRS 2009_18" xfId="16682" xr:uid="{00000000-0005-0000-0000-00008B320000}"/>
    <cellStyle name="_Таблицы - продажи 2003 г. - прогноз до 2008 г. 24.021_Komet_DCF_25_DCF_Pavlodar_9_КБ 2013-2020г" xfId="10188" xr:uid="{00000000-0005-0000-0000-00008C320000}"/>
    <cellStyle name="_Таблицы - продажи 2003 г. - прогноз до 2008 г. 24.021_Komet_DCF_25_DCF_Pavlodar_9_Консолидированный бюджет Павлодар кор" xfId="10189" xr:uid="{00000000-0005-0000-0000-00008D320000}"/>
    <cellStyle name="_Таблицы - продажи 2003 г. - прогноз до 2008 г. 24.021_Komet_DCF_25_DCF_Pavlodar_9_Консолидированный бюджет Павлодар кор ПРЭК" xfId="10190" xr:uid="{00000000-0005-0000-0000-00008E320000}"/>
    <cellStyle name="_Таблицы - продажи 2003 г. - прогноз до 2008 г. 24.021_Komet_DCF_25_DCF_Pavlodar_9_Консолидированный бюджет Павлодар кор.ПТС" xfId="10191" xr:uid="{00000000-0005-0000-0000-00008F320000}"/>
    <cellStyle name="_Таблицы - продажи 2003 г. - прогноз до 2008 г. 24.021_Komet_DCF_25_DCF_Pavlodar_9_Лист1" xfId="5469" xr:uid="{00000000-0005-0000-0000-000090320000}"/>
    <cellStyle name="_Таблицы - продажи 2003 г. - прогноз до 2008 г. 24.021_Komet_DCF_25_DCF_Pavlodar_9_Лист1_18" xfId="16683" xr:uid="{00000000-0005-0000-0000-000091320000}"/>
    <cellStyle name="_Таблицы - продажи 2003 г. - прогноз до 2008 г. 24.021_Komet_DCF_25_DCF_Pavlodar_9_Лист4" xfId="10192" xr:uid="{00000000-0005-0000-0000-000092320000}"/>
    <cellStyle name="_Таблицы - продажи 2003 г. - прогноз до 2008 г. 24.021_Komet_DCF_25_DCF_Pavlodar_9_Отчет АЭСбыт в ЦАЭК 13082010" xfId="5470" xr:uid="{00000000-0005-0000-0000-000093320000}"/>
    <cellStyle name="_Таблицы - продажи 2003 г. - прогноз до 2008 г. 24.021_Komet_DCF_25_DCF_Pavlodar_9_Отчет АЭСбыт в ЦАЭК 13082010_18" xfId="16684" xr:uid="{00000000-0005-0000-0000-000094320000}"/>
    <cellStyle name="_Таблицы - продажи 2003 г. - прогноз до 2008 г. 24.021_Komet_DCF_25_DCF_Pavlodar_9_СКЭ 7 месяцев ТЭП 2010г" xfId="5471" xr:uid="{00000000-0005-0000-0000-000095320000}"/>
    <cellStyle name="_Таблицы - продажи 2003 г. - прогноз до 2008 г. 24.021_Komet_DCF_25_DCF_Pavlodar_9_СКЭ 7 месяцев ТЭП 2010г_18" xfId="16685" xr:uid="{00000000-0005-0000-0000-000096320000}"/>
    <cellStyle name="_Таблицы - продажи 2003 г. - прогноз до 2008 г. 24.021_Komet_DCF_25_DCF_Pavlodar_9_СКЭ 7 месяцев ТЭП 2010г_Month Manager Report (Jan '11) расш для Регионов" xfId="10193" xr:uid="{00000000-0005-0000-0000-000097320000}"/>
    <cellStyle name="_Таблицы - продажи 2003 г. - прогноз до 2008 г. 24.021_Komet_DCF_25_DCF_Pavlodar_9_Ф_3" xfId="10194" xr:uid="{00000000-0005-0000-0000-000098320000}"/>
    <cellStyle name="_Таблицы - продажи 2003 г. - прогноз до 2008 г. 24.021_Komet_DCF_25_DCF_Pavlodar_9_ФО ЭС 31-12-2014г. от 28 января без переоценки с примерными резервами" xfId="10195" xr:uid="{00000000-0005-0000-0000-000099320000}"/>
    <cellStyle name="_Таблицы - продажи 2003 г. - прогноз до 2008 г. 24.021_Komet_DCF_25_DCF_Pavlodar_9_ЦАЭК_ТС_ФМ_100$_до_2030_-_02.10.10" xfId="5472" xr:uid="{00000000-0005-0000-0000-00009A320000}"/>
    <cellStyle name="_Таблицы - продажи 2003 г. - прогноз до 2008 г. 24.021_Komet_DCF_25_DCF_Pavlodar_9_ЦАЭК_ТС_ФМ_100$_до_2030_-_02.10.10_18" xfId="16686" xr:uid="{00000000-0005-0000-0000-00009B320000}"/>
    <cellStyle name="_Таблицы - продажи 2003 г. - прогноз до 2008 г. 24.021_Komet_DCF_25_DCF_Pavlodar_9_ЦАЭК_ТС_ФМ_100$_до_2030_-_02-06.10.10" xfId="5473" xr:uid="{00000000-0005-0000-0000-00009C320000}"/>
    <cellStyle name="_Таблицы - продажи 2003 г. - прогноз до 2008 г. 24.021_Komet_DCF_25_DCF_Pavlodar_9_ЦАЭК_ТС_ФМ_100$_до_2030_-_02-06.10.10_18" xfId="16687" xr:uid="{00000000-0005-0000-0000-00009D320000}"/>
    <cellStyle name="_Таблицы - продажи 2003 г. - прогноз до 2008 г. 24.021_Komet_DCF_25_DCF_КБ 2013-2020г" xfId="10196" xr:uid="{00000000-0005-0000-0000-00009E320000}"/>
    <cellStyle name="_Таблицы - продажи 2003 г. - прогноз до 2008 г. 24.021_Komet_DCF_25_DCF_Консолидированный бюджет Павлодар кор" xfId="10197" xr:uid="{00000000-0005-0000-0000-00009F320000}"/>
    <cellStyle name="_Таблицы - продажи 2003 г. - прогноз до 2008 г. 24.021_Komet_DCF_25_DCF_Консолидированный бюджет Павлодар кор ПРЭК" xfId="10198" xr:uid="{00000000-0005-0000-0000-0000A0320000}"/>
    <cellStyle name="_Таблицы - продажи 2003 г. - прогноз до 2008 г. 24.021_Komet_DCF_25_DCF_Консолидированный бюджет Павлодар кор.ПТС" xfId="10199" xr:uid="{00000000-0005-0000-0000-0000A1320000}"/>
    <cellStyle name="_Таблицы - продажи 2003 г. - прогноз до 2008 г. 24.021_Komet_DCF_25_DCF_ЦАЭК_ТС_ФМ_100$_до_2030_-_02.10.10" xfId="5474" xr:uid="{00000000-0005-0000-0000-0000A2320000}"/>
    <cellStyle name="_Таблицы - продажи 2003 г. - прогноз до 2008 г. 24.021_Komet_DCF_25_DCF_ЦАЭК_ТС_ФМ_100$_до_2030_-_02.10.10_18" xfId="16688" xr:uid="{00000000-0005-0000-0000-0000A3320000}"/>
    <cellStyle name="_Таблицы - продажи 2003 г. - прогноз до 2008 г. 24.021_Komet_DCF_25_Financial Model Pavlodar 10.10.2010" xfId="5475" xr:uid="{00000000-0005-0000-0000-0000A4320000}"/>
    <cellStyle name="_Таблицы - продажи 2003 г. - прогноз до 2008 г. 24.021_Komet_DCF_25_Financial Model Pavlodar 10.10.2010_18" xfId="16689" xr:uid="{00000000-0005-0000-0000-0000A5320000}"/>
    <cellStyle name="_Таблицы - продажи 2003 г. - прогноз до 2008 г. 24.021_Komet_DCF_25_FinModel Pavlodar DH 2010.09.30_2" xfId="5476" xr:uid="{00000000-0005-0000-0000-0000A6320000}"/>
    <cellStyle name="_Таблицы - продажи 2003 г. - прогноз до 2008 г. 24.021_Komet_DCF_25_FinModel Pavlodar DH 2010.09.30_2_18" xfId="16690" xr:uid="{00000000-0005-0000-0000-0000A7320000}"/>
    <cellStyle name="_Таблицы - продажи 2003 г. - прогноз до 2008 г. 24.021_Komet_DCF_25_FinModel Pavlodar DH 2010.09.30_4" xfId="5477" xr:uid="{00000000-0005-0000-0000-0000A8320000}"/>
    <cellStyle name="_Таблицы - продажи 2003 г. - прогноз до 2008 г. 24.021_Komet_DCF_25_FinModel Pavlodar DH 2010.09.30_4_18" xfId="16691" xr:uid="{00000000-0005-0000-0000-0000A9320000}"/>
    <cellStyle name="_Таблицы - продажи 2003 г. - прогноз до 2008 г. 24.021_Komet_DCF_25_FinModel Petropavlovsk DH 2010.09.30_5" xfId="5478" xr:uid="{00000000-0005-0000-0000-0000AA320000}"/>
    <cellStyle name="_Таблицы - продажи 2003 г. - прогноз до 2008 г. 24.021_Komet_DCF_25_FinModel Petropavlovsk DH 2010.09.30_5_18" xfId="16692" xr:uid="{00000000-0005-0000-0000-0000AB320000}"/>
    <cellStyle name="_Таблицы - продажи 2003 г. - прогноз до 2008 г. 24.021_Komet_DCF_25_Month Manager Report (Jan '11) расш для Регионов" xfId="10200" xr:uid="{00000000-0005-0000-0000-0000AC320000}"/>
    <cellStyle name="_Таблицы - продажи 2003 г. - прогноз до 2008 г. 24.021_Komet_DCF_25_Month Manager Report (May '10), расшиф." xfId="5479" xr:uid="{00000000-0005-0000-0000-0000AD320000}"/>
    <cellStyle name="_Таблицы - продажи 2003 г. - прогноз до 2008 г. 24.021_Komet_DCF_25_Month Manager Report (May '10), расшиф._18" xfId="16693" xr:uid="{00000000-0005-0000-0000-0000AE320000}"/>
    <cellStyle name="_Таблицы - продажи 2003 г. - прогноз до 2008 г. 24.021_Komet_DCF_25_Worksheet in 2230 Consolidated SevKazEnergy JSC IFRS 2009" xfId="5480" xr:uid="{00000000-0005-0000-0000-0000AF320000}"/>
    <cellStyle name="_Таблицы - продажи 2003 г. - прогноз до 2008 г. 24.021_Komet_DCF_25_Worksheet in 2230 Consolidated SevKazEnergy JSC IFRS 2009_18" xfId="16694" xr:uid="{00000000-0005-0000-0000-0000B0320000}"/>
    <cellStyle name="_Таблицы - продажи 2003 г. - прогноз до 2008 г. 24.021_Komet_DCF_25_КБ 2013-2020г" xfId="10201" xr:uid="{00000000-0005-0000-0000-0000B1320000}"/>
    <cellStyle name="_Таблицы - продажи 2003 г. - прогноз до 2008 г. 24.021_Komet_DCF_25_Консолидированный бюджет Павлодар кор" xfId="10202" xr:uid="{00000000-0005-0000-0000-0000B2320000}"/>
    <cellStyle name="_Таблицы - продажи 2003 г. - прогноз до 2008 г. 24.021_Komet_DCF_25_Консолидированный бюджет Павлодар кор ПРЭК" xfId="10203" xr:uid="{00000000-0005-0000-0000-0000B3320000}"/>
    <cellStyle name="_Таблицы - продажи 2003 г. - прогноз до 2008 г. 24.021_Komet_DCF_25_Консолидированный бюджет Павлодар кор.ПТС" xfId="10204" xr:uid="{00000000-0005-0000-0000-0000B4320000}"/>
    <cellStyle name="_Таблицы - продажи 2003 г. - прогноз до 2008 г. 24.021_Komet_DCF_25_Лист1" xfId="5481" xr:uid="{00000000-0005-0000-0000-0000B5320000}"/>
    <cellStyle name="_Таблицы - продажи 2003 г. - прогноз до 2008 г. 24.021_Komet_DCF_25_Лист1_18" xfId="16695" xr:uid="{00000000-0005-0000-0000-0000B6320000}"/>
    <cellStyle name="_Таблицы - продажи 2003 г. - прогноз до 2008 г. 24.021_Komet_DCF_25_Лист4" xfId="10205" xr:uid="{00000000-0005-0000-0000-0000B7320000}"/>
    <cellStyle name="_Таблицы - продажи 2003 г. - прогноз до 2008 г. 24.021_Komet_DCF_25_Модель до 2018 г " xfId="5482" xr:uid="{00000000-0005-0000-0000-0000B8320000}"/>
    <cellStyle name="_Таблицы - продажи 2003 г. - прогноз до 2008 г. 24.021_Komet_DCF_25_Модель до 2018 г _18" xfId="16696" xr:uid="{00000000-0005-0000-0000-0000B9320000}"/>
    <cellStyle name="_Таблицы - продажи 2003 г. - прогноз до 2008 г. 24.021_Komet_DCF_25_Отчет АЭСбыт в ЦАЭК 13082010" xfId="5483" xr:uid="{00000000-0005-0000-0000-0000BA320000}"/>
    <cellStyle name="_Таблицы - продажи 2003 г. - прогноз до 2008 г. 24.021_Komet_DCF_25_Отчет АЭСбыт в ЦАЭК 13082010_18" xfId="16697" xr:uid="{00000000-0005-0000-0000-0000BB320000}"/>
    <cellStyle name="_Таблицы - продажи 2003 г. - прогноз до 2008 г. 24.021_Komet_DCF_25_СКЭ 7 месяцев ТЭП 2010г" xfId="5484" xr:uid="{00000000-0005-0000-0000-0000BC320000}"/>
    <cellStyle name="_Таблицы - продажи 2003 г. - прогноз до 2008 г. 24.021_Komet_DCF_25_СКЭ 7 месяцев ТЭП 2010г_18" xfId="16698" xr:uid="{00000000-0005-0000-0000-0000BD320000}"/>
    <cellStyle name="_Таблицы - продажи 2003 г. - прогноз до 2008 г. 24.021_Komet_DCF_25_СКЭ 7 месяцев ТЭП 2010г_Month Manager Report (Jan '11) расш для Регионов" xfId="10206" xr:uid="{00000000-0005-0000-0000-0000BE320000}"/>
    <cellStyle name="_Таблицы - продажи 2003 г. - прогноз до 2008 г. 24.021_Komet_DCF_25_Ф_3" xfId="10207" xr:uid="{00000000-0005-0000-0000-0000BF320000}"/>
    <cellStyle name="_Таблицы - продажи 2003 г. - прогноз до 2008 г. 24.021_Komet_DCF_25_ФО ЭС 31-12-2014г. от 28 января без переоценки с примерными резервами" xfId="10208" xr:uid="{00000000-0005-0000-0000-0000C0320000}"/>
    <cellStyle name="_Таблицы - продажи 2003 г. - прогноз до 2008 г. 24.021_Komet_DCF_25_ЦАЭК_ТС_ФМ_100$_до_2030_-_02.10.10" xfId="5485" xr:uid="{00000000-0005-0000-0000-0000C1320000}"/>
    <cellStyle name="_Таблицы - продажи 2003 г. - прогноз до 2008 г. 24.021_Komet_DCF_25_ЦАЭК_ТС_ФМ_100$_до_2030_-_02.10.10_18" xfId="16699" xr:uid="{00000000-0005-0000-0000-0000C2320000}"/>
    <cellStyle name="_Таблицы - продажи 2003 г. - прогноз до 2008 г. 24.021_Komet_DCF_25_ЦАЭК_ТС_ФМ_100$_до_2030_-_02-06.10.10" xfId="5486" xr:uid="{00000000-0005-0000-0000-0000C3320000}"/>
    <cellStyle name="_Таблицы - продажи 2003 г. - прогноз до 2008 г. 24.021_Komet_DCF_25_ЦАЭК_ТС_ФМ_100$_до_2030_-_02-06.10.10_18" xfId="16700" xr:uid="{00000000-0005-0000-0000-0000C4320000}"/>
    <cellStyle name="_Таблицы - продажи 2003 г. - прогноз до 2008 г. 24.021_Komet_DCF_26" xfId="5487" xr:uid="{00000000-0005-0000-0000-0000C5320000}"/>
    <cellStyle name="_Таблицы - продажи 2003 г. - прогноз до 2008 г. 24.021_Komet_DCF_26 2" xfId="5488" xr:uid="{00000000-0005-0000-0000-0000C6320000}"/>
    <cellStyle name="_Таблицы - продажи 2003 г. - прогноз до 2008 г. 24.021_Komet_DCF_26 2 2" xfId="10209" xr:uid="{00000000-0005-0000-0000-0000C7320000}"/>
    <cellStyle name="_Таблицы - продажи 2003 г. - прогноз до 2008 г. 24.021_Komet_DCF_26 2 3" xfId="20675" xr:uid="{00000000-0005-0000-0000-0000C8320000}"/>
    <cellStyle name="_Таблицы - продажи 2003 г. - прогноз до 2008 г. 24.021_Komet_DCF_26 2_18" xfId="16701" xr:uid="{00000000-0005-0000-0000-0000C9320000}"/>
    <cellStyle name="_Таблицы - продажи 2003 г. - прогноз до 2008 г. 24.021_Komet_DCF_26 3" xfId="16702" xr:uid="{00000000-0005-0000-0000-0000CA320000}"/>
    <cellStyle name="_Таблицы - продажи 2003 г. - прогноз до 2008 г. 24.021_Komet_DCF_26 4" xfId="16703" xr:uid="{00000000-0005-0000-0000-0000CB320000}"/>
    <cellStyle name="_Таблицы - продажи 2003 г. - прогноз до 2008 г. 24.021_Komet_DCF_26_18" xfId="16704" xr:uid="{00000000-0005-0000-0000-0000CC320000}"/>
    <cellStyle name="_Таблицы - продажи 2003 г. - прогноз до 2008 г. 24.021_Komet_DCF_26_6" xfId="5489" xr:uid="{00000000-0005-0000-0000-0000CD320000}"/>
    <cellStyle name="_Таблицы - продажи 2003 г. - прогноз до 2008 г. 24.021_Komet_DCF_26_6_18" xfId="16705" xr:uid="{00000000-0005-0000-0000-0000CE320000}"/>
    <cellStyle name="_Таблицы - продажи 2003 г. - прогноз до 2008 г. 24.021_Komet_DCF_26_Book3" xfId="5490" xr:uid="{00000000-0005-0000-0000-0000CF320000}"/>
    <cellStyle name="_Таблицы - продажи 2003 г. - прогноз до 2008 г. 24.021_Komet_DCF_26_Book3_18" xfId="16706" xr:uid="{00000000-0005-0000-0000-0000D0320000}"/>
    <cellStyle name="_Таблицы - продажи 2003 г. - прогноз до 2008 г. 24.021_Komet_DCF_26_DCF" xfId="5491" xr:uid="{00000000-0005-0000-0000-0000D1320000}"/>
    <cellStyle name="_Таблицы - продажи 2003 г. - прогноз до 2008 г. 24.021_Komet_DCF_26_DCF 2" xfId="5492" xr:uid="{00000000-0005-0000-0000-0000D2320000}"/>
    <cellStyle name="_Таблицы - продажи 2003 г. - прогноз до 2008 г. 24.021_Komet_DCF_26_DCF 2 2" xfId="20676" xr:uid="{00000000-0005-0000-0000-0000D3320000}"/>
    <cellStyle name="_Таблицы - продажи 2003 г. - прогноз до 2008 г. 24.021_Komet_DCF_26_DCF 2_18" xfId="16707" xr:uid="{00000000-0005-0000-0000-0000D4320000}"/>
    <cellStyle name="_Таблицы - продажи 2003 г. - прогноз до 2008 г. 24.021_Komet_DCF_26_DCF 3" xfId="16708" xr:uid="{00000000-0005-0000-0000-0000D5320000}"/>
    <cellStyle name="_Таблицы - продажи 2003 г. - прогноз до 2008 г. 24.021_Komet_DCF_26_DCF 3 с увел  объемами 14 12 07 " xfId="5493" xr:uid="{00000000-0005-0000-0000-0000D6320000}"/>
    <cellStyle name="_Таблицы - продажи 2003 г. - прогноз до 2008 г. 24.021_Komet_DCF_26_DCF 3 с увел  объемами 14 12 07  2" xfId="5494" xr:uid="{00000000-0005-0000-0000-0000D7320000}"/>
    <cellStyle name="_Таблицы - продажи 2003 г. - прогноз до 2008 г. 24.021_Komet_DCF_26_DCF 3 с увел  объемами 14 12 07  2 2" xfId="20677" xr:uid="{00000000-0005-0000-0000-0000D8320000}"/>
    <cellStyle name="_Таблицы - продажи 2003 г. - прогноз до 2008 г. 24.021_Komet_DCF_26_DCF 3 с увел  объемами 14 12 07  2_18" xfId="16709" xr:uid="{00000000-0005-0000-0000-0000D9320000}"/>
    <cellStyle name="_Таблицы - продажи 2003 г. - прогноз до 2008 г. 24.021_Komet_DCF_26_DCF 3 с увел  объемами 14 12 07  3" xfId="16710" xr:uid="{00000000-0005-0000-0000-0000DA320000}"/>
    <cellStyle name="_Таблицы - продажи 2003 г. - прогноз до 2008 г. 24.021_Komet_DCF_26_DCF 3 с увел  объемами 14 12 07 _18" xfId="16711" xr:uid="{00000000-0005-0000-0000-0000DB320000}"/>
    <cellStyle name="_Таблицы - продажи 2003 г. - прогноз до 2008 г. 24.021_Komet_DCF_26_DCF 3 с увел  объемами 14 12 07 _КБ 2013-2020г" xfId="10210" xr:uid="{00000000-0005-0000-0000-0000DC320000}"/>
    <cellStyle name="_Таблицы - продажи 2003 г. - прогноз до 2008 г. 24.021_Komet_DCF_26_DCF 3 с увел  объемами 14 12 07 _Консолидированный бюджет Павлодар кор" xfId="10211" xr:uid="{00000000-0005-0000-0000-0000DD320000}"/>
    <cellStyle name="_Таблицы - продажи 2003 г. - прогноз до 2008 г. 24.021_Komet_DCF_26_DCF 3 с увел  объемами 14 12 07 _Консолидированный бюджет Павлодар кор ПРЭК" xfId="10212" xr:uid="{00000000-0005-0000-0000-0000DE320000}"/>
    <cellStyle name="_Таблицы - продажи 2003 г. - прогноз до 2008 г. 24.021_Komet_DCF_26_DCF 3 с увел  объемами 14 12 07 _Консолидированный бюджет Павлодар кор.ПТС" xfId="10213" xr:uid="{00000000-0005-0000-0000-0000DF320000}"/>
    <cellStyle name="_Таблицы - продажи 2003 г. - прогноз до 2008 г. 24.021_Komet_DCF_26_DCF 3 с увел  объемами 14 12 07 _ЦАЭК_ТС_ФМ_100$_до_2030_-_02.10.10" xfId="5495" xr:uid="{00000000-0005-0000-0000-0000E0320000}"/>
    <cellStyle name="_Таблицы - продажи 2003 г. - прогноз до 2008 г. 24.021_Komet_DCF_26_DCF 3 с увел  объемами 14 12 07 _ЦАЭК_ТС_ФМ_100$_до_2030_-_02.10.10_18" xfId="16712" xr:uid="{00000000-0005-0000-0000-0000E1320000}"/>
    <cellStyle name="_Таблицы - продажи 2003 г. - прогноз до 2008 г. 24.021_Komet_DCF_26_DCF_18" xfId="16713" xr:uid="{00000000-0005-0000-0000-0000E2320000}"/>
    <cellStyle name="_Таблицы - продажи 2003 г. - прогноз до 2008 г. 24.021_Komet_DCF_26_DCF_Pavlodar_9" xfId="5496" xr:uid="{00000000-0005-0000-0000-0000E3320000}"/>
    <cellStyle name="_Таблицы - продажи 2003 г. - прогноз до 2008 г. 24.021_Komet_DCF_26_DCF_Pavlodar_9 2" xfId="5497" xr:uid="{00000000-0005-0000-0000-0000E4320000}"/>
    <cellStyle name="_Таблицы - продажи 2003 г. - прогноз до 2008 г. 24.021_Komet_DCF_26_DCF_Pavlodar_9 2 2" xfId="10214" xr:uid="{00000000-0005-0000-0000-0000E5320000}"/>
    <cellStyle name="_Таблицы - продажи 2003 г. - прогноз до 2008 г. 24.021_Komet_DCF_26_DCF_Pavlodar_9 2 3" xfId="20678" xr:uid="{00000000-0005-0000-0000-0000E6320000}"/>
    <cellStyle name="_Таблицы - продажи 2003 г. - прогноз до 2008 г. 24.021_Komet_DCF_26_DCF_Pavlodar_9 2_18" xfId="16714" xr:uid="{00000000-0005-0000-0000-0000E7320000}"/>
    <cellStyle name="_Таблицы - продажи 2003 г. - прогноз до 2008 г. 24.021_Komet_DCF_26_DCF_Pavlodar_9 3" xfId="16715" xr:uid="{00000000-0005-0000-0000-0000E8320000}"/>
    <cellStyle name="_Таблицы - продажи 2003 г. - прогноз до 2008 г. 24.021_Komet_DCF_26_DCF_Pavlodar_9 4" xfId="16716" xr:uid="{00000000-0005-0000-0000-0000E9320000}"/>
    <cellStyle name="_Таблицы - продажи 2003 г. - прогноз до 2008 г. 24.021_Komet_DCF_26_DCF_Pavlodar_9_18" xfId="16717" xr:uid="{00000000-0005-0000-0000-0000EA320000}"/>
    <cellStyle name="_Таблицы - продажи 2003 г. - прогноз до 2008 г. 24.021_Komet_DCF_26_DCF_Pavlodar_9_6" xfId="5498" xr:uid="{00000000-0005-0000-0000-0000EB320000}"/>
    <cellStyle name="_Таблицы - продажи 2003 г. - прогноз до 2008 г. 24.021_Komet_DCF_26_DCF_Pavlodar_9_6_18" xfId="16718" xr:uid="{00000000-0005-0000-0000-0000EC320000}"/>
    <cellStyle name="_Таблицы - продажи 2003 г. - прогноз до 2008 г. 24.021_Komet_DCF_26_DCF_Pavlodar_9_Book3" xfId="5499" xr:uid="{00000000-0005-0000-0000-0000ED320000}"/>
    <cellStyle name="_Таблицы - продажи 2003 г. - прогноз до 2008 г. 24.021_Komet_DCF_26_DCF_Pavlodar_9_Book3_18" xfId="16719" xr:uid="{00000000-0005-0000-0000-0000EE320000}"/>
    <cellStyle name="_Таблицы - продажи 2003 г. - прогноз до 2008 г. 24.021_Komet_DCF_26_DCF_Pavlodar_9_Financial Model Pavlodar 10.10.2010" xfId="5500" xr:uid="{00000000-0005-0000-0000-0000EF320000}"/>
    <cellStyle name="_Таблицы - продажи 2003 г. - прогноз до 2008 г. 24.021_Komet_DCF_26_DCF_Pavlodar_9_Financial Model Pavlodar 10.10.2010_18" xfId="16720" xr:uid="{00000000-0005-0000-0000-0000F0320000}"/>
    <cellStyle name="_Таблицы - продажи 2003 г. - прогноз до 2008 г. 24.021_Komet_DCF_26_DCF_Pavlodar_9_FinModel Pavlodar DH 2010.09.30_2" xfId="5501" xr:uid="{00000000-0005-0000-0000-0000F1320000}"/>
    <cellStyle name="_Таблицы - продажи 2003 г. - прогноз до 2008 г. 24.021_Komet_DCF_26_DCF_Pavlodar_9_FinModel Pavlodar DH 2010.09.30_2_18" xfId="16721" xr:uid="{00000000-0005-0000-0000-0000F2320000}"/>
    <cellStyle name="_Таблицы - продажи 2003 г. - прогноз до 2008 г. 24.021_Komet_DCF_26_DCF_Pavlodar_9_FinModel Pavlodar DH 2010.09.30_4" xfId="5502" xr:uid="{00000000-0005-0000-0000-0000F3320000}"/>
    <cellStyle name="_Таблицы - продажи 2003 г. - прогноз до 2008 г. 24.021_Komet_DCF_26_DCF_Pavlodar_9_FinModel Pavlodar DH 2010.09.30_4_18" xfId="16722" xr:uid="{00000000-0005-0000-0000-0000F4320000}"/>
    <cellStyle name="_Таблицы - продажи 2003 г. - прогноз до 2008 г. 24.021_Komet_DCF_26_DCF_Pavlodar_9_FinModel Petropavlovsk DH 2010.09.30_5" xfId="5503" xr:uid="{00000000-0005-0000-0000-0000F5320000}"/>
    <cellStyle name="_Таблицы - продажи 2003 г. - прогноз до 2008 г. 24.021_Komet_DCF_26_DCF_Pavlodar_9_FinModel Petropavlovsk DH 2010.09.30_5_18" xfId="16723" xr:uid="{00000000-0005-0000-0000-0000F6320000}"/>
    <cellStyle name="_Таблицы - продажи 2003 г. - прогноз до 2008 г. 24.021_Komet_DCF_26_DCF_Pavlodar_9_Month Manager Report (Jan '11) расш для Регионов" xfId="10215" xr:uid="{00000000-0005-0000-0000-0000F7320000}"/>
    <cellStyle name="_Таблицы - продажи 2003 г. - прогноз до 2008 г. 24.021_Komet_DCF_26_DCF_Pavlodar_9_Month Manager Report (May '10), расшиф." xfId="5504" xr:uid="{00000000-0005-0000-0000-0000F8320000}"/>
    <cellStyle name="_Таблицы - продажи 2003 г. - прогноз до 2008 г. 24.021_Komet_DCF_26_DCF_Pavlodar_9_Month Manager Report (May '10), расшиф._18" xfId="16724" xr:uid="{00000000-0005-0000-0000-0000F9320000}"/>
    <cellStyle name="_Таблицы - продажи 2003 г. - прогноз до 2008 г. 24.021_Komet_DCF_26_DCF_Pavlodar_9_Worksheet in 2230 Consolidated SevKazEnergy JSC IFRS 2009" xfId="5505" xr:uid="{00000000-0005-0000-0000-0000FA320000}"/>
    <cellStyle name="_Таблицы - продажи 2003 г. - прогноз до 2008 г. 24.021_Komet_DCF_26_DCF_Pavlodar_9_Worksheet in 2230 Consolidated SevKazEnergy JSC IFRS 2009_18" xfId="16725" xr:uid="{00000000-0005-0000-0000-0000FB320000}"/>
    <cellStyle name="_Таблицы - продажи 2003 г. - прогноз до 2008 г. 24.021_Komet_DCF_26_DCF_Pavlodar_9_КБ 2013-2020г" xfId="10216" xr:uid="{00000000-0005-0000-0000-0000FC320000}"/>
    <cellStyle name="_Таблицы - продажи 2003 г. - прогноз до 2008 г. 24.021_Komet_DCF_26_DCF_Pavlodar_9_Консолидированный бюджет Павлодар кор" xfId="10217" xr:uid="{00000000-0005-0000-0000-0000FD320000}"/>
    <cellStyle name="_Таблицы - продажи 2003 г. - прогноз до 2008 г. 24.021_Komet_DCF_26_DCF_Pavlodar_9_Консолидированный бюджет Павлодар кор ПРЭК" xfId="10218" xr:uid="{00000000-0005-0000-0000-0000FE320000}"/>
    <cellStyle name="_Таблицы - продажи 2003 г. - прогноз до 2008 г. 24.021_Komet_DCF_26_DCF_Pavlodar_9_Консолидированный бюджет Павлодар кор.ПТС" xfId="10219" xr:uid="{00000000-0005-0000-0000-0000FF320000}"/>
    <cellStyle name="_Таблицы - продажи 2003 г. - прогноз до 2008 г. 24.021_Komet_DCF_26_DCF_Pavlodar_9_Лист1" xfId="5506" xr:uid="{00000000-0005-0000-0000-000000330000}"/>
    <cellStyle name="_Таблицы - продажи 2003 г. - прогноз до 2008 г. 24.021_Komet_DCF_26_DCF_Pavlodar_9_Лист1_18" xfId="16726" xr:uid="{00000000-0005-0000-0000-000001330000}"/>
    <cellStyle name="_Таблицы - продажи 2003 г. - прогноз до 2008 г. 24.021_Komet_DCF_26_DCF_Pavlodar_9_Лист4" xfId="10220" xr:uid="{00000000-0005-0000-0000-000002330000}"/>
    <cellStyle name="_Таблицы - продажи 2003 г. - прогноз до 2008 г. 24.021_Komet_DCF_26_DCF_Pavlodar_9_Отчет АЭСбыт в ЦАЭК 13082010" xfId="5507" xr:uid="{00000000-0005-0000-0000-000003330000}"/>
    <cellStyle name="_Таблицы - продажи 2003 г. - прогноз до 2008 г. 24.021_Komet_DCF_26_DCF_Pavlodar_9_Отчет АЭСбыт в ЦАЭК 13082010_18" xfId="16727" xr:uid="{00000000-0005-0000-0000-000004330000}"/>
    <cellStyle name="_Таблицы - продажи 2003 г. - прогноз до 2008 г. 24.021_Komet_DCF_26_DCF_Pavlodar_9_СКЭ 7 месяцев ТЭП 2010г" xfId="5508" xr:uid="{00000000-0005-0000-0000-000005330000}"/>
    <cellStyle name="_Таблицы - продажи 2003 г. - прогноз до 2008 г. 24.021_Komet_DCF_26_DCF_Pavlodar_9_СКЭ 7 месяцев ТЭП 2010г_18" xfId="16728" xr:uid="{00000000-0005-0000-0000-000006330000}"/>
    <cellStyle name="_Таблицы - продажи 2003 г. - прогноз до 2008 г. 24.021_Komet_DCF_26_DCF_Pavlodar_9_СКЭ 7 месяцев ТЭП 2010г_Month Manager Report (Jan '11) расш для Регионов" xfId="10221" xr:uid="{00000000-0005-0000-0000-000007330000}"/>
    <cellStyle name="_Таблицы - продажи 2003 г. - прогноз до 2008 г. 24.021_Komet_DCF_26_DCF_Pavlodar_9_Ф_3" xfId="10222" xr:uid="{00000000-0005-0000-0000-000008330000}"/>
    <cellStyle name="_Таблицы - продажи 2003 г. - прогноз до 2008 г. 24.021_Komet_DCF_26_DCF_Pavlodar_9_ФО ЭС 31-12-2014г. от 28 января без переоценки с примерными резервами" xfId="10223" xr:uid="{00000000-0005-0000-0000-000009330000}"/>
    <cellStyle name="_Таблицы - продажи 2003 г. - прогноз до 2008 г. 24.021_Komet_DCF_26_DCF_Pavlodar_9_ЦАЭК_ТС_ФМ_100$_до_2030_-_02.10.10" xfId="5509" xr:uid="{00000000-0005-0000-0000-00000A330000}"/>
    <cellStyle name="_Таблицы - продажи 2003 г. - прогноз до 2008 г. 24.021_Komet_DCF_26_DCF_Pavlodar_9_ЦАЭК_ТС_ФМ_100$_до_2030_-_02.10.10_18" xfId="16729" xr:uid="{00000000-0005-0000-0000-00000B330000}"/>
    <cellStyle name="_Таблицы - продажи 2003 г. - прогноз до 2008 г. 24.021_Komet_DCF_26_DCF_Pavlodar_9_ЦАЭК_ТС_ФМ_100$_до_2030_-_02-06.10.10" xfId="5510" xr:uid="{00000000-0005-0000-0000-00000C330000}"/>
    <cellStyle name="_Таблицы - продажи 2003 г. - прогноз до 2008 г. 24.021_Komet_DCF_26_DCF_Pavlodar_9_ЦАЭК_ТС_ФМ_100$_до_2030_-_02-06.10.10_18" xfId="16730" xr:uid="{00000000-0005-0000-0000-00000D330000}"/>
    <cellStyle name="_Таблицы - продажи 2003 г. - прогноз до 2008 г. 24.021_Komet_DCF_26_DCF_КБ 2013-2020г" xfId="10224" xr:uid="{00000000-0005-0000-0000-00000E330000}"/>
    <cellStyle name="_Таблицы - продажи 2003 г. - прогноз до 2008 г. 24.021_Komet_DCF_26_DCF_Консолидированный бюджет Павлодар кор" xfId="10225" xr:uid="{00000000-0005-0000-0000-00000F330000}"/>
    <cellStyle name="_Таблицы - продажи 2003 г. - прогноз до 2008 г. 24.021_Komet_DCF_26_DCF_Консолидированный бюджет Павлодар кор ПРЭК" xfId="10226" xr:uid="{00000000-0005-0000-0000-000010330000}"/>
    <cellStyle name="_Таблицы - продажи 2003 г. - прогноз до 2008 г. 24.021_Komet_DCF_26_DCF_Консолидированный бюджет Павлодар кор.ПТС" xfId="10227" xr:uid="{00000000-0005-0000-0000-000011330000}"/>
    <cellStyle name="_Таблицы - продажи 2003 г. - прогноз до 2008 г. 24.021_Komet_DCF_26_DCF_ЦАЭК_ТС_ФМ_100$_до_2030_-_02.10.10" xfId="5511" xr:uid="{00000000-0005-0000-0000-000012330000}"/>
    <cellStyle name="_Таблицы - продажи 2003 г. - прогноз до 2008 г. 24.021_Komet_DCF_26_DCF_ЦАЭК_ТС_ФМ_100$_до_2030_-_02.10.10_18" xfId="16731" xr:uid="{00000000-0005-0000-0000-000013330000}"/>
    <cellStyle name="_Таблицы - продажи 2003 г. - прогноз до 2008 г. 24.021_Komet_DCF_26_Financial Model Pavlodar 10.10.2010" xfId="5512" xr:uid="{00000000-0005-0000-0000-000014330000}"/>
    <cellStyle name="_Таблицы - продажи 2003 г. - прогноз до 2008 г. 24.021_Komet_DCF_26_Financial Model Pavlodar 10.10.2010_18" xfId="16732" xr:uid="{00000000-0005-0000-0000-000015330000}"/>
    <cellStyle name="_Таблицы - продажи 2003 г. - прогноз до 2008 г. 24.021_Komet_DCF_26_FinModel Pavlodar DH 2010.09.30_2" xfId="5513" xr:uid="{00000000-0005-0000-0000-000016330000}"/>
    <cellStyle name="_Таблицы - продажи 2003 г. - прогноз до 2008 г. 24.021_Komet_DCF_26_FinModel Pavlodar DH 2010.09.30_2_18" xfId="16733" xr:uid="{00000000-0005-0000-0000-000017330000}"/>
    <cellStyle name="_Таблицы - продажи 2003 г. - прогноз до 2008 г. 24.021_Komet_DCF_26_FinModel Pavlodar DH 2010.09.30_4" xfId="5514" xr:uid="{00000000-0005-0000-0000-000018330000}"/>
    <cellStyle name="_Таблицы - продажи 2003 г. - прогноз до 2008 г. 24.021_Komet_DCF_26_FinModel Pavlodar DH 2010.09.30_4_18" xfId="16734" xr:uid="{00000000-0005-0000-0000-000019330000}"/>
    <cellStyle name="_Таблицы - продажи 2003 г. - прогноз до 2008 г. 24.021_Komet_DCF_26_FinModel Petropavlovsk DH 2010.09.30_5" xfId="5515" xr:uid="{00000000-0005-0000-0000-00001A330000}"/>
    <cellStyle name="_Таблицы - продажи 2003 г. - прогноз до 2008 г. 24.021_Komet_DCF_26_FinModel Petropavlovsk DH 2010.09.30_5_18" xfId="16735" xr:uid="{00000000-0005-0000-0000-00001B330000}"/>
    <cellStyle name="_Таблицы - продажи 2003 г. - прогноз до 2008 г. 24.021_Komet_DCF_26_Month Manager Report (Jan '11) расш для Регионов" xfId="10228" xr:uid="{00000000-0005-0000-0000-00001C330000}"/>
    <cellStyle name="_Таблицы - продажи 2003 г. - прогноз до 2008 г. 24.021_Komet_DCF_26_Month Manager Report (May '10), расшиф." xfId="5516" xr:uid="{00000000-0005-0000-0000-00001D330000}"/>
    <cellStyle name="_Таблицы - продажи 2003 г. - прогноз до 2008 г. 24.021_Komet_DCF_26_Month Manager Report (May '10), расшиф._18" xfId="16736" xr:uid="{00000000-0005-0000-0000-00001E330000}"/>
    <cellStyle name="_Таблицы - продажи 2003 г. - прогноз до 2008 г. 24.021_Komet_DCF_26_Worksheet in 2230 Consolidated SevKazEnergy JSC IFRS 2009" xfId="5517" xr:uid="{00000000-0005-0000-0000-00001F330000}"/>
    <cellStyle name="_Таблицы - продажи 2003 г. - прогноз до 2008 г. 24.021_Komet_DCF_26_Worksheet in 2230 Consolidated SevKazEnergy JSC IFRS 2009_18" xfId="16737" xr:uid="{00000000-0005-0000-0000-000020330000}"/>
    <cellStyle name="_Таблицы - продажи 2003 г. - прогноз до 2008 г. 24.021_Komet_DCF_26_КБ 2013-2020г" xfId="10229" xr:uid="{00000000-0005-0000-0000-000021330000}"/>
    <cellStyle name="_Таблицы - продажи 2003 г. - прогноз до 2008 г. 24.021_Komet_DCF_26_Консолидированный бюджет Павлодар кор" xfId="10230" xr:uid="{00000000-0005-0000-0000-000022330000}"/>
    <cellStyle name="_Таблицы - продажи 2003 г. - прогноз до 2008 г. 24.021_Komet_DCF_26_Консолидированный бюджет Павлодар кор ПРЭК" xfId="10231" xr:uid="{00000000-0005-0000-0000-000023330000}"/>
    <cellStyle name="_Таблицы - продажи 2003 г. - прогноз до 2008 г. 24.021_Komet_DCF_26_Консолидированный бюджет Павлодар кор.ПТС" xfId="10232" xr:uid="{00000000-0005-0000-0000-000024330000}"/>
    <cellStyle name="_Таблицы - продажи 2003 г. - прогноз до 2008 г. 24.021_Komet_DCF_26_Лист1" xfId="5518" xr:uid="{00000000-0005-0000-0000-000025330000}"/>
    <cellStyle name="_Таблицы - продажи 2003 г. - прогноз до 2008 г. 24.021_Komet_DCF_26_Лист1_18" xfId="16738" xr:uid="{00000000-0005-0000-0000-000026330000}"/>
    <cellStyle name="_Таблицы - продажи 2003 г. - прогноз до 2008 г. 24.021_Komet_DCF_26_Лист4" xfId="10233" xr:uid="{00000000-0005-0000-0000-000027330000}"/>
    <cellStyle name="_Таблицы - продажи 2003 г. - прогноз до 2008 г. 24.021_Komet_DCF_26_Модель до 2018 г " xfId="5519" xr:uid="{00000000-0005-0000-0000-000028330000}"/>
    <cellStyle name="_Таблицы - продажи 2003 г. - прогноз до 2008 г. 24.021_Komet_DCF_26_Модель до 2018 г _18" xfId="16739" xr:uid="{00000000-0005-0000-0000-000029330000}"/>
    <cellStyle name="_Таблицы - продажи 2003 г. - прогноз до 2008 г. 24.021_Komet_DCF_26_Отчет АЭСбыт в ЦАЭК 13082010" xfId="5520" xr:uid="{00000000-0005-0000-0000-00002A330000}"/>
    <cellStyle name="_Таблицы - продажи 2003 г. - прогноз до 2008 г. 24.021_Komet_DCF_26_Отчет АЭСбыт в ЦАЭК 13082010_18" xfId="16740" xr:uid="{00000000-0005-0000-0000-00002B330000}"/>
    <cellStyle name="_Таблицы - продажи 2003 г. - прогноз до 2008 г. 24.021_Komet_DCF_26_СКЭ 7 месяцев ТЭП 2010г" xfId="5521" xr:uid="{00000000-0005-0000-0000-00002C330000}"/>
    <cellStyle name="_Таблицы - продажи 2003 г. - прогноз до 2008 г. 24.021_Komet_DCF_26_СКЭ 7 месяцев ТЭП 2010г_18" xfId="16741" xr:uid="{00000000-0005-0000-0000-00002D330000}"/>
    <cellStyle name="_Таблицы - продажи 2003 г. - прогноз до 2008 г. 24.021_Komet_DCF_26_СКЭ 7 месяцев ТЭП 2010г_Month Manager Report (Jan '11) расш для Регионов" xfId="10234" xr:uid="{00000000-0005-0000-0000-00002E330000}"/>
    <cellStyle name="_Таблицы - продажи 2003 г. - прогноз до 2008 г. 24.021_Komet_DCF_26_Ф_3" xfId="10235" xr:uid="{00000000-0005-0000-0000-00002F330000}"/>
    <cellStyle name="_Таблицы - продажи 2003 г. - прогноз до 2008 г. 24.021_Komet_DCF_26_ФО ЭС 31-12-2014г. от 28 января без переоценки с примерными резервами" xfId="10236" xr:uid="{00000000-0005-0000-0000-000030330000}"/>
    <cellStyle name="_Таблицы - продажи 2003 г. - прогноз до 2008 г. 24.021_Komet_DCF_26_ЦАЭК_ТС_ФМ_100$_до_2030_-_02.10.10" xfId="5522" xr:uid="{00000000-0005-0000-0000-000031330000}"/>
    <cellStyle name="_Таблицы - продажи 2003 г. - прогноз до 2008 г. 24.021_Komet_DCF_26_ЦАЭК_ТС_ФМ_100$_до_2030_-_02.10.10_18" xfId="16742" xr:uid="{00000000-0005-0000-0000-000032330000}"/>
    <cellStyle name="_Таблицы - продажи 2003 г. - прогноз до 2008 г. 24.021_Komet_DCF_26_ЦАЭК_ТС_ФМ_100$_до_2030_-_02-06.10.10" xfId="5523" xr:uid="{00000000-0005-0000-0000-000033330000}"/>
    <cellStyle name="_Таблицы - продажи 2003 г. - прогноз до 2008 г. 24.021_Komet_DCF_26_ЦАЭК_ТС_ФМ_100$_до_2030_-_02-06.10.10_18" xfId="16743" xr:uid="{00000000-0005-0000-0000-000034330000}"/>
    <cellStyle name="_Таблицы - продажи 2003 г. - прогноз до 2008 г. 24.021_Модель до 2018 г " xfId="5524" xr:uid="{00000000-0005-0000-0000-000035330000}"/>
    <cellStyle name="_Таблицы - продажи 2003 г. - прогноз до 2008 г. 24.021_Модель до 2018 г _18" xfId="16744" xr:uid="{00000000-0005-0000-0000-000036330000}"/>
    <cellStyle name="_ФАЙЛ ПЕРЕКАЧКИ ДАННЫХ ПО ОСТАТКАМ ГП" xfId="5525" xr:uid="{00000000-0005-0000-0000-000037330000}"/>
    <cellStyle name="_ФАЙЛ ПЕРЕКАЧКИ ДАННЫХ ПО ОСТАТКАМ ГП 2" xfId="5526" xr:uid="{00000000-0005-0000-0000-000038330000}"/>
    <cellStyle name="_ФАЙЛ ПЕРЕКАЧКИ ДАННЫХ ПО ОСТАТКАМ ГП 2 2" xfId="10237" xr:uid="{00000000-0005-0000-0000-000039330000}"/>
    <cellStyle name="_ФАЙЛ ПЕРЕКАЧКИ ДАННЫХ ПО ОСТАТКАМ ГП 2_18" xfId="16745" xr:uid="{00000000-0005-0000-0000-00003A330000}"/>
    <cellStyle name="_ФАЙЛ ПЕРЕКАЧКИ ДАННЫХ ПО ОСТАТКАМ ГП 3" xfId="10238" xr:uid="{00000000-0005-0000-0000-00003B330000}"/>
    <cellStyle name="_ФАЙЛ ПЕРЕКАЧКИ ДАННЫХ ПО ОСТАТКАМ ГП 4" xfId="20679" xr:uid="{00000000-0005-0000-0000-00003C330000}"/>
    <cellStyle name="_ФАЙЛ ПЕРЕКАЧКИ ДАННЫХ ПО ОСТАТКАМ ГП_18" xfId="16746" xr:uid="{00000000-0005-0000-0000-00003D330000}"/>
    <cellStyle name="_ФАЙЛ ПЕРЕКАЧКИ ДАННЫХ ПО ОСТАТКАМ ГП_DCF" xfId="5527" xr:uid="{00000000-0005-0000-0000-00003E330000}"/>
    <cellStyle name="_ФАЙЛ ПЕРЕКАЧКИ ДАННЫХ ПО ОСТАТКАМ ГП_DCF 2" xfId="5528" xr:uid="{00000000-0005-0000-0000-00003F330000}"/>
    <cellStyle name="_ФАЙЛ ПЕРЕКАЧКИ ДАННЫХ ПО ОСТАТКАМ ГП_DCF 2 2" xfId="10239" xr:uid="{00000000-0005-0000-0000-000040330000}"/>
    <cellStyle name="_ФАЙЛ ПЕРЕКАЧКИ ДАННЫХ ПО ОСТАТКАМ ГП_DCF 2_18" xfId="16747" xr:uid="{00000000-0005-0000-0000-000041330000}"/>
    <cellStyle name="_ФАЙЛ ПЕРЕКАЧКИ ДАННЫХ ПО ОСТАТКАМ ГП_DCF 3" xfId="10240" xr:uid="{00000000-0005-0000-0000-000042330000}"/>
    <cellStyle name="_ФАЙЛ ПЕРЕКАЧКИ ДАННЫХ ПО ОСТАТКАМ ГП_DCF 3 с увел  объемами 14 12 07 " xfId="5529" xr:uid="{00000000-0005-0000-0000-000043330000}"/>
    <cellStyle name="_ФАЙЛ ПЕРЕКАЧКИ ДАННЫХ ПО ОСТАТКАМ ГП_DCF 3 с увел  объемами 14 12 07  2" xfId="5530" xr:uid="{00000000-0005-0000-0000-000044330000}"/>
    <cellStyle name="_ФАЙЛ ПЕРЕКАЧКИ ДАННЫХ ПО ОСТАТКАМ ГП_DCF 3 с увел  объемами 14 12 07  2 2" xfId="10241" xr:uid="{00000000-0005-0000-0000-000045330000}"/>
    <cellStyle name="_ФАЙЛ ПЕРЕКАЧКИ ДАННЫХ ПО ОСТАТКАМ ГП_DCF 3 с увел  объемами 14 12 07  2_18" xfId="16748" xr:uid="{00000000-0005-0000-0000-000046330000}"/>
    <cellStyle name="_ФАЙЛ ПЕРЕКАЧКИ ДАННЫХ ПО ОСТАТКАМ ГП_DCF 3 с увел  объемами 14 12 07  3" xfId="10242" xr:uid="{00000000-0005-0000-0000-000047330000}"/>
    <cellStyle name="_ФАЙЛ ПЕРЕКАЧКИ ДАННЫХ ПО ОСТАТКАМ ГП_DCF 3 с увел  объемами 14 12 07  4" xfId="20680" xr:uid="{00000000-0005-0000-0000-000048330000}"/>
    <cellStyle name="_ФАЙЛ ПЕРЕКАЧКИ ДАННЫХ ПО ОСТАТКАМ ГП_DCF 3 с увел  объемами 14 12 07 _18" xfId="16749" xr:uid="{00000000-0005-0000-0000-000049330000}"/>
    <cellStyle name="_ФАЙЛ ПЕРЕКАЧКИ ДАННЫХ ПО ОСТАТКАМ ГП_DCF 4" xfId="20681" xr:uid="{00000000-0005-0000-0000-00004A330000}"/>
    <cellStyle name="_ФАЙЛ ПЕРЕКАЧКИ ДАННЫХ ПО ОСТАТКАМ ГП_DCF_18" xfId="16750" xr:uid="{00000000-0005-0000-0000-00004B330000}"/>
    <cellStyle name="_ФАЙЛ ПЕРЕКАЧКИ ДАННЫХ ПО ОСТАТКАМ ГП_DCF_Pavlodar_9" xfId="5531" xr:uid="{00000000-0005-0000-0000-00004C330000}"/>
    <cellStyle name="_ФАЙЛ ПЕРЕКАЧКИ ДАННЫХ ПО ОСТАТКАМ ГП_DCF_Pavlodar_9 2" xfId="5532" xr:uid="{00000000-0005-0000-0000-00004D330000}"/>
    <cellStyle name="_ФАЙЛ ПЕРЕКАЧКИ ДАННЫХ ПО ОСТАТКАМ ГП_DCF_Pavlodar_9 2 2" xfId="10243" xr:uid="{00000000-0005-0000-0000-00004E330000}"/>
    <cellStyle name="_ФАЙЛ ПЕРЕКАЧКИ ДАННЫХ ПО ОСТАТКАМ ГП_DCF_Pavlodar_9 2_18" xfId="16751" xr:uid="{00000000-0005-0000-0000-00004F330000}"/>
    <cellStyle name="_ФАЙЛ ПЕРЕКАЧКИ ДАННЫХ ПО ОСТАТКАМ ГП_DCF_Pavlodar_9 3" xfId="10244" xr:uid="{00000000-0005-0000-0000-000050330000}"/>
    <cellStyle name="_ФАЙЛ ПЕРЕКАЧКИ ДАННЫХ ПО ОСТАТКАМ ГП_DCF_Pavlodar_9 4" xfId="20682" xr:uid="{00000000-0005-0000-0000-000051330000}"/>
    <cellStyle name="_ФАЙЛ ПЕРЕКАЧКИ ДАННЫХ ПО ОСТАТКАМ ГП_DCF_Pavlodar_9_18" xfId="16752" xr:uid="{00000000-0005-0000-0000-000052330000}"/>
    <cellStyle name="_ФАЙЛ ПЕРЕКАЧКИ ДАННЫХ ПО ОСТАТКАМ ГП_Модель до 2018 г " xfId="5533" xr:uid="{00000000-0005-0000-0000-000053330000}"/>
    <cellStyle name="_ФАЙЛ ПЕРЕКАЧКИ ДАННЫХ ПО ОСТАТКАМ ГП_Модель до 2018 г _18" xfId="16753" xr:uid="{00000000-0005-0000-0000-000054330000}"/>
    <cellStyle name="_ФО_ЦАТЭК_ 020609" xfId="5534" xr:uid="{00000000-0005-0000-0000-000055330000}"/>
    <cellStyle name="_ФО_ЦАТЭК_ 020609 2" xfId="20683" xr:uid="{00000000-0005-0000-0000-000056330000}"/>
    <cellStyle name="_ФО_ЦАТЭК_ 020609_18" xfId="16754" xr:uid="{00000000-0005-0000-0000-000057330000}"/>
    <cellStyle name="_ФО_ЦАТЭК_1 полуг 2008" xfId="5535" xr:uid="{00000000-0005-0000-0000-000058330000}"/>
    <cellStyle name="_ФО_ЦАТЭК_1 полуг 2008 2" xfId="10245" xr:uid="{00000000-0005-0000-0000-000059330000}"/>
    <cellStyle name="_ФО_ЦАТЭК_1 полуг 2008 3" xfId="20684" xr:uid="{00000000-0005-0000-0000-00005A330000}"/>
    <cellStyle name="_ФО_ЦАТЭК_1 полуг 2008_18" xfId="16755" xr:uid="{00000000-0005-0000-0000-00005B330000}"/>
    <cellStyle name="_ФО_ЦАТЭК_2008 формы для аудиторов_280609" xfId="5536" xr:uid="{00000000-0005-0000-0000-00005C330000}"/>
    <cellStyle name="_ФО_ЦАТЭК_2008 формы для аудиторов_280609 2" xfId="10246" xr:uid="{00000000-0005-0000-0000-00005D330000}"/>
    <cellStyle name="_ФО_ЦАТЭК_2008 формы для аудиторов_280609 3" xfId="20685" xr:uid="{00000000-0005-0000-0000-00005E330000}"/>
    <cellStyle name="_ФО_ЦАТЭК_2008 формы для аудиторов_280609_18" xfId="16756" xr:uid="{00000000-0005-0000-0000-00005F330000}"/>
    <cellStyle name="_ФО_ЦАТЭК_2009_3006СВОД" xfId="5537" xr:uid="{00000000-0005-0000-0000-000060330000}"/>
    <cellStyle name="_ФО_ЦАТЭК_2009_3006СВОД 2" xfId="20686" xr:uid="{00000000-0005-0000-0000-000061330000}"/>
    <cellStyle name="_ФО_ЦАТЭК_2009_3006СВОД_18" xfId="16757" xr:uid="{00000000-0005-0000-0000-000062330000}"/>
    <cellStyle name="_ФО_ЦАТЭК_30 09 09" xfId="5538" xr:uid="{00000000-0005-0000-0000-000063330000}"/>
    <cellStyle name="_ФО_ЦАТЭК_30 09 09_18" xfId="16758" xr:uid="{00000000-0005-0000-0000-000064330000}"/>
    <cellStyle name="_ФО_ЭБК_2009" xfId="5539" xr:uid="{00000000-0005-0000-0000-000065330000}"/>
    <cellStyle name="_ФО_ЭБК_2009 2" xfId="10247" xr:uid="{00000000-0005-0000-0000-000066330000}"/>
    <cellStyle name="_ФО_ЭБК_2009 3" xfId="20687" xr:uid="{00000000-0005-0000-0000-000067330000}"/>
    <cellStyle name="_ФО_ЭБК_2009_18" xfId="16759" xr:uid="{00000000-0005-0000-0000-000068330000}"/>
    <cellStyle name="_Формат целевых программ на 2003 год окончат1" xfId="5540" xr:uid="{00000000-0005-0000-0000-000069330000}"/>
    <cellStyle name="_Формат целевых программ на 2003 год окончат1 2" xfId="5541" xr:uid="{00000000-0005-0000-0000-00006A330000}"/>
    <cellStyle name="_Формат целевых программ на 2003 год окончат1 2 2" xfId="10248" xr:uid="{00000000-0005-0000-0000-00006B330000}"/>
    <cellStyle name="_Формат целевых программ на 2003 год окончат1 2_18" xfId="16760" xr:uid="{00000000-0005-0000-0000-00006C330000}"/>
    <cellStyle name="_Формат целевых программ на 2003 год окончат1 3" xfId="10249" xr:uid="{00000000-0005-0000-0000-00006D330000}"/>
    <cellStyle name="_Формат целевых программ на 2003 год окончат1 4" xfId="20688" xr:uid="{00000000-0005-0000-0000-00006E330000}"/>
    <cellStyle name="_Формат целевых программ на 2003 год окончат1_18" xfId="16761" xr:uid="{00000000-0005-0000-0000-00006F330000}"/>
    <cellStyle name="_Формы ПЛАН месяц Зд" xfId="5542" xr:uid="{00000000-0005-0000-0000-000070330000}"/>
    <cellStyle name="_Формы ПЛАН месяц Зд 2" xfId="16762" xr:uid="{00000000-0005-0000-0000-000071330000}"/>
    <cellStyle name="_Формы ПЛАН месяц Зд_18" xfId="16763" xr:uid="{00000000-0005-0000-0000-000072330000}"/>
    <cellStyle name="_Формы ПЛАН месяц Зд_DCF" xfId="5543" xr:uid="{00000000-0005-0000-0000-000073330000}"/>
    <cellStyle name="_Формы ПЛАН месяц Зд_DCF 2" xfId="5544" xr:uid="{00000000-0005-0000-0000-000074330000}"/>
    <cellStyle name="_Формы ПЛАН месяц Зд_DCF 2 2" xfId="10250" xr:uid="{00000000-0005-0000-0000-000075330000}"/>
    <cellStyle name="_Формы ПЛАН месяц Зд_DCF 2_18" xfId="16764" xr:uid="{00000000-0005-0000-0000-000076330000}"/>
    <cellStyle name="_Формы ПЛАН месяц Зд_DCF 3" xfId="10251" xr:uid="{00000000-0005-0000-0000-000077330000}"/>
    <cellStyle name="_Формы ПЛАН месяц Зд_DCF 3 с увел  объемами 14 12 07 " xfId="5545" xr:uid="{00000000-0005-0000-0000-000078330000}"/>
    <cellStyle name="_Формы ПЛАН месяц Зд_DCF 3 с увел  объемами 14 12 07  2" xfId="5546" xr:uid="{00000000-0005-0000-0000-000079330000}"/>
    <cellStyle name="_Формы ПЛАН месяц Зд_DCF 3 с увел  объемами 14 12 07  2 2" xfId="10252" xr:uid="{00000000-0005-0000-0000-00007A330000}"/>
    <cellStyle name="_Формы ПЛАН месяц Зд_DCF 3 с увел  объемами 14 12 07  2_18" xfId="16765" xr:uid="{00000000-0005-0000-0000-00007B330000}"/>
    <cellStyle name="_Формы ПЛАН месяц Зд_DCF 3 с увел  объемами 14 12 07  3" xfId="10253" xr:uid="{00000000-0005-0000-0000-00007C330000}"/>
    <cellStyle name="_Формы ПЛАН месяц Зд_DCF 3 с увел  объемами 14 12 07  4" xfId="20689" xr:uid="{00000000-0005-0000-0000-00007D330000}"/>
    <cellStyle name="_Формы ПЛАН месяц Зд_DCF 3 с увел  объемами 14 12 07 _18" xfId="16766" xr:uid="{00000000-0005-0000-0000-00007E330000}"/>
    <cellStyle name="_Формы ПЛАН месяц Зд_DCF 4" xfId="20690" xr:uid="{00000000-0005-0000-0000-00007F330000}"/>
    <cellStyle name="_Формы ПЛАН месяц Зд_DCF_18" xfId="16767" xr:uid="{00000000-0005-0000-0000-000080330000}"/>
    <cellStyle name="_Формы ПЛАН месяц Зд_DCF_Pavlodar_9" xfId="5547" xr:uid="{00000000-0005-0000-0000-000081330000}"/>
    <cellStyle name="_Формы ПЛАН месяц Зд_DCF_Pavlodar_9 2" xfId="16768" xr:uid="{00000000-0005-0000-0000-000082330000}"/>
    <cellStyle name="_Формы ПЛАН месяц Зд_DCF_Pavlodar_9_18" xfId="16769" xr:uid="{00000000-0005-0000-0000-000083330000}"/>
    <cellStyle name="_Формы ПЛАН месяц Зд_Модель до 2018 г " xfId="5548" xr:uid="{00000000-0005-0000-0000-000084330000}"/>
    <cellStyle name="_Формы ПЛАН месяц Зд_Модель до 2018 г _18" xfId="16770" xr:uid="{00000000-0005-0000-0000-000085330000}"/>
    <cellStyle name="_ЦАТЭК_КОНС Баланс_2008 год АУДИРОВ" xfId="5549" xr:uid="{00000000-0005-0000-0000-000086330000}"/>
    <cellStyle name="_ЦАТЭК_КОНС Баланс_2008 год АУДИРОВ 2" xfId="10254" xr:uid="{00000000-0005-0000-0000-000087330000}"/>
    <cellStyle name="_ЦАТЭК_КОНС Баланс_2008 год АУДИРОВ 3" xfId="20691" xr:uid="{00000000-0005-0000-0000-000088330000}"/>
    <cellStyle name="_ЦАТЭК_КОНС Баланс_2008 год АУДИРОВ_18" xfId="16771" xr:uid="{00000000-0005-0000-0000-000089330000}"/>
    <cellStyle name="_ЦАТЭК_КОНС Баланс_2008 год АУДИРОВ1" xfId="5550" xr:uid="{00000000-0005-0000-0000-00008A330000}"/>
    <cellStyle name="_ЦАТЭК_КОНС Баланс_2008 год АУДИРОВ1 2" xfId="10255" xr:uid="{00000000-0005-0000-0000-00008B330000}"/>
    <cellStyle name="_ЦАТЭК_КОНС Баланс_2008 год АУДИРОВ1 3" xfId="20692" xr:uid="{00000000-0005-0000-0000-00008C330000}"/>
    <cellStyle name="_ЦАТЭК_КОНС Баланс_2008 год АУДИРОВ1_18" xfId="16772" xr:uid="{00000000-0005-0000-0000-00008D330000}"/>
    <cellStyle name="_ЦАТЭК_Консол ФО_300609" xfId="5551" xr:uid="{00000000-0005-0000-0000-00008E330000}"/>
    <cellStyle name="_ЦАТЭК_Консол ФО_300609 2" xfId="20693" xr:uid="{00000000-0005-0000-0000-00008F330000}"/>
    <cellStyle name="_ЦАТЭК_Консол ФО_300609_18" xfId="16773" xr:uid="{00000000-0005-0000-0000-000090330000}"/>
    <cellStyle name="_ЦАЭК_свод_2009_Делойт_14.05.10" xfId="5552" xr:uid="{00000000-0005-0000-0000-000091330000}"/>
    <cellStyle name="_ЦАЭК_свод_2009_Делойт_14.05.10_18" xfId="16774" xr:uid="{00000000-0005-0000-0000-000092330000}"/>
    <cellStyle name="_ЦАЭК_свод_30.09.10_неготов" xfId="5553" xr:uid="{00000000-0005-0000-0000-000093330000}"/>
    <cellStyle name="_ЦАЭК_свод_30.09.10_неготов_18" xfId="16775" xr:uid="{00000000-0005-0000-0000-000094330000}"/>
    <cellStyle name="_Цены ВУ" xfId="5554" xr:uid="{00000000-0005-0000-0000-000095330000}"/>
    <cellStyle name="_Цены ВУ 2" xfId="5555" xr:uid="{00000000-0005-0000-0000-000096330000}"/>
    <cellStyle name="_Цены ВУ 2 2" xfId="10256" xr:uid="{00000000-0005-0000-0000-000097330000}"/>
    <cellStyle name="_Цены ВУ 2_18" xfId="16776" xr:uid="{00000000-0005-0000-0000-000098330000}"/>
    <cellStyle name="_Цены ВУ 3" xfId="10257" xr:uid="{00000000-0005-0000-0000-000099330000}"/>
    <cellStyle name="_Цены ВУ 4" xfId="20694" xr:uid="{00000000-0005-0000-0000-00009A330000}"/>
    <cellStyle name="_Цены ВУ_18" xfId="16777" xr:uid="{00000000-0005-0000-0000-00009B330000}"/>
    <cellStyle name="_Цены ВУ_DCF" xfId="5556" xr:uid="{00000000-0005-0000-0000-00009C330000}"/>
    <cellStyle name="_Цены ВУ_DCF 2" xfId="5557" xr:uid="{00000000-0005-0000-0000-00009D330000}"/>
    <cellStyle name="_Цены ВУ_DCF 2 2" xfId="10258" xr:uid="{00000000-0005-0000-0000-00009E330000}"/>
    <cellStyle name="_Цены ВУ_DCF 2_18" xfId="16778" xr:uid="{00000000-0005-0000-0000-00009F330000}"/>
    <cellStyle name="_Цены ВУ_DCF 3" xfId="10259" xr:uid="{00000000-0005-0000-0000-0000A0330000}"/>
    <cellStyle name="_Цены ВУ_DCF 3 с увел  объемами 14 12 07 " xfId="5558" xr:uid="{00000000-0005-0000-0000-0000A1330000}"/>
    <cellStyle name="_Цены ВУ_DCF 3 с увел  объемами 14 12 07  2" xfId="5559" xr:uid="{00000000-0005-0000-0000-0000A2330000}"/>
    <cellStyle name="_Цены ВУ_DCF 3 с увел  объемами 14 12 07  2 2" xfId="10260" xr:uid="{00000000-0005-0000-0000-0000A3330000}"/>
    <cellStyle name="_Цены ВУ_DCF 3 с увел  объемами 14 12 07  2_18" xfId="16779" xr:uid="{00000000-0005-0000-0000-0000A4330000}"/>
    <cellStyle name="_Цены ВУ_DCF 3 с увел  объемами 14 12 07  3" xfId="10261" xr:uid="{00000000-0005-0000-0000-0000A5330000}"/>
    <cellStyle name="_Цены ВУ_DCF 3 с увел  объемами 14 12 07  4" xfId="20695" xr:uid="{00000000-0005-0000-0000-0000A6330000}"/>
    <cellStyle name="_Цены ВУ_DCF 3 с увел  объемами 14 12 07 _18" xfId="16780" xr:uid="{00000000-0005-0000-0000-0000A7330000}"/>
    <cellStyle name="_Цены ВУ_DCF 4" xfId="20696" xr:uid="{00000000-0005-0000-0000-0000A8330000}"/>
    <cellStyle name="_Цены ВУ_DCF_18" xfId="16781" xr:uid="{00000000-0005-0000-0000-0000A9330000}"/>
    <cellStyle name="_Цены ВУ_DCF_Pavlodar_9" xfId="5560" xr:uid="{00000000-0005-0000-0000-0000AA330000}"/>
    <cellStyle name="_Цены ВУ_DCF_Pavlodar_9 2" xfId="5561" xr:uid="{00000000-0005-0000-0000-0000AB330000}"/>
    <cellStyle name="_Цены ВУ_DCF_Pavlodar_9 2 2" xfId="10262" xr:uid="{00000000-0005-0000-0000-0000AC330000}"/>
    <cellStyle name="_Цены ВУ_DCF_Pavlodar_9 2_18" xfId="16782" xr:uid="{00000000-0005-0000-0000-0000AD330000}"/>
    <cellStyle name="_Цены ВУ_DCF_Pavlodar_9 3" xfId="10263" xr:uid="{00000000-0005-0000-0000-0000AE330000}"/>
    <cellStyle name="_Цены ВУ_DCF_Pavlodar_9 4" xfId="20697" xr:uid="{00000000-0005-0000-0000-0000AF330000}"/>
    <cellStyle name="_Цены ВУ_DCF_Pavlodar_9_18" xfId="16783" xr:uid="{00000000-0005-0000-0000-0000B0330000}"/>
    <cellStyle name="_Цены ВУ_Модель до 2018 г " xfId="5562" xr:uid="{00000000-0005-0000-0000-0000B1330000}"/>
    <cellStyle name="_Цены ВУ_Модель до 2018 г _18" xfId="16784" xr:uid="{00000000-0005-0000-0000-0000B2330000}"/>
    <cellStyle name="_ЦРНО-отчёт за 4 месяца  прогноз" xfId="5563" xr:uid="{00000000-0005-0000-0000-0000B3330000}"/>
    <cellStyle name="_ЦРНО-отчёт за 4 месяца  прогноз 2" xfId="5564" xr:uid="{00000000-0005-0000-0000-0000B4330000}"/>
    <cellStyle name="_ЦРНО-отчёт за 4 месяца  прогноз 2 2" xfId="10264" xr:uid="{00000000-0005-0000-0000-0000B5330000}"/>
    <cellStyle name="_ЦРНО-отчёт за 4 месяца  прогноз 2_18" xfId="16785" xr:uid="{00000000-0005-0000-0000-0000B6330000}"/>
    <cellStyle name="_ЦРНО-отчёт за 4 месяца  прогноз 3" xfId="10265" xr:uid="{00000000-0005-0000-0000-0000B7330000}"/>
    <cellStyle name="_ЦРНО-отчёт за 4 месяца  прогноз 4" xfId="20698" xr:uid="{00000000-0005-0000-0000-0000B8330000}"/>
    <cellStyle name="_ЦРНО-отчёт за 4 месяца  прогноз_18" xfId="16786" xr:uid="{00000000-0005-0000-0000-0000B9330000}"/>
    <cellStyle name="_ЦРНО-отчёт за 4 месяца  прогноз_DCF" xfId="5565" xr:uid="{00000000-0005-0000-0000-0000BA330000}"/>
    <cellStyle name="_ЦРНО-отчёт за 4 месяца  прогноз_DCF 2" xfId="5566" xr:uid="{00000000-0005-0000-0000-0000BB330000}"/>
    <cellStyle name="_ЦРНО-отчёт за 4 месяца  прогноз_DCF 2 2" xfId="10266" xr:uid="{00000000-0005-0000-0000-0000BC330000}"/>
    <cellStyle name="_ЦРНО-отчёт за 4 месяца  прогноз_DCF 2_18" xfId="16787" xr:uid="{00000000-0005-0000-0000-0000BD330000}"/>
    <cellStyle name="_ЦРНО-отчёт за 4 месяца  прогноз_DCF 3" xfId="10267" xr:uid="{00000000-0005-0000-0000-0000BE330000}"/>
    <cellStyle name="_ЦРНО-отчёт за 4 месяца  прогноз_DCF 3 с увел  объемами 14 12 07 " xfId="5567" xr:uid="{00000000-0005-0000-0000-0000BF330000}"/>
    <cellStyle name="_ЦРНО-отчёт за 4 месяца  прогноз_DCF 3 с увел  объемами 14 12 07  2" xfId="5568" xr:uid="{00000000-0005-0000-0000-0000C0330000}"/>
    <cellStyle name="_ЦРНО-отчёт за 4 месяца  прогноз_DCF 3 с увел  объемами 14 12 07  2 2" xfId="10268" xr:uid="{00000000-0005-0000-0000-0000C1330000}"/>
    <cellStyle name="_ЦРНО-отчёт за 4 месяца  прогноз_DCF 3 с увел  объемами 14 12 07  2_18" xfId="16788" xr:uid="{00000000-0005-0000-0000-0000C2330000}"/>
    <cellStyle name="_ЦРНО-отчёт за 4 месяца  прогноз_DCF 3 с увел  объемами 14 12 07  3" xfId="10269" xr:uid="{00000000-0005-0000-0000-0000C3330000}"/>
    <cellStyle name="_ЦРНО-отчёт за 4 месяца  прогноз_DCF 3 с увел  объемами 14 12 07  4" xfId="20699" xr:uid="{00000000-0005-0000-0000-0000C4330000}"/>
    <cellStyle name="_ЦРНО-отчёт за 4 месяца  прогноз_DCF 3 с увел  объемами 14 12 07 _18" xfId="16789" xr:uid="{00000000-0005-0000-0000-0000C5330000}"/>
    <cellStyle name="_ЦРНО-отчёт за 4 месяца  прогноз_DCF 4" xfId="20700" xr:uid="{00000000-0005-0000-0000-0000C6330000}"/>
    <cellStyle name="_ЦРНО-отчёт за 4 месяца  прогноз_DCF_18" xfId="16790" xr:uid="{00000000-0005-0000-0000-0000C7330000}"/>
    <cellStyle name="_ЦРНО-отчёт за 4 месяца  прогноз_DCF_Pavlodar_9" xfId="5569" xr:uid="{00000000-0005-0000-0000-0000C8330000}"/>
    <cellStyle name="_ЦРНО-отчёт за 4 месяца  прогноз_DCF_Pavlodar_9 2" xfId="5570" xr:uid="{00000000-0005-0000-0000-0000C9330000}"/>
    <cellStyle name="_ЦРНО-отчёт за 4 месяца  прогноз_DCF_Pavlodar_9 2 2" xfId="10270" xr:uid="{00000000-0005-0000-0000-0000CA330000}"/>
    <cellStyle name="_ЦРНО-отчёт за 4 месяца  прогноз_DCF_Pavlodar_9 2_18" xfId="16791" xr:uid="{00000000-0005-0000-0000-0000CB330000}"/>
    <cellStyle name="_ЦРНО-отчёт за 4 месяца  прогноз_DCF_Pavlodar_9 3" xfId="10271" xr:uid="{00000000-0005-0000-0000-0000CC330000}"/>
    <cellStyle name="_ЦРНО-отчёт за 4 месяца  прогноз_DCF_Pavlodar_9 4" xfId="20701" xr:uid="{00000000-0005-0000-0000-0000CD330000}"/>
    <cellStyle name="_ЦРНО-отчёт за 4 месяца  прогноз_DCF_Pavlodar_9_18" xfId="16792" xr:uid="{00000000-0005-0000-0000-0000CE330000}"/>
    <cellStyle name="_ЦРНО-отчёт за 4 месяца  прогноз_Модель до 2018 г " xfId="5571" xr:uid="{00000000-0005-0000-0000-0000CF330000}"/>
    <cellStyle name="_ЦРНО-отчёт за 4 месяца  прогноз_Модель до 2018 г _18" xfId="16793" xr:uid="{00000000-0005-0000-0000-0000D0330000}"/>
    <cellStyle name="_Эксимбанк -2008-ФО- аудит" xfId="5572" xr:uid="{00000000-0005-0000-0000-0000D1330000}"/>
    <cellStyle name="_Эксимбанк -2008-ФО- аудит 2" xfId="10272" xr:uid="{00000000-0005-0000-0000-0000D2330000}"/>
    <cellStyle name="_Эксимбанк -2008-ФО- аудит 3" xfId="20702" xr:uid="{00000000-0005-0000-0000-0000D3330000}"/>
    <cellStyle name="_Эксимбанк -2008-ФО- аудит_18" xfId="16794" xr:uid="{00000000-0005-0000-0000-0000D4330000}"/>
    <cellStyle name="_Эксимбанк -2008-ФО- аудит100609" xfId="5573" xr:uid="{00000000-0005-0000-0000-0000D5330000}"/>
    <cellStyle name="_Эксимбанк -2008-ФО- аудит100609 2" xfId="10273" xr:uid="{00000000-0005-0000-0000-0000D6330000}"/>
    <cellStyle name="_Эксимбанк -2008-ФО- аудит100609 3" xfId="20703" xr:uid="{00000000-0005-0000-0000-0000D7330000}"/>
    <cellStyle name="_Эксимбанк -2008-ФО- аудит100609_18" xfId="16795" xr:uid="{00000000-0005-0000-0000-0000D8330000}"/>
    <cellStyle name="_Элиминирование 08г к форме 2(для АО ЦАТЭК)" xfId="5574" xr:uid="{00000000-0005-0000-0000-0000D9330000}"/>
    <cellStyle name="_Элиминирование 08г к форме 2(для АО ЦАТЭК) 2" xfId="10274" xr:uid="{00000000-0005-0000-0000-0000DA330000}"/>
    <cellStyle name="_Элиминирование 08г к форме 2(для АО ЦАТЭК) 3" xfId="20704" xr:uid="{00000000-0005-0000-0000-0000DB330000}"/>
    <cellStyle name="_Элиминирование 08г к форме 2(для АО ЦАТЭК)_18" xfId="16796" xr:uid="{00000000-0005-0000-0000-0000DC330000}"/>
    <cellStyle name="_Элиминирование 08г,баланс(для АО ЦАТЭК)" xfId="5575" xr:uid="{00000000-0005-0000-0000-0000DD330000}"/>
    <cellStyle name="_Элиминирование 08г,баланс(для АО ЦАТЭК) 2" xfId="10275" xr:uid="{00000000-0005-0000-0000-0000DE330000}"/>
    <cellStyle name="_Элиминирование 08г,баланс(для АО ЦАТЭК) 3" xfId="20705" xr:uid="{00000000-0005-0000-0000-0000DF330000}"/>
    <cellStyle name="_Элиминирование 08г,баланс(для АО ЦАТЭК)_18" xfId="16797" xr:uid="{00000000-0005-0000-0000-0000E0330000}"/>
    <cellStyle name="_ЭРИК емксоть заимствования Самрук" xfId="5576" xr:uid="{00000000-0005-0000-0000-0000E1330000}"/>
    <cellStyle name="_ЭРИК емксоть заимствования Самрук_18" xfId="16798" xr:uid="{00000000-0005-0000-0000-0000E2330000}"/>
    <cellStyle name="’E‰Y [0.00]_laroux" xfId="5577" xr:uid="{00000000-0005-0000-0000-0000E3330000}"/>
    <cellStyle name="’E‰Y_laroux" xfId="5578" xr:uid="{00000000-0005-0000-0000-0000E4330000}"/>
    <cellStyle name="”€?Ђ?‘?‚›‰" xfId="16799" xr:uid="{00000000-0005-0000-0000-0000E5330000}"/>
    <cellStyle name="”€?Ђ?‘?‚›‰ 2" xfId="16800" xr:uid="{00000000-0005-0000-0000-0000E6330000}"/>
    <cellStyle name="”€ЌЂЌ‘Ћ‚›‰" xfId="5579" xr:uid="{00000000-0005-0000-0000-0000E7330000}"/>
    <cellStyle name="”€ЌЂЌ‘Ћ‚›‰ 2" xfId="5580" xr:uid="{00000000-0005-0000-0000-0000E8330000}"/>
    <cellStyle name="”€ЌЂЌ‘Ћ‚›‰ 2 2" xfId="16801" xr:uid="{00000000-0005-0000-0000-0000E9330000}"/>
    <cellStyle name="”€ЌЂЌ‘Ћ‚›‰ 3" xfId="10276" xr:uid="{00000000-0005-0000-0000-0000EA330000}"/>
    <cellStyle name="”€ЌЂЌ‘Ћ‚›‰ 4" xfId="16802" xr:uid="{00000000-0005-0000-0000-0000EB330000}"/>
    <cellStyle name="”€ҚЂҚ‘Һ‚›‰" xfId="16803" xr:uid="{00000000-0005-0000-0000-0000EC330000}"/>
    <cellStyle name="”€Љ‘€ђ?‚Ђ??›‰" xfId="16804" xr:uid="{00000000-0005-0000-0000-0000ED330000}"/>
    <cellStyle name="”€Љ‘€ђ?‚Ђ??›‰ 2" xfId="16805" xr:uid="{00000000-0005-0000-0000-0000EE330000}"/>
    <cellStyle name="”€Љ‘€ђҺ‚ЂҚҚ›‰" xfId="16806" xr:uid="{00000000-0005-0000-0000-0000EF330000}"/>
    <cellStyle name="”€Љ‘€ђЋ‚ЂЌЌ›‰" xfId="5581" xr:uid="{00000000-0005-0000-0000-0000F0330000}"/>
    <cellStyle name="”€Љ‘€ђЋ‚ЂЌЌ›‰ 2" xfId="5582" xr:uid="{00000000-0005-0000-0000-0000F1330000}"/>
    <cellStyle name="”€Љ‘€ђЋ‚ЂЌЌ›‰ 2 2" xfId="16807" xr:uid="{00000000-0005-0000-0000-0000F2330000}"/>
    <cellStyle name="”€Љ‘€ђЋ‚ЂЌЌ›‰ 3" xfId="10277" xr:uid="{00000000-0005-0000-0000-0000F3330000}"/>
    <cellStyle name="”€Љ‘€ђЋ‚ЂЌЌ›‰ 4" xfId="16808" xr:uid="{00000000-0005-0000-0000-0000F4330000}"/>
    <cellStyle name="”ќђќ‘ћ‚›‰" xfId="5583" xr:uid="{00000000-0005-0000-0000-0000F5330000}"/>
    <cellStyle name="”ќђќ‘ћ‚›‰ 2" xfId="8059" xr:uid="{00000000-0005-0000-0000-0000F6330000}"/>
    <cellStyle name="”ќђќ‘ћ‚›‰ 2 2" xfId="16809" xr:uid="{00000000-0005-0000-0000-0000F7330000}"/>
    <cellStyle name="”ќђќ‘ћ‚›‰ 3" xfId="16810" xr:uid="{00000000-0005-0000-0000-0000F8330000}"/>
    <cellStyle name="”љ‘ђћ‚ђќќ›‰" xfId="5584" xr:uid="{00000000-0005-0000-0000-0000F9330000}"/>
    <cellStyle name="”љ‘ђћ‚ђќќ›‰ 2" xfId="8060" xr:uid="{00000000-0005-0000-0000-0000FA330000}"/>
    <cellStyle name="”љ‘ђћ‚ђќќ›‰ 2 2" xfId="16811" xr:uid="{00000000-0005-0000-0000-0000FB330000}"/>
    <cellStyle name="”љ‘ђћ‚ђќќ›‰ 3" xfId="16812" xr:uid="{00000000-0005-0000-0000-0000FC330000}"/>
    <cellStyle name="„…?…†?›‰" xfId="16813" xr:uid="{00000000-0005-0000-0000-0000FD330000}"/>
    <cellStyle name="„…?…†?›‰ 2" xfId="16814" xr:uid="{00000000-0005-0000-0000-0000FE330000}"/>
    <cellStyle name="„…Ќ…†Ќ›‰" xfId="5585" xr:uid="{00000000-0005-0000-0000-0000FF330000}"/>
    <cellStyle name="„…Ќ…†Ќ›‰ 2" xfId="5586" xr:uid="{00000000-0005-0000-0000-000000340000}"/>
    <cellStyle name="„…Ќ…†Ќ›‰ 2 2" xfId="16815" xr:uid="{00000000-0005-0000-0000-000001340000}"/>
    <cellStyle name="„…Ќ…†Ќ›‰ 3" xfId="10278" xr:uid="{00000000-0005-0000-0000-000002340000}"/>
    <cellStyle name="„…Ќ…†Ќ›‰ 4" xfId="16816" xr:uid="{00000000-0005-0000-0000-000003340000}"/>
    <cellStyle name="„…Қ…†Қ›‰" xfId="16817" xr:uid="{00000000-0005-0000-0000-000004340000}"/>
    <cellStyle name="„Ђ’Ђ" xfId="5587" xr:uid="{00000000-0005-0000-0000-000005340000}"/>
    <cellStyle name="„Ђ’Ђ 2" xfId="5588" xr:uid="{00000000-0005-0000-0000-000006340000}"/>
    <cellStyle name="„Ђ’Ђ 2 2" xfId="16818" xr:uid="{00000000-0005-0000-0000-000007340000}"/>
    <cellStyle name="„Ђ’Ђ 3" xfId="10279" xr:uid="{00000000-0005-0000-0000-000008340000}"/>
    <cellStyle name="„Ђ’Ђ 4" xfId="16819" xr:uid="{00000000-0005-0000-0000-000009340000}"/>
    <cellStyle name="„Ђ’Ђ_18" xfId="16820" xr:uid="{00000000-0005-0000-0000-00000A340000}"/>
    <cellStyle name="€’?ѓ?‚›‰" xfId="16821" xr:uid="{00000000-0005-0000-0000-00000B340000}"/>
    <cellStyle name="€’?ѓ?‚›‰ 2" xfId="16822" xr:uid="{00000000-0005-0000-0000-00000C340000}"/>
    <cellStyle name="€’?ѓ?‚›‰ 2 2" xfId="16823" xr:uid="{00000000-0005-0000-0000-00000D340000}"/>
    <cellStyle name="€’?ѓ?‚›‰ 2 2 2" xfId="16824" xr:uid="{00000000-0005-0000-0000-00000E340000}"/>
    <cellStyle name="€’?ѓ?‚›‰ 2 3" xfId="16825" xr:uid="{00000000-0005-0000-0000-00000F340000}"/>
    <cellStyle name="€’?ѓ?‚›‰ 3" xfId="16826" xr:uid="{00000000-0005-0000-0000-000010340000}"/>
    <cellStyle name="€’?ѓ?‚›‰ 3 2" xfId="16827" xr:uid="{00000000-0005-0000-0000-000011340000}"/>
    <cellStyle name="€’?ѓ?‚›‰ 4" xfId="16828" xr:uid="{00000000-0005-0000-0000-000012340000}"/>
    <cellStyle name="€’ҺѓҺ‚›‰" xfId="16829" xr:uid="{00000000-0005-0000-0000-000013340000}"/>
    <cellStyle name="€’ҺѓҺ‚›‰ 2" xfId="16830" xr:uid="{00000000-0005-0000-0000-000014340000}"/>
    <cellStyle name="€’ҺѓҺ‚›‰ 3" xfId="16831" xr:uid="{00000000-0005-0000-0000-000015340000}"/>
    <cellStyle name="€’ҺѓҺ‚›‰_6" xfId="16832" xr:uid="{00000000-0005-0000-0000-000016340000}"/>
    <cellStyle name="€’ЋѓЋ‚›‰" xfId="5589" xr:uid="{00000000-0005-0000-0000-000017340000}"/>
    <cellStyle name="€’ЋѓЋ‚›‰ 2" xfId="5590" xr:uid="{00000000-0005-0000-0000-000018340000}"/>
    <cellStyle name="€’ЋѓЋ‚›‰ 2 2" xfId="5591" xr:uid="{00000000-0005-0000-0000-000019340000}"/>
    <cellStyle name="€’ЋѓЋ‚›‰ 2 2 2" xfId="5592" xr:uid="{00000000-0005-0000-0000-00001A340000}"/>
    <cellStyle name="€’ЋѓЋ‚›‰ 2 2 2 2" xfId="10280" xr:uid="{00000000-0005-0000-0000-00001B340000}"/>
    <cellStyle name="€’ЋѓЋ‚›‰ 2 2 2 2 2" xfId="10281" xr:uid="{00000000-0005-0000-0000-00001C340000}"/>
    <cellStyle name="€’ЋѓЋ‚›‰ 2 2 2 3" xfId="10282" xr:uid="{00000000-0005-0000-0000-00001D340000}"/>
    <cellStyle name="€’ЋѓЋ‚›‰ 2 2 3" xfId="10283" xr:uid="{00000000-0005-0000-0000-00001E340000}"/>
    <cellStyle name="€’ЋѓЋ‚›‰ 2 3" xfId="5593" xr:uid="{00000000-0005-0000-0000-00001F340000}"/>
    <cellStyle name="€’ЋѓЋ‚›‰ 2 3 2" xfId="10284" xr:uid="{00000000-0005-0000-0000-000020340000}"/>
    <cellStyle name="€’ЋѓЋ‚›‰ 2 4" xfId="10285" xr:uid="{00000000-0005-0000-0000-000021340000}"/>
    <cellStyle name="€’ЋѓЋ‚›‰ 2 5" xfId="20706" xr:uid="{00000000-0005-0000-0000-000022340000}"/>
    <cellStyle name="€’ЋѓЋ‚›‰ 3" xfId="5594" xr:uid="{00000000-0005-0000-0000-000023340000}"/>
    <cellStyle name="€’ЋѓЋ‚›‰ 3 2" xfId="5595" xr:uid="{00000000-0005-0000-0000-000024340000}"/>
    <cellStyle name="€’ЋѓЋ‚›‰ 3 2 2" xfId="10286" xr:uid="{00000000-0005-0000-0000-000025340000}"/>
    <cellStyle name="€’ЋѓЋ‚›‰ 3 2 2 2" xfId="10287" xr:uid="{00000000-0005-0000-0000-000026340000}"/>
    <cellStyle name="€’ЋѓЋ‚›‰ 3 2 3" xfId="10288" xr:uid="{00000000-0005-0000-0000-000027340000}"/>
    <cellStyle name="€’ЋѓЋ‚›‰ 3 3" xfId="10289" xr:uid="{00000000-0005-0000-0000-000028340000}"/>
    <cellStyle name="€’ЋѓЋ‚›‰ 4" xfId="5596" xr:uid="{00000000-0005-0000-0000-000029340000}"/>
    <cellStyle name="€’ЋѓЋ‚›‰ 4 2" xfId="10290" xr:uid="{00000000-0005-0000-0000-00002A340000}"/>
    <cellStyle name="€’ЋѓЋ‚›‰ 5" xfId="10291" xr:uid="{00000000-0005-0000-0000-00002B340000}"/>
    <cellStyle name="€’ЋѓЋ‚›‰ 6" xfId="20707" xr:uid="{00000000-0005-0000-0000-00002C340000}"/>
    <cellStyle name="=C:\WINNT\SYSTEM32\COMMAND.COM" xfId="5597" xr:uid="{00000000-0005-0000-0000-00002D340000}"/>
    <cellStyle name="=D:\WINNT\SYSTEM32\COMMAND.COM" xfId="5598" xr:uid="{00000000-0005-0000-0000-00002E340000}"/>
    <cellStyle name="=D:\WINNT\SYSTEM32\COMMAND.COM 2" xfId="8061" xr:uid="{00000000-0005-0000-0000-00002F340000}"/>
    <cellStyle name="=D:\WINNT\SYSTEM32\COMMAND.COM 2 2" xfId="16833" xr:uid="{00000000-0005-0000-0000-000030340000}"/>
    <cellStyle name="=D:\WINNT\SYSTEM32\COMMAND.COM 3" xfId="16834" xr:uid="{00000000-0005-0000-0000-000031340000}"/>
    <cellStyle name="=D:\WINNT\SYSTEM32\COMMAND.COM?ASYNC1=LANDRVR?BAT=1?COMPUTERNAME=RE" xfId="5599" xr:uid="{00000000-0005-0000-0000-000032340000}"/>
    <cellStyle name="=D:\WINNT\SYSTEM32\COMMAND.COM?ASYNC1=LANDRVR?BAT=1?COMPUTERNAME=RE 1" xfId="10292" xr:uid="{00000000-0005-0000-0000-000033340000}"/>
    <cellStyle name="=D:\WINNT\SYSTEM32\COMMAND.COM?ASYNC1=LANDRVR?BAT=1?COMPUTERNAME=RE 1 2" xfId="16835" xr:uid="{00000000-0005-0000-0000-000034340000}"/>
    <cellStyle name="=D:\WINNT\SYSTEM32\COMMAND.COM?ASYNC1=LANDRVR?BAT=1?COMPUTERNAME=RE 2" xfId="20708" xr:uid="{00000000-0005-0000-0000-000035340000}"/>
    <cellStyle name="=D:\WINNT\SYSTEM32\COMMAND.COM?ASYNC1=LANDRVR?BAT=1?COMPUTERNAME=RE_18" xfId="16836" xr:uid="{00000000-0005-0000-0000-000036340000}"/>
    <cellStyle name="=D:\WINNT\SYSTEM32\COMMAND.COM_18" xfId="16837" xr:uid="{00000000-0005-0000-0000-000037340000}"/>
    <cellStyle name="‡Ђѓ?‹?‚?Љ1" xfId="16838" xr:uid="{00000000-0005-0000-0000-000038340000}"/>
    <cellStyle name="‡Ђѓ?‹?‚?Љ2" xfId="16839" xr:uid="{00000000-0005-0000-0000-000039340000}"/>
    <cellStyle name="‡ЂѓҺ‹Һ‚ҺЉ1" xfId="16840" xr:uid="{00000000-0005-0000-0000-00003A340000}"/>
    <cellStyle name="‡ЂѓҺ‹Һ‚ҺЉ1 2" xfId="16841" xr:uid="{00000000-0005-0000-0000-00003B340000}"/>
    <cellStyle name="‡ЂѓҺ‹Һ‚ҺЉ1 3" xfId="16842" xr:uid="{00000000-0005-0000-0000-00003C340000}"/>
    <cellStyle name="‡ЂѓҺ‹Һ‚ҺЉ1_DCF" xfId="16843" xr:uid="{00000000-0005-0000-0000-00003D340000}"/>
    <cellStyle name="‡ЂѓҺ‹Һ‚ҺЉ2" xfId="16844" xr:uid="{00000000-0005-0000-0000-00003E340000}"/>
    <cellStyle name="‡ЂѓҺ‹Һ‚ҺЉ2 2" xfId="16845" xr:uid="{00000000-0005-0000-0000-00003F340000}"/>
    <cellStyle name="‡ЂѓЋ‹Ћ‚ЋЉ1" xfId="5600" xr:uid="{00000000-0005-0000-0000-000040340000}"/>
    <cellStyle name="‡ЂѓЋ‹Ћ‚ЋЉ1 2" xfId="8062" xr:uid="{00000000-0005-0000-0000-000041340000}"/>
    <cellStyle name="‡ЂѓЋ‹Ћ‚ЋЉ1 2 2" xfId="16846" xr:uid="{00000000-0005-0000-0000-000042340000}"/>
    <cellStyle name="‡ЂѓЋ‹Ћ‚ЋЉ1 3" xfId="16847" xr:uid="{00000000-0005-0000-0000-000043340000}"/>
    <cellStyle name="‡ЂѓЋ‹Ћ‚ЋЉ2" xfId="5601" xr:uid="{00000000-0005-0000-0000-000044340000}"/>
    <cellStyle name="‡ЂѓЋ‹Ћ‚ЋЉ2 2" xfId="8063" xr:uid="{00000000-0005-0000-0000-000045340000}"/>
    <cellStyle name="‡ЂѓЋ‹Ћ‚ЋЉ2 2 2" xfId="16848" xr:uid="{00000000-0005-0000-0000-000046340000}"/>
    <cellStyle name="‡ЂѓЋ‹Ћ‚ЋЉ2 3" xfId="16849" xr:uid="{00000000-0005-0000-0000-000047340000}"/>
    <cellStyle name="•WЏЂ_laroux" xfId="5602" xr:uid="{00000000-0005-0000-0000-000048340000}"/>
    <cellStyle name="’ћѓћ‚›‰" xfId="5603" xr:uid="{00000000-0005-0000-0000-000049340000}"/>
    <cellStyle name="’ћѓћ‚›‰ 2" xfId="5604" xr:uid="{00000000-0005-0000-0000-00004A340000}"/>
    <cellStyle name="’ћѓћ‚›‰ 2 2" xfId="5605" xr:uid="{00000000-0005-0000-0000-00004B340000}"/>
    <cellStyle name="’ћѓћ‚›‰ 2 2 2" xfId="5606" xr:uid="{00000000-0005-0000-0000-00004C340000}"/>
    <cellStyle name="’ћѓћ‚›‰ 2 2 2 2" xfId="10293" xr:uid="{00000000-0005-0000-0000-00004D340000}"/>
    <cellStyle name="’ћѓћ‚›‰ 2 2 2 2 2" xfId="10294" xr:uid="{00000000-0005-0000-0000-00004E340000}"/>
    <cellStyle name="’ћѓћ‚›‰ 2 2 2 3" xfId="10295" xr:uid="{00000000-0005-0000-0000-00004F340000}"/>
    <cellStyle name="’ћѓћ‚›‰ 2 2 3" xfId="10296" xr:uid="{00000000-0005-0000-0000-000050340000}"/>
    <cellStyle name="’ћѓћ‚›‰ 2 3" xfId="5607" xr:uid="{00000000-0005-0000-0000-000051340000}"/>
    <cellStyle name="’ћѓћ‚›‰ 2 3 2" xfId="10297" xr:uid="{00000000-0005-0000-0000-000052340000}"/>
    <cellStyle name="’ћѓћ‚›‰ 2 4" xfId="10298" xr:uid="{00000000-0005-0000-0000-000053340000}"/>
    <cellStyle name="’ћѓћ‚›‰ 3" xfId="5608" xr:uid="{00000000-0005-0000-0000-000054340000}"/>
    <cellStyle name="’ћѓћ‚›‰ 3 2" xfId="5609" xr:uid="{00000000-0005-0000-0000-000055340000}"/>
    <cellStyle name="’ћѓћ‚›‰ 3 2 2" xfId="10299" xr:uid="{00000000-0005-0000-0000-000056340000}"/>
    <cellStyle name="’ћѓћ‚›‰ 3 2 2 2" xfId="10300" xr:uid="{00000000-0005-0000-0000-000057340000}"/>
    <cellStyle name="’ћѓћ‚›‰ 3 2 3" xfId="10301" xr:uid="{00000000-0005-0000-0000-000058340000}"/>
    <cellStyle name="’ћѓћ‚›‰ 3 3" xfId="10302" xr:uid="{00000000-0005-0000-0000-000059340000}"/>
    <cellStyle name="’ћѓћ‚›‰ 4" xfId="5610" xr:uid="{00000000-0005-0000-0000-00005A340000}"/>
    <cellStyle name="’ћѓћ‚›‰ 4 2" xfId="10303" xr:uid="{00000000-0005-0000-0000-00005B340000}"/>
    <cellStyle name="’ћѓћ‚›‰ 5" xfId="10304" xr:uid="{00000000-0005-0000-0000-00005C340000}"/>
    <cellStyle name="’ћѓћ‚›‰ 6" xfId="20709" xr:uid="{00000000-0005-0000-0000-00005D340000}"/>
    <cellStyle name="" xfId="5611" xr:uid="{00000000-0005-0000-0000-00005E340000}"/>
    <cellStyle name=" 2" xfId="8064" xr:uid="{00000000-0005-0000-0000-00005F340000}"/>
    <cellStyle name=" 2 2" xfId="10305" xr:uid="{00000000-0005-0000-0000-000060340000}"/>
    <cellStyle name=" 3" xfId="16850" xr:uid="{00000000-0005-0000-0000-000061340000}"/>
    <cellStyle name="_DCF" xfId="8065" xr:uid="{00000000-0005-0000-0000-000062340000}"/>
    <cellStyle name="" xfId="5612" xr:uid="{00000000-0005-0000-0000-000063340000}"/>
    <cellStyle name="" xfId="5613" xr:uid="{00000000-0005-0000-0000-000064340000}"/>
    <cellStyle name=" 2" xfId="8066" xr:uid="{00000000-0005-0000-0000-000065340000}"/>
    <cellStyle name=" 2" xfId="5614" xr:uid="{00000000-0005-0000-0000-000066340000}"/>
    <cellStyle name=" 2 2" xfId="16851" xr:uid="{00000000-0005-0000-0000-000067340000}"/>
    <cellStyle name=" 2 2" xfId="10306" xr:uid="{00000000-0005-0000-0000-000068340000}"/>
    <cellStyle name=" 2 3" xfId="16852" xr:uid="{00000000-0005-0000-0000-000069340000}"/>
    <cellStyle name=" 2 3" xfId="16853" xr:uid="{00000000-0005-0000-0000-00006A340000}"/>
    <cellStyle name=" 2 4" xfId="16854" xr:uid="{00000000-0005-0000-0000-00006B340000}"/>
    <cellStyle name=" 2 4" xfId="16855" xr:uid="{00000000-0005-0000-0000-00006C340000}"/>
    <cellStyle name=" 2 5" xfId="16856" xr:uid="{00000000-0005-0000-0000-00006D340000}"/>
    <cellStyle name=" 2 5" xfId="16857" xr:uid="{00000000-0005-0000-0000-00006E340000}"/>
    <cellStyle name=" 3" xfId="10307" xr:uid="{00000000-0005-0000-0000-00006F340000}"/>
    <cellStyle name=" 3" xfId="5615" xr:uid="{00000000-0005-0000-0000-000070340000}"/>
    <cellStyle name=" 3 2" xfId="16858" xr:uid="{00000000-0005-0000-0000-000071340000}"/>
    <cellStyle name=" 3 2" xfId="10308" xr:uid="{00000000-0005-0000-0000-000072340000}"/>
    <cellStyle name=" 3 3" xfId="16859" xr:uid="{00000000-0005-0000-0000-000073340000}"/>
    <cellStyle name=" 3 3" xfId="16860" xr:uid="{00000000-0005-0000-0000-000074340000}"/>
    <cellStyle name=" 3 4" xfId="16861" xr:uid="{00000000-0005-0000-0000-000075340000}"/>
    <cellStyle name=" 3 4" xfId="16862" xr:uid="{00000000-0005-0000-0000-000076340000}"/>
    <cellStyle name=" 3 5" xfId="16863" xr:uid="{00000000-0005-0000-0000-000077340000}"/>
    <cellStyle name=" 3 5" xfId="16864" xr:uid="{00000000-0005-0000-0000-000078340000}"/>
    <cellStyle name=" 4" xfId="10309" xr:uid="{00000000-0005-0000-0000-000079340000}"/>
    <cellStyle name=" 4" xfId="10310" xr:uid="{00000000-0005-0000-0000-00007A340000}"/>
    <cellStyle name=" 4 2" xfId="16865" xr:uid="{00000000-0005-0000-0000-00007B340000}"/>
    <cellStyle name=" 4 2" xfId="10311" xr:uid="{00000000-0005-0000-0000-00007C340000}"/>
    <cellStyle name=" 4 3" xfId="16866" xr:uid="{00000000-0005-0000-0000-00007D340000}"/>
    <cellStyle name=" 4 3" xfId="16867" xr:uid="{00000000-0005-0000-0000-00007E340000}"/>
    <cellStyle name=" 4 4" xfId="16868" xr:uid="{00000000-0005-0000-0000-00007F340000}"/>
    <cellStyle name=" 4 4" xfId="16869" xr:uid="{00000000-0005-0000-0000-000080340000}"/>
    <cellStyle name=" 4 5" xfId="16870" xr:uid="{00000000-0005-0000-0000-000081340000}"/>
    <cellStyle name=" 4 5" xfId="16871" xr:uid="{00000000-0005-0000-0000-000082340000}"/>
    <cellStyle name=" 5" xfId="10312" xr:uid="{00000000-0005-0000-0000-000083340000}"/>
    <cellStyle name=" 5" xfId="10313" xr:uid="{00000000-0005-0000-0000-000084340000}"/>
    <cellStyle name=" 5 2" xfId="10314" xr:uid="{00000000-0005-0000-0000-000085340000}"/>
    <cellStyle name=" 6" xfId="10315" xr:uid="{00000000-0005-0000-0000-000086340000}"/>
    <cellStyle name=" 6" xfId="10316" xr:uid="{00000000-0005-0000-0000-000087340000}"/>
    <cellStyle name=" 6 2" xfId="10317" xr:uid="{00000000-0005-0000-0000-000088340000}"/>
    <cellStyle name=" 7" xfId="20710" xr:uid="{00000000-0005-0000-0000-000089340000}"/>
    <cellStyle name=" 7" xfId="10318" xr:uid="{00000000-0005-0000-0000-00008A340000}"/>
    <cellStyle name=" 8" xfId="20711" xr:uid="{00000000-0005-0000-0000-00008B340000}"/>
    <cellStyle name="_6" xfId="5616" xr:uid="{00000000-0005-0000-0000-00008C340000}"/>
    <cellStyle name="_6" xfId="5617" xr:uid="{00000000-0005-0000-0000-00008D340000}"/>
    <cellStyle name="_CAEC 4Q 2009 to EBRD Для НАС" xfId="5618" xr:uid="{00000000-0005-0000-0000-00008E340000}"/>
    <cellStyle name="_CAEC 4Q 2009 to EBRD Для НАС" xfId="5619" xr:uid="{00000000-0005-0000-0000-00008F340000}"/>
    <cellStyle name="_CAEC 4Q 2009 to EBRD Для НАС 2" xfId="20712" xr:uid="{00000000-0005-0000-0000-000090340000}"/>
    <cellStyle name="_CAEC 4Q 2009 to EBRD Для НАС 2" xfId="20713" xr:uid="{00000000-0005-0000-0000-000091340000}"/>
    <cellStyle name="_CAEC 4Q 2009 to EBRD Для НАС 3" xfId="20714" xr:uid="{00000000-0005-0000-0000-000092340000}"/>
    <cellStyle name="_CAEC 4Q 2009 to EBRD Для НАС 3" xfId="20715" xr:uid="{00000000-0005-0000-0000-000093340000}"/>
    <cellStyle name="_DCF" xfId="5620" xr:uid="{00000000-0005-0000-0000-000094340000}"/>
    <cellStyle name="_DCF" xfId="5621" xr:uid="{00000000-0005-0000-0000-000095340000}"/>
    <cellStyle name="_DCF 2" xfId="16872" xr:uid="{00000000-0005-0000-0000-000096340000}"/>
    <cellStyle name="_DCF 2" xfId="16873" xr:uid="{00000000-0005-0000-0000-000097340000}"/>
    <cellStyle name="_DCF 3 с увел  объемами 14 12 07 " xfId="5622" xr:uid="{00000000-0005-0000-0000-000098340000}"/>
    <cellStyle name="_DCF 3 с увел  объемами 14 12 07 " xfId="5623" xr:uid="{00000000-0005-0000-0000-000099340000}"/>
    <cellStyle name="_DCF 3 с увел  объемами 14 12 07  2" xfId="16874" xr:uid="{00000000-0005-0000-0000-00009A340000}"/>
    <cellStyle name="_DCF 3 с увел  объемами 14 12 07  2" xfId="16875" xr:uid="{00000000-0005-0000-0000-00009B340000}"/>
    <cellStyle name="_DCF 3 с увел  объемами 14 12 07 _6" xfId="5624" xr:uid="{00000000-0005-0000-0000-00009C340000}"/>
    <cellStyle name="_DCF 3 с увел  объемами 14 12 07 _6" xfId="5625" xr:uid="{00000000-0005-0000-0000-00009D340000}"/>
    <cellStyle name="_DCF 3 с увел  объемами 14 12 07 _CAEC 4Q 2009 to EBRD Для НАС" xfId="5626" xr:uid="{00000000-0005-0000-0000-00009E340000}"/>
    <cellStyle name="_DCF 3 с увел  объемами 14 12 07 _CAEC 4Q 2009 to EBRD Для НАС" xfId="5627" xr:uid="{00000000-0005-0000-0000-00009F340000}"/>
    <cellStyle name="_DCF 3 с увел  объемами 14 12 07 _CAEC 4Q 2009 to EBRD Для НАС 2" xfId="20716" xr:uid="{00000000-0005-0000-0000-0000A0340000}"/>
    <cellStyle name="_DCF 3 с увел  объемами 14 12 07 _CAEC 4Q 2009 to EBRD Для НАС 2" xfId="20717" xr:uid="{00000000-0005-0000-0000-0000A1340000}"/>
    <cellStyle name="_DCF 3 с увел  объемами 14 12 07 _CAEC 4Q 2009 to EBRD Для НАС 3" xfId="20718" xr:uid="{00000000-0005-0000-0000-0000A2340000}"/>
    <cellStyle name="_DCF 3 с увел  объемами 14 12 07 _CAEC 4Q 2009 to EBRD Для НАС 3" xfId="20719" xr:uid="{00000000-0005-0000-0000-0000A3340000}"/>
    <cellStyle name="_DCF 3 с увел  объемами 14 12 07 _Finance" xfId="10319" xr:uid="{00000000-0005-0000-0000-0000A4340000}"/>
    <cellStyle name="_DCF 3 с увел  объемами 14 12 07 _Finance" xfId="10320" xr:uid="{00000000-0005-0000-0000-0000A5340000}"/>
    <cellStyle name="_DCF 3 с увел  объемами 14 12 07 _Worksheet in 2230 Consolidated SevKazEnergy JSC IFRS 2009" xfId="5628" xr:uid="{00000000-0005-0000-0000-0000A6340000}"/>
    <cellStyle name="_DCF 3 с увел  объемами 14 12 07 _Worksheet in 2230 Consolidated SevKazEnergy JSC IFRS 2009" xfId="5629" xr:uid="{00000000-0005-0000-0000-0000A7340000}"/>
    <cellStyle name="_DCF 3 с увел  объемами 14 12 07 _Worksheet in 2230 Consolidated SevKazEnergy JSC IFRS 2009 2" xfId="10321" xr:uid="{00000000-0005-0000-0000-0000A8340000}"/>
    <cellStyle name="_DCF 3 с увел  объемами 14 12 07 _Worksheet in 2230 Consolidated SevKazEnergy JSC IFRS 2009 2" xfId="10322" xr:uid="{00000000-0005-0000-0000-0000A9340000}"/>
    <cellStyle name="_DCF 3 с увел  объемами 14 12 07 _Worksheet in 2230 Consolidated SevKazEnergy JSC IFRS 2009 3" xfId="10323" xr:uid="{00000000-0005-0000-0000-0000AA340000}"/>
    <cellStyle name="_DCF 3 с увел  объемами 14 12 07 _Worksheet in 2230 Consolidated SevKazEnergy JSC IFRS 2009 3" xfId="10324" xr:uid="{00000000-0005-0000-0000-0000AB340000}"/>
    <cellStyle name="_DCF 3 с увел  объемами 14 12 07 _Worksheet in 2230 Consolidated SevKazEnergy JSC IFRS 2009 4" xfId="10325" xr:uid="{00000000-0005-0000-0000-0000AC340000}"/>
    <cellStyle name="_DCF 3 с увел  объемами 14 12 07 _Worksheet in 2230 Consolidated SevKazEnergy JSC IFRS 2009 4" xfId="10326" xr:uid="{00000000-0005-0000-0000-0000AD340000}"/>
    <cellStyle name="_DCF 3 с увел  объемами 14 12 07 _Worksheet in 2230 Consolidated SevKazEnergy JSC IFRS 2009 5" xfId="10327" xr:uid="{00000000-0005-0000-0000-0000AE340000}"/>
    <cellStyle name="_DCF 3 с увел  объемами 14 12 07 _Worksheet in 2230 Consolidated SevKazEnergy JSC IFRS 2009 5" xfId="10328" xr:uid="{00000000-0005-0000-0000-0000AF340000}"/>
    <cellStyle name="_DCF 3 с увел  объемами 14 12 07 _Worksheet in 2230 Consolidated SevKazEnergy JSC IFRS 2009 6" xfId="10329" xr:uid="{00000000-0005-0000-0000-0000B0340000}"/>
    <cellStyle name="_DCF 3 с увел  объемами 14 12 07 _Worksheet in 2230 Consolidated SevKazEnergy JSC IFRS 2009 6" xfId="10330" xr:uid="{00000000-0005-0000-0000-0000B1340000}"/>
    <cellStyle name="_DCF 3 с увел  объемами 14 12 07 _Worksheet in 2230 Consolidated SevKazEnergy JSC IFRS 2009_Ф_3" xfId="10331" xr:uid="{00000000-0005-0000-0000-0000B2340000}"/>
    <cellStyle name="_DCF 3 с увел  объемами 14 12 07 _Worksheet in 2230 Consolidated SevKazEnergy JSC IFRS 2009_Ф_3" xfId="10332" xr:uid="{00000000-0005-0000-0000-0000B3340000}"/>
    <cellStyle name="_DCF 3 с увел  объемами 14 12 07 _Worksheet in 2230 Consolidated SevKazEnergy JSC IFRS 2009_ФО ЭС 31-12-2014г. от 28 января без переоценки с примерными резервами" xfId="10333" xr:uid="{00000000-0005-0000-0000-0000B4340000}"/>
    <cellStyle name="_DCF 3 с увел  объемами 14 12 07 _Worksheet in 2230 Consolidated SevKazEnergy JSC IFRS 2009_ФО ЭС 31-12-2014г. от 28 января без переоценки с примерными резервами" xfId="10334" xr:uid="{00000000-0005-0000-0000-0000B5340000}"/>
    <cellStyle name="_DCF 3 с увел  объемами 14 12 07 _Книга3 (3)" xfId="5630" xr:uid="{00000000-0005-0000-0000-0000B6340000}"/>
    <cellStyle name="_DCF 3 с увел  объемами 14 12 07 _Книга3 (3)" xfId="5631" xr:uid="{00000000-0005-0000-0000-0000B7340000}"/>
    <cellStyle name="_DCF 3 с увел  объемами 14 12 07 _Книга3 (3)_Новый Свод форм к СД ЦАЭК" xfId="5632" xr:uid="{00000000-0005-0000-0000-0000B8340000}"/>
    <cellStyle name="_DCF 3 с увел  объемами 14 12 07 _Книга3 (3)_Новый Свод форм к СД ЦАЭК" xfId="5633" xr:uid="{00000000-0005-0000-0000-0000B9340000}"/>
    <cellStyle name="_DCF 3 с увел  объемами 14 12 07 _Книга3 (3)_Новый Свод форм к СД ЦАЭК 2010-2015" xfId="5634" xr:uid="{00000000-0005-0000-0000-0000BA340000}"/>
    <cellStyle name="_DCF 3 с увел  объемами 14 12 07 _Книга3 (3)_Новый Свод форм к СД ЦАЭК 2010-2015" xfId="5635" xr:uid="{00000000-0005-0000-0000-0000BB340000}"/>
    <cellStyle name="_DCF 3 с увел  объемами 14 12 07 _Книга3 (3)_Свод форм к СД ЦАЭК" xfId="5636" xr:uid="{00000000-0005-0000-0000-0000BC340000}"/>
    <cellStyle name="_DCF 3 с увел  объемами 14 12 07 _Книга3 (3)_Свод форм к СД ЦАЭК" xfId="5637" xr:uid="{00000000-0005-0000-0000-0000BD340000}"/>
    <cellStyle name="_DCF 3 с увел  объемами 14 12 07 _Лист1" xfId="5638" xr:uid="{00000000-0005-0000-0000-0000BE340000}"/>
    <cellStyle name="_DCF 3 с увел  объемами 14 12 07 _Лист1" xfId="5639" xr:uid="{00000000-0005-0000-0000-0000BF340000}"/>
    <cellStyle name="_DCF 3 с увел  объемами 14 12 07 _Лист4" xfId="10335" xr:uid="{00000000-0005-0000-0000-0000C0340000}"/>
    <cellStyle name="_DCF 3 с увел  объемами 14 12 07 _Лист4" xfId="10336" xr:uid="{00000000-0005-0000-0000-0000C1340000}"/>
    <cellStyle name="_DCF 3 с увел  объемами 14 12 07 _Прогноз ЦАЭК_4 квартал 2009" xfId="5640" xr:uid="{00000000-0005-0000-0000-0000C2340000}"/>
    <cellStyle name="_DCF 3 с увел  объемами 14 12 07 _Прогноз ЦАЭК_4 квартал 2009" xfId="5641" xr:uid="{00000000-0005-0000-0000-0000C3340000}"/>
    <cellStyle name="_DCF 3 с увел  объемами 14 12 07 _Прогноз ЦАЭК_4 квартал 2009 2" xfId="20720" xr:uid="{00000000-0005-0000-0000-0000C4340000}"/>
    <cellStyle name="_DCF 3 с увел  объемами 14 12 07 _Прогноз ЦАЭК_4 квартал 2009 2" xfId="20721" xr:uid="{00000000-0005-0000-0000-0000C5340000}"/>
    <cellStyle name="_DCF 3 с увел  объемами 14 12 07 _Прогноз ЦАЭК_4 квартал 2009 3" xfId="20722" xr:uid="{00000000-0005-0000-0000-0000C6340000}"/>
    <cellStyle name="_DCF 3 с увел  объемами 14 12 07 _Прогноз ЦАЭК_4 квартал 2009 3" xfId="20723" xr:uid="{00000000-0005-0000-0000-0000C7340000}"/>
    <cellStyle name="_DCF 3 с увел  объемами 14 12 07 _ПЭ консолидир  (ПЭ)2009 г" xfId="5642" xr:uid="{00000000-0005-0000-0000-0000C8340000}"/>
    <cellStyle name="_DCF 3 с увел  объемами 14 12 07 _ПЭ консолидир  (ПЭ)2009 г" xfId="5643" xr:uid="{00000000-0005-0000-0000-0000C9340000}"/>
    <cellStyle name="_DCF 3 с увел  объемами 14 12 07 _ПЭ_Бух баланс за 2009г." xfId="5644" xr:uid="{00000000-0005-0000-0000-0000CA340000}"/>
    <cellStyle name="_DCF 3 с увел  объемами 14 12 07 _ПЭ_Бух баланс за 2009г." xfId="5645" xr:uid="{00000000-0005-0000-0000-0000CB340000}"/>
    <cellStyle name="_DCF 3 с увел  объемами 14 12 07 _ПЭ_Бух баланс за 2009г. 2" xfId="20724" xr:uid="{00000000-0005-0000-0000-0000CC340000}"/>
    <cellStyle name="_DCF 3 с увел  объемами 14 12 07 _ПЭ_Бух баланс за 2009г. 2" xfId="20725" xr:uid="{00000000-0005-0000-0000-0000CD340000}"/>
    <cellStyle name="_DCF 3 с увел  объемами 14 12 07 _ПЭ_Бух баланс за 2009г. 3" xfId="20726" xr:uid="{00000000-0005-0000-0000-0000CE340000}"/>
    <cellStyle name="_DCF 3 с увел  объемами 14 12 07 _ПЭ_Бух баланс за 2009г. 3" xfId="20727" xr:uid="{00000000-0005-0000-0000-0000CF340000}"/>
    <cellStyle name="_DCF 3 с увел  объемами 14 12 07 _Ф3_ЦАЭК_30.09.09" xfId="5646" xr:uid="{00000000-0005-0000-0000-0000D0340000}"/>
    <cellStyle name="_DCF 3 с увел  объемами 14 12 07 _Ф3_ЦАЭК_30.09.09" xfId="5647" xr:uid="{00000000-0005-0000-0000-0000D1340000}"/>
    <cellStyle name="_DCF 3 с увел  объемами 14 12 07 _Ф3_ЦАЭК_30.09.09 2" xfId="5648" xr:uid="{00000000-0005-0000-0000-0000D2340000}"/>
    <cellStyle name="_DCF 3 с увел  объемами 14 12 07 _Ф3_ЦАЭК_30.09.09 2" xfId="5649" xr:uid="{00000000-0005-0000-0000-0000D3340000}"/>
    <cellStyle name="_DCF 3 с увел  объемами 14 12 07 _Ф3_ЦАЭК_30.09.09 3" xfId="5650" xr:uid="{00000000-0005-0000-0000-0000D4340000}"/>
    <cellStyle name="_DCF 3 с увел  объемами 14 12 07 _Ф3_ЦАЭК_30.09.09 3" xfId="5651" xr:uid="{00000000-0005-0000-0000-0000D5340000}"/>
    <cellStyle name="_DCF 3 с увел  объемами 14 12 07 _Ф3_ЦАЭК_30.09.09 4" xfId="20728" xr:uid="{00000000-0005-0000-0000-0000D6340000}"/>
    <cellStyle name="_DCF 3 с увел  объемами 14 12 07 _Ф3_ЦАЭК_30.09.09 4" xfId="20729" xr:uid="{00000000-0005-0000-0000-0000D7340000}"/>
    <cellStyle name="_DCF 3 с увел  объемами 14 12 07 _ЦАЭК_2009 печатные формы" xfId="5652" xr:uid="{00000000-0005-0000-0000-0000D8340000}"/>
    <cellStyle name="_DCF 3 с увел  объемами 14 12 07 _ЦАЭК_2009 печатные формы" xfId="5653" xr:uid="{00000000-0005-0000-0000-0000D9340000}"/>
    <cellStyle name="_DCF 3 с увел  объемами 14 12 07 _ЦАЭК_2009 печатные формы_Новый Свод форм к СД ЦАЭК" xfId="5654" xr:uid="{00000000-0005-0000-0000-0000DA340000}"/>
    <cellStyle name="_DCF 3 с увел  объемами 14 12 07 _ЦАЭК_2009 печатные формы_Новый Свод форм к СД ЦАЭК" xfId="5655" xr:uid="{00000000-0005-0000-0000-0000DB340000}"/>
    <cellStyle name="_DCF 3 с увел  объемами 14 12 07 _ЦАЭК_2009 печатные формы_Новый Свод форм к СД ЦАЭК 2010-2015" xfId="5656" xr:uid="{00000000-0005-0000-0000-0000DC340000}"/>
    <cellStyle name="_DCF 3 с увел  объемами 14 12 07 _ЦАЭК_2009 печатные формы_Новый Свод форм к СД ЦАЭК 2010-2015" xfId="5657" xr:uid="{00000000-0005-0000-0000-0000DD340000}"/>
    <cellStyle name="_DCF 3 с увел  объемами 14 12 07 _ЦАЭК_2009 печатные формы_Свод форм к СД ЦАЭК" xfId="5658" xr:uid="{00000000-0005-0000-0000-0000DE340000}"/>
    <cellStyle name="_DCF 3 с увел  объемами 14 12 07 _ЦАЭК_2009 печатные формы_Свод форм к СД ЦАЭК" xfId="5659" xr:uid="{00000000-0005-0000-0000-0000DF340000}"/>
    <cellStyle name="_DCF 3 с увел  объемами 14 12 07 _ЦАЭК_свод_2009_Делойт_14.05.10" xfId="5660" xr:uid="{00000000-0005-0000-0000-0000E0340000}"/>
    <cellStyle name="_DCF 3 с увел  объемами 14 12 07 _ЦАЭК_свод_2009_Делойт_14.05.10" xfId="5661" xr:uid="{00000000-0005-0000-0000-0000E1340000}"/>
    <cellStyle name="_DCF 3 с увел  объемами 14 12 07 _ЦАЭК_свод_30.09.10_неготов" xfId="5662" xr:uid="{00000000-0005-0000-0000-0000E2340000}"/>
    <cellStyle name="_DCF 3 с увел  объемами 14 12 07 _ЦАЭК_свод_30.09.10_неготов" xfId="5663" xr:uid="{00000000-0005-0000-0000-0000E3340000}"/>
    <cellStyle name="_DCF 3 с увел  объемами 14 12 07 _ЦАЭК_свод_31.12.09" xfId="5664" xr:uid="{00000000-0005-0000-0000-0000E4340000}"/>
    <cellStyle name="_DCF 3 с увел  объемами 14 12 07 _ЦАЭК_свод_31.12.09" xfId="5665" xr:uid="{00000000-0005-0000-0000-0000E5340000}"/>
    <cellStyle name="_DCF 3 с увел  объемами 14 12 07 _ЦАЭК_свод_31.12.09 2" xfId="20730" xr:uid="{00000000-0005-0000-0000-0000E6340000}"/>
    <cellStyle name="_DCF 3 с увел  объемами 14 12 07 _ЦАЭК_свод_31.12.09 2" xfId="20731" xr:uid="{00000000-0005-0000-0000-0000E7340000}"/>
    <cellStyle name="_DCF 3 с увел  объемами 14 12 07 _ЦАЭК_свод_31.12.09_Новый Свод форм к СД ЦАЭК" xfId="5666" xr:uid="{00000000-0005-0000-0000-0000E8340000}"/>
    <cellStyle name="_DCF 3 с увел  объемами 14 12 07 _ЦАЭК_свод_31.12.09_Новый Свод форм к СД ЦАЭК" xfId="5667" xr:uid="{00000000-0005-0000-0000-0000E9340000}"/>
    <cellStyle name="_DCF 3 с увел  объемами 14 12 07 _ЦАЭК_свод_31.12.09_Новый Свод форм к СД ЦАЭК 2010-2015" xfId="5668" xr:uid="{00000000-0005-0000-0000-0000EA340000}"/>
    <cellStyle name="_DCF 3 с увел  объемами 14 12 07 _ЦАЭК_свод_31.12.09_Новый Свод форм к СД ЦАЭК 2010-2015" xfId="5669" xr:uid="{00000000-0005-0000-0000-0000EB340000}"/>
    <cellStyle name="_DCF 3 с увел  объемами 14 12 07 _ЦАЭК_свод_31.12.09_Свод форм к СД ЦАЭК" xfId="5670" xr:uid="{00000000-0005-0000-0000-0000EC340000}"/>
    <cellStyle name="_DCF 3 с увел  объемами 14 12 07 _ЦАЭК_свод_31.12.09_Свод форм к СД ЦАЭК" xfId="5671" xr:uid="{00000000-0005-0000-0000-0000ED340000}"/>
    <cellStyle name="_DCF 3 с увел  объемами 14 12 07 _ЦАЭК_свод_31.12.09прогноз" xfId="5672" xr:uid="{00000000-0005-0000-0000-0000EE340000}"/>
    <cellStyle name="_DCF 3 с увел  объемами 14 12 07 _ЦАЭК_свод_31.12.09прогноз" xfId="5673" xr:uid="{00000000-0005-0000-0000-0000EF340000}"/>
    <cellStyle name="_DCF 3 с увел  объемами 14 12 07 _ЦАЭК_ТС_ФМ_100$_до_2030_-_02-06.10.10" xfId="5674" xr:uid="{00000000-0005-0000-0000-0000F0340000}"/>
    <cellStyle name="_DCF 3 с увел  объемами 14 12 07 _ЦАЭК_ТС_ФМ_100$_до_2030_-_02-06.10.10" xfId="5675" xr:uid="{00000000-0005-0000-0000-0000F1340000}"/>
    <cellStyle name="_DCF 3 с увел  объемами 14 12 07 _ЦАЭК_ТС_ФМ_100$_до_2030_-_02-06.10.10_Book3" xfId="5676" xr:uid="{00000000-0005-0000-0000-0000F2340000}"/>
    <cellStyle name="_DCF 3 с увел  объемами 14 12 07 _ЦАЭК_ТС_ФМ_100$_до_2030_-_02-06.10.10_Book3" xfId="5677" xr:uid="{00000000-0005-0000-0000-0000F3340000}"/>
    <cellStyle name="_DCF 3 с увел  объемами 14 12 07 _ЦАЭК_ТС_ФМ_100$_до_2030_-_02-06.10.10_Financial Model Pavlodar 10.10.2010" xfId="5678" xr:uid="{00000000-0005-0000-0000-0000F4340000}"/>
    <cellStyle name="_DCF 3 с увел  объемами 14 12 07 _ЦАЭК_ТС_ФМ_100$_до_2030_-_02-06.10.10_Financial Model Pavlodar 10.10.2010" xfId="5679" xr:uid="{00000000-0005-0000-0000-0000F5340000}"/>
    <cellStyle name="_DCF 3 с увел  объемами 14 12 07 _ЦАЭК_ТС_ФМ_100$_до_2030_-_02-06.10.10_FinModel Pavlodar DH 2010.09.30_2" xfId="5680" xr:uid="{00000000-0005-0000-0000-0000F6340000}"/>
    <cellStyle name="_DCF 3 с увел  объемами 14 12 07 _ЦАЭК_ТС_ФМ_100$_до_2030_-_02-06.10.10_FinModel Pavlodar DH 2010.09.30_2" xfId="5681" xr:uid="{00000000-0005-0000-0000-0000F7340000}"/>
    <cellStyle name="_DCF 3 с увел  объемами 14 12 07 _ЦАЭК_ТС_ФМ_100$_до_2030_-_02-06.10.10_FinModel Pavlodar DH 2010.09.30_4" xfId="5682" xr:uid="{00000000-0005-0000-0000-0000F8340000}"/>
    <cellStyle name="_DCF 3 с увел  объемами 14 12 07 _ЦАЭК_ТС_ФМ_100$_до_2030_-_02-06.10.10_FinModel Pavlodar DH 2010.09.30_4" xfId="5683" xr:uid="{00000000-0005-0000-0000-0000F9340000}"/>
    <cellStyle name="_DCF 3 с увел  объемами 14 12 07 _ЦАЭК_ТС_ФМ_100$_до_2030_-_02-06.10.10_FinModel Petropavlovsk DH 2010.09.30_5" xfId="5684" xr:uid="{00000000-0005-0000-0000-0000FA340000}"/>
    <cellStyle name="_DCF 3 с увел  объемами 14 12 07 _ЦАЭК_ТС_ФМ_100$_до_2030_-_02-06.10.10_FinModel Petropavlovsk DH 2010.09.30_5" xfId="5685" xr:uid="{00000000-0005-0000-0000-0000FB340000}"/>
    <cellStyle name="_DCF 3 с увел. объемами 14.12.07.с корр. окончат." xfId="5686" xr:uid="{00000000-0005-0000-0000-0000FC340000}"/>
    <cellStyle name="_DCF 3 с увел. объемами 14.12.07.с корр. окончат." xfId="5687" xr:uid="{00000000-0005-0000-0000-0000FD340000}"/>
    <cellStyle name="_DCF 3 с увел. объемами 14.12.07.с корр. окончат. 2" xfId="16876" xr:uid="{00000000-0005-0000-0000-0000FE340000}"/>
    <cellStyle name="_DCF 3 с увел. объемами 14.12.07.с корр. окончат. 2" xfId="16877" xr:uid="{00000000-0005-0000-0000-0000FF340000}"/>
    <cellStyle name="_DCF 3 с увел. объемами 14.12.07.с корр. окончат._6" xfId="5688" xr:uid="{00000000-0005-0000-0000-000000350000}"/>
    <cellStyle name="_DCF 3 с увел. объемами 14.12.07.с корр. окончат._6" xfId="5689" xr:uid="{00000000-0005-0000-0000-000001350000}"/>
    <cellStyle name="_DCF 3 с увел. объемами 14.12.07.с корр. окончат._CAEC 4Q 2009 to EBRD Для НАС" xfId="5690" xr:uid="{00000000-0005-0000-0000-000002350000}"/>
    <cellStyle name="_DCF 3 с увел. объемами 14.12.07.с корр. окончат._CAEC 4Q 2009 to EBRD Для НАС" xfId="5691" xr:uid="{00000000-0005-0000-0000-000003350000}"/>
    <cellStyle name="_DCF 3 с увел. объемами 14.12.07.с корр. окончат._CAEC 4Q 2009 to EBRD Для НАС 2" xfId="20732" xr:uid="{00000000-0005-0000-0000-000004350000}"/>
    <cellStyle name="_DCF 3 с увел. объемами 14.12.07.с корр. окончат._CAEC 4Q 2009 to EBRD Для НАС 2" xfId="20733" xr:uid="{00000000-0005-0000-0000-000005350000}"/>
    <cellStyle name="_DCF 3 с увел. объемами 14.12.07.с корр. окончат._CAEC 4Q 2009 to EBRD Для НАС 3" xfId="20734" xr:uid="{00000000-0005-0000-0000-000006350000}"/>
    <cellStyle name="_DCF 3 с увел. объемами 14.12.07.с корр. окончат._CAEC 4Q 2009 to EBRD Для НАС 3" xfId="20735" xr:uid="{00000000-0005-0000-0000-000007350000}"/>
    <cellStyle name="_DCF 3 с увел. объемами 14.12.07.с корр. окончат._Worksheet in 2230 Consolidated SevKazEnergy JSC IFRS 2009" xfId="5692" xr:uid="{00000000-0005-0000-0000-000008350000}"/>
    <cellStyle name="_DCF 3 с увел. объемами 14.12.07.с корр. окончат._Worksheet in 2230 Consolidated SevKazEnergy JSC IFRS 2009" xfId="5693" xr:uid="{00000000-0005-0000-0000-000009350000}"/>
    <cellStyle name="_DCF 3 с увел. объемами 14.12.07.с корр. окончат._Worksheet in 2230 Consolidated SevKazEnergy JSC IFRS 2009 2" xfId="10337" xr:uid="{00000000-0005-0000-0000-00000A350000}"/>
    <cellStyle name="_DCF 3 с увел. объемами 14.12.07.с корр. окончат._Worksheet in 2230 Consolidated SevKazEnergy JSC IFRS 2009 2" xfId="10338" xr:uid="{00000000-0005-0000-0000-00000B350000}"/>
    <cellStyle name="_DCF 3 с увел. объемами 14.12.07.с корр. окончат._Worksheet in 2230 Consolidated SevKazEnergy JSC IFRS 2009 3" xfId="10339" xr:uid="{00000000-0005-0000-0000-00000C350000}"/>
    <cellStyle name="_DCF 3 с увел. объемами 14.12.07.с корр. окончат._Worksheet in 2230 Consolidated SevKazEnergy JSC IFRS 2009 3" xfId="10340" xr:uid="{00000000-0005-0000-0000-00000D350000}"/>
    <cellStyle name="_DCF 3 с увел. объемами 14.12.07.с корр. окончат._Worksheet in 2230 Consolidated SevKazEnergy JSC IFRS 2009 4" xfId="10341" xr:uid="{00000000-0005-0000-0000-00000E350000}"/>
    <cellStyle name="_DCF 3 с увел. объемами 14.12.07.с корр. окончат._Worksheet in 2230 Consolidated SevKazEnergy JSC IFRS 2009 4" xfId="10342" xr:uid="{00000000-0005-0000-0000-00000F350000}"/>
    <cellStyle name="_DCF 3 с увел. объемами 14.12.07.с корр. окончат._Worksheet in 2230 Consolidated SevKazEnergy JSC IFRS 2009 5" xfId="10343" xr:uid="{00000000-0005-0000-0000-000010350000}"/>
    <cellStyle name="_DCF 3 с увел. объемами 14.12.07.с корр. окончат._Worksheet in 2230 Consolidated SevKazEnergy JSC IFRS 2009 5" xfId="10344" xr:uid="{00000000-0005-0000-0000-000011350000}"/>
    <cellStyle name="_DCF 3 с увел. объемами 14.12.07.с корр. окончат._Worksheet in 2230 Consolidated SevKazEnergy JSC IFRS 2009 6" xfId="10345" xr:uid="{00000000-0005-0000-0000-000012350000}"/>
    <cellStyle name="_DCF 3 с увел. объемами 14.12.07.с корр. окончат._Worksheet in 2230 Consolidated SevKazEnergy JSC IFRS 2009 6" xfId="10346" xr:uid="{00000000-0005-0000-0000-000013350000}"/>
    <cellStyle name="_DCF 3 с увел. объемами 14.12.07.с корр. окончат._Worksheet in 2230 Consolidated SevKazEnergy JSC IFRS 2009_Ф_3" xfId="10347" xr:uid="{00000000-0005-0000-0000-000014350000}"/>
    <cellStyle name="_DCF 3 с увел. объемами 14.12.07.с корр. окончат._Worksheet in 2230 Consolidated SevKazEnergy JSC IFRS 2009_Ф_3" xfId="10348" xr:uid="{00000000-0005-0000-0000-000015350000}"/>
    <cellStyle name="_DCF 3 с увел. объемами 14.12.07.с корр. окончат._Worksheet in 2230 Consolidated SevKazEnergy JSC IFRS 2009_ФО ЭС 31-12-2014г. от 28 января без переоценки с примерными резервами" xfId="10349" xr:uid="{00000000-0005-0000-0000-000016350000}"/>
    <cellStyle name="_DCF 3 с увел. объемами 14.12.07.с корр. окончат._Worksheet in 2230 Consolidated SevKazEnergy JSC IFRS 2009_ФО ЭС 31-12-2014г. от 28 января без переоценки с примерными резервами" xfId="10350" xr:uid="{00000000-0005-0000-0000-000017350000}"/>
    <cellStyle name="_DCF 3 с увел. объемами 14.12.07.с корр. окончат._Книга3 (3)" xfId="5694" xr:uid="{00000000-0005-0000-0000-000018350000}"/>
    <cellStyle name="_DCF 3 с увел. объемами 14.12.07.с корр. окончат._Книга3 (3)" xfId="5695" xr:uid="{00000000-0005-0000-0000-000019350000}"/>
    <cellStyle name="_DCF 3 с увел. объемами 14.12.07.с корр. окончат._Книга3 (3)_Новый Свод форм к СД ЦАЭК" xfId="5696" xr:uid="{00000000-0005-0000-0000-00001A350000}"/>
    <cellStyle name="_DCF 3 с увел. объемами 14.12.07.с корр. окончат._Книга3 (3)_Новый Свод форм к СД ЦАЭК" xfId="5697" xr:uid="{00000000-0005-0000-0000-00001B350000}"/>
    <cellStyle name="_DCF 3 с увел. объемами 14.12.07.с корр. окончат._Книга3 (3)_Новый Свод форм к СД ЦАЭК 2010-2015" xfId="5698" xr:uid="{00000000-0005-0000-0000-00001C350000}"/>
    <cellStyle name="_DCF 3 с увел. объемами 14.12.07.с корр. окончат._Книга3 (3)_Новый Свод форм к СД ЦАЭК 2010-2015" xfId="5699" xr:uid="{00000000-0005-0000-0000-00001D350000}"/>
    <cellStyle name="_DCF 3 с увел. объемами 14.12.07.с корр. окончат._Книга3 (3)_Свод форм к СД ЦАЭК" xfId="5700" xr:uid="{00000000-0005-0000-0000-00001E350000}"/>
    <cellStyle name="_DCF 3 с увел. объемами 14.12.07.с корр. окончат._Книга3 (3)_Свод форм к СД ЦАЭК" xfId="5701" xr:uid="{00000000-0005-0000-0000-00001F350000}"/>
    <cellStyle name="_DCF 3 с увел. объемами 14.12.07.с корр. окончат._Лист1" xfId="5702" xr:uid="{00000000-0005-0000-0000-000020350000}"/>
    <cellStyle name="_DCF 3 с увел. объемами 14.12.07.с корр. окончат._Лист1" xfId="5703" xr:uid="{00000000-0005-0000-0000-000021350000}"/>
    <cellStyle name="_DCF 3 с увел. объемами 14.12.07.с корр. окончат._Лист4" xfId="10351" xr:uid="{00000000-0005-0000-0000-000022350000}"/>
    <cellStyle name="_DCF 3 с увел. объемами 14.12.07.с корр. окончат._Лист4" xfId="10352" xr:uid="{00000000-0005-0000-0000-000023350000}"/>
    <cellStyle name="_DCF 3 с увел. объемами 14.12.07.с корр. окончат._Прогноз ЦАЭК_4 квартал 2009" xfId="5704" xr:uid="{00000000-0005-0000-0000-000024350000}"/>
    <cellStyle name="_DCF 3 с увел. объемами 14.12.07.с корр. окончат._Прогноз ЦАЭК_4 квартал 2009" xfId="5705" xr:uid="{00000000-0005-0000-0000-000025350000}"/>
    <cellStyle name="_DCF 3 с увел. объемами 14.12.07.с корр. окончат._Прогноз ЦАЭК_4 квартал 2009 2" xfId="20736" xr:uid="{00000000-0005-0000-0000-000026350000}"/>
    <cellStyle name="_DCF 3 с увел. объемами 14.12.07.с корр. окончат._Прогноз ЦАЭК_4 квартал 2009 2" xfId="20737" xr:uid="{00000000-0005-0000-0000-000027350000}"/>
    <cellStyle name="_DCF 3 с увел. объемами 14.12.07.с корр. окончат._Прогноз ЦАЭК_4 квартал 2009 3" xfId="20738" xr:uid="{00000000-0005-0000-0000-000028350000}"/>
    <cellStyle name="_DCF 3 с увел. объемами 14.12.07.с корр. окончат._Прогноз ЦАЭК_4 квартал 2009 3" xfId="20739" xr:uid="{00000000-0005-0000-0000-000029350000}"/>
    <cellStyle name="_DCF 3 с увел. объемами 14.12.07.с корр. окончат._ПЭ консолидир  (ПЭ)2009 г" xfId="5706" xr:uid="{00000000-0005-0000-0000-00002A350000}"/>
    <cellStyle name="_DCF 3 с увел. объемами 14.12.07.с корр. окончат._ПЭ консолидир  (ПЭ)2009 г" xfId="5707" xr:uid="{00000000-0005-0000-0000-00002B350000}"/>
    <cellStyle name="_DCF 3 с увел. объемами 14.12.07.с корр. окончат._ПЭ_Бух баланс за 2009г." xfId="5708" xr:uid="{00000000-0005-0000-0000-00002C350000}"/>
    <cellStyle name="_DCF 3 с увел. объемами 14.12.07.с корр. окончат._ПЭ_Бух баланс за 2009г." xfId="5709" xr:uid="{00000000-0005-0000-0000-00002D350000}"/>
    <cellStyle name="_DCF 3 с увел. объемами 14.12.07.с корр. окончат._ПЭ_Бух баланс за 2009г. 2" xfId="20740" xr:uid="{00000000-0005-0000-0000-00002E350000}"/>
    <cellStyle name="_DCF 3 с увел. объемами 14.12.07.с корр. окончат._ПЭ_Бух баланс за 2009г. 2" xfId="20741" xr:uid="{00000000-0005-0000-0000-00002F350000}"/>
    <cellStyle name="_DCF 3 с увел. объемами 14.12.07.с корр. окончат._ПЭ_Бух баланс за 2009г. 3" xfId="20742" xr:uid="{00000000-0005-0000-0000-000030350000}"/>
    <cellStyle name="_DCF 3 с увел. объемами 14.12.07.с корр. окончат._ПЭ_Бух баланс за 2009г. 3" xfId="20743" xr:uid="{00000000-0005-0000-0000-000031350000}"/>
    <cellStyle name="_DCF 3 с увел. объемами 14.12.07.с корр. окончат._Ф3_ЦАЭК_30.09.09" xfId="5710" xr:uid="{00000000-0005-0000-0000-000032350000}"/>
    <cellStyle name="_DCF 3 с увел. объемами 14.12.07.с корр. окончат._Ф3_ЦАЭК_30.09.09" xfId="5711" xr:uid="{00000000-0005-0000-0000-000033350000}"/>
    <cellStyle name="_DCF 3 с увел. объемами 14.12.07.с корр. окончат._Ф3_ЦАЭК_30.09.09 2" xfId="5712" xr:uid="{00000000-0005-0000-0000-000034350000}"/>
    <cellStyle name="_DCF 3 с увел. объемами 14.12.07.с корр. окончат._Ф3_ЦАЭК_30.09.09 2" xfId="5713" xr:uid="{00000000-0005-0000-0000-000035350000}"/>
    <cellStyle name="_DCF 3 с увел. объемами 14.12.07.с корр. окончат._Ф3_ЦАЭК_30.09.09 3" xfId="5714" xr:uid="{00000000-0005-0000-0000-000036350000}"/>
    <cellStyle name="_DCF 3 с увел. объемами 14.12.07.с корр. окончат._Ф3_ЦАЭК_30.09.09 3" xfId="5715" xr:uid="{00000000-0005-0000-0000-000037350000}"/>
    <cellStyle name="_DCF 3 с увел. объемами 14.12.07.с корр. окончат._Ф3_ЦАЭК_30.09.09 4" xfId="20744" xr:uid="{00000000-0005-0000-0000-000038350000}"/>
    <cellStyle name="_DCF 3 с увел. объемами 14.12.07.с корр. окончат._Ф3_ЦАЭК_30.09.09 4" xfId="20745" xr:uid="{00000000-0005-0000-0000-000039350000}"/>
    <cellStyle name="_DCF 3 с увел. объемами 14.12.07.с корр. окончат._ЦАЭК_2009 печатные формы" xfId="5716" xr:uid="{00000000-0005-0000-0000-00003A350000}"/>
    <cellStyle name="_DCF 3 с увел. объемами 14.12.07.с корр. окончат._ЦАЭК_2009 печатные формы" xfId="5717" xr:uid="{00000000-0005-0000-0000-00003B350000}"/>
    <cellStyle name="_DCF 3 с увел. объемами 14.12.07.с корр. окончат._ЦАЭК_2009 печатные формы_Новый Свод форм к СД ЦАЭК" xfId="5718" xr:uid="{00000000-0005-0000-0000-00003C350000}"/>
    <cellStyle name="_DCF 3 с увел. объемами 14.12.07.с корр. окончат._ЦАЭК_2009 печатные формы_Новый Свод форм к СД ЦАЭК" xfId="5719" xr:uid="{00000000-0005-0000-0000-00003D350000}"/>
    <cellStyle name="_DCF 3 с увел. объемами 14.12.07.с корр. окончат._ЦАЭК_2009 печатные формы_Новый Свод форм к СД ЦАЭК 2010-2015" xfId="5720" xr:uid="{00000000-0005-0000-0000-00003E350000}"/>
    <cellStyle name="_DCF 3 с увел. объемами 14.12.07.с корр. окончат._ЦАЭК_2009 печатные формы_Новый Свод форм к СД ЦАЭК 2010-2015" xfId="5721" xr:uid="{00000000-0005-0000-0000-00003F350000}"/>
    <cellStyle name="_DCF 3 с увел. объемами 14.12.07.с корр. окончат._ЦАЭК_2009 печатные формы_Свод форм к СД ЦАЭК" xfId="5722" xr:uid="{00000000-0005-0000-0000-000040350000}"/>
    <cellStyle name="_DCF 3 с увел. объемами 14.12.07.с корр. окончат._ЦАЭК_2009 печатные формы_Свод форм к СД ЦАЭК" xfId="5723" xr:uid="{00000000-0005-0000-0000-000041350000}"/>
    <cellStyle name="_DCF 3 с увел. объемами 14.12.07.с корр. окончат._ЦАЭК_свод_2009_Делойт_14.05.10" xfId="5724" xr:uid="{00000000-0005-0000-0000-000042350000}"/>
    <cellStyle name="_DCF 3 с увел. объемами 14.12.07.с корр. окончат._ЦАЭК_свод_2009_Делойт_14.05.10" xfId="5725" xr:uid="{00000000-0005-0000-0000-000043350000}"/>
    <cellStyle name="_DCF 3 с увел. объемами 14.12.07.с корр. окончат._ЦАЭК_свод_30.09.10_неготов" xfId="5726" xr:uid="{00000000-0005-0000-0000-000044350000}"/>
    <cellStyle name="_DCF 3 с увел. объемами 14.12.07.с корр. окончат._ЦАЭК_свод_30.09.10_неготов" xfId="5727" xr:uid="{00000000-0005-0000-0000-000045350000}"/>
    <cellStyle name="_DCF 3 с увел. объемами 14.12.07.с корр. окончат._ЦАЭК_свод_31.12.09" xfId="5728" xr:uid="{00000000-0005-0000-0000-000046350000}"/>
    <cellStyle name="_DCF 3 с увел. объемами 14.12.07.с корр. окончат._ЦАЭК_свод_31.12.09" xfId="5729" xr:uid="{00000000-0005-0000-0000-000047350000}"/>
    <cellStyle name="_DCF 3 с увел. объемами 14.12.07.с корр. окончат._ЦАЭК_свод_31.12.09 2" xfId="20746" xr:uid="{00000000-0005-0000-0000-000048350000}"/>
    <cellStyle name="_DCF 3 с увел. объемами 14.12.07.с корр. окончат._ЦАЭК_свод_31.12.09 2" xfId="20747" xr:uid="{00000000-0005-0000-0000-000049350000}"/>
    <cellStyle name="_DCF 3 с увел. объемами 14.12.07.с корр. окончат._ЦАЭК_свод_31.12.09_Новый Свод форм к СД ЦАЭК" xfId="5730" xr:uid="{00000000-0005-0000-0000-00004A350000}"/>
    <cellStyle name="_DCF 3 с увел. объемами 14.12.07.с корр. окончат._ЦАЭК_свод_31.12.09_Новый Свод форм к СД ЦАЭК" xfId="5731" xr:uid="{00000000-0005-0000-0000-00004B350000}"/>
    <cellStyle name="_DCF 3 с увел. объемами 14.12.07.с корр. окончат._ЦАЭК_свод_31.12.09_Новый Свод форм к СД ЦАЭК 2010-2015" xfId="5732" xr:uid="{00000000-0005-0000-0000-00004C350000}"/>
    <cellStyle name="_DCF 3 с увел. объемами 14.12.07.с корр. окончат._ЦАЭК_свод_31.12.09_Новый Свод форм к СД ЦАЭК 2010-2015" xfId="5733" xr:uid="{00000000-0005-0000-0000-00004D350000}"/>
    <cellStyle name="_DCF 3 с увел. объемами 14.12.07.с корр. окончат._ЦАЭК_свод_31.12.09_Свод форм к СД ЦАЭК" xfId="5734" xr:uid="{00000000-0005-0000-0000-00004E350000}"/>
    <cellStyle name="_DCF 3 с увел. объемами 14.12.07.с корр. окончат._ЦАЭК_свод_31.12.09_Свод форм к СД ЦАЭК" xfId="5735" xr:uid="{00000000-0005-0000-0000-00004F350000}"/>
    <cellStyle name="_DCF 3 с увел. объемами 14.12.07.с корр. окончат._ЦАЭК_свод_31.12.09прогноз" xfId="5736" xr:uid="{00000000-0005-0000-0000-000050350000}"/>
    <cellStyle name="_DCF 3 с увел. объемами 14.12.07.с корр. окончат._ЦАЭК_свод_31.12.09прогноз" xfId="5737" xr:uid="{00000000-0005-0000-0000-000051350000}"/>
    <cellStyle name="_DCF 3 с увел. объемами 14.12.07.с корр. окончат._ЦАЭК_ТС_ФМ_100$_до_2030_-_02-06.10.10" xfId="5738" xr:uid="{00000000-0005-0000-0000-000052350000}"/>
    <cellStyle name="_DCF 3 с увел. объемами 14.12.07.с корр. окончат._ЦАЭК_ТС_ФМ_100$_до_2030_-_02-06.10.10" xfId="5739" xr:uid="{00000000-0005-0000-0000-000053350000}"/>
    <cellStyle name="_DCF 3 с увел. объемами 14.12.07.с корр. окончат._ЦАЭК_ТС_ФМ_100$_до_2030_-_02-06.10.10_Book3" xfId="5740" xr:uid="{00000000-0005-0000-0000-000054350000}"/>
    <cellStyle name="_DCF 3 с увел. объемами 14.12.07.с корр. окончат._ЦАЭК_ТС_ФМ_100$_до_2030_-_02-06.10.10_Book3" xfId="5741" xr:uid="{00000000-0005-0000-0000-000055350000}"/>
    <cellStyle name="_DCF 3 с увел. объемами 14.12.07.с корр. окончат._ЦАЭК_ТС_ФМ_100$_до_2030_-_02-06.10.10_Financial Model Pavlodar 10.10.2010" xfId="5742" xr:uid="{00000000-0005-0000-0000-000056350000}"/>
    <cellStyle name="_DCF 3 с увел. объемами 14.12.07.с корр. окончат._ЦАЭК_ТС_ФМ_100$_до_2030_-_02-06.10.10_Financial Model Pavlodar 10.10.2010" xfId="5743" xr:uid="{00000000-0005-0000-0000-000057350000}"/>
    <cellStyle name="_DCF 3 с увел. объемами 14.12.07.с корр. окончат._ЦАЭК_ТС_ФМ_100$_до_2030_-_02-06.10.10_FinModel Pavlodar DH 2010.09.30_2" xfId="5744" xr:uid="{00000000-0005-0000-0000-000058350000}"/>
    <cellStyle name="_DCF 3 с увел. объемами 14.12.07.с корр. окончат._ЦАЭК_ТС_ФМ_100$_до_2030_-_02-06.10.10_FinModel Pavlodar DH 2010.09.30_2" xfId="5745" xr:uid="{00000000-0005-0000-0000-000059350000}"/>
    <cellStyle name="_DCF 3 с увел. объемами 14.12.07.с корр. окончат._ЦАЭК_ТС_ФМ_100$_до_2030_-_02-06.10.10_FinModel Pavlodar DH 2010.09.30_4" xfId="5746" xr:uid="{00000000-0005-0000-0000-00005A350000}"/>
    <cellStyle name="_DCF 3 с увел. объемами 14.12.07.с корр. окончат._ЦАЭК_ТС_ФМ_100$_до_2030_-_02-06.10.10_FinModel Pavlodar DH 2010.09.30_4" xfId="5747" xr:uid="{00000000-0005-0000-0000-00005B350000}"/>
    <cellStyle name="_DCF 3 с увел. объемами 14.12.07.с корр. окончат._ЦАЭК_ТС_ФМ_100$_до_2030_-_02-06.10.10_FinModel Petropavlovsk DH 2010.09.30_5" xfId="5748" xr:uid="{00000000-0005-0000-0000-00005C350000}"/>
    <cellStyle name="_DCF 3 с увел. объемами 14.12.07.с корр. окончат._ЦАЭК_ТС_ФМ_100$_до_2030_-_02-06.10.10_FinModel Petropavlovsk DH 2010.09.30_5" xfId="5749" xr:uid="{00000000-0005-0000-0000-00005D350000}"/>
    <cellStyle name="_DCF_6" xfId="5750" xr:uid="{00000000-0005-0000-0000-00005E350000}"/>
    <cellStyle name="_DCF_6" xfId="5751" xr:uid="{00000000-0005-0000-0000-00005F350000}"/>
    <cellStyle name="_DCF_CAEC 4Q 2009 to EBRD Для НАС" xfId="5752" xr:uid="{00000000-0005-0000-0000-000060350000}"/>
    <cellStyle name="_DCF_CAEC 4Q 2009 to EBRD Для НАС" xfId="5753" xr:uid="{00000000-0005-0000-0000-000061350000}"/>
    <cellStyle name="_DCF_CAEC 4Q 2009 to EBRD Для НАС 2" xfId="20748" xr:uid="{00000000-0005-0000-0000-000062350000}"/>
    <cellStyle name="_DCF_CAEC 4Q 2009 to EBRD Для НАС 2" xfId="20749" xr:uid="{00000000-0005-0000-0000-000063350000}"/>
    <cellStyle name="_DCF_CAEC 4Q 2009 to EBRD Для НАС 3" xfId="20750" xr:uid="{00000000-0005-0000-0000-000064350000}"/>
    <cellStyle name="_DCF_CAEC 4Q 2009 to EBRD Для НАС 3" xfId="20751" xr:uid="{00000000-0005-0000-0000-000065350000}"/>
    <cellStyle name="_DCF_Finance" xfId="10353" xr:uid="{00000000-0005-0000-0000-000066350000}"/>
    <cellStyle name="_DCF_Finance" xfId="10354" xr:uid="{00000000-0005-0000-0000-000067350000}"/>
    <cellStyle name="_DCF_Pavlodar_9" xfId="5754" xr:uid="{00000000-0005-0000-0000-000068350000}"/>
    <cellStyle name="_DCF_Pavlodar_9" xfId="5755" xr:uid="{00000000-0005-0000-0000-000069350000}"/>
    <cellStyle name="_DCF_Pavlodar_9 2" xfId="8067" xr:uid="{00000000-0005-0000-0000-00006A350000}"/>
    <cellStyle name="_DCF_Pavlodar_9 2" xfId="8068" xr:uid="{00000000-0005-0000-0000-00006B350000}"/>
    <cellStyle name="_DCF_Pavlodar_9 2 2" xfId="16878" xr:uid="{00000000-0005-0000-0000-00006C350000}"/>
    <cellStyle name="_DCF_Pavlodar_9 2 2" xfId="16879" xr:uid="{00000000-0005-0000-0000-00006D350000}"/>
    <cellStyle name="_DCF_Pavlodar_9 2 3" xfId="16880" xr:uid="{00000000-0005-0000-0000-00006E350000}"/>
    <cellStyle name="_DCF_Pavlodar_9 2 3" xfId="16881" xr:uid="{00000000-0005-0000-0000-00006F350000}"/>
    <cellStyle name="_DCF_Pavlodar_9 2 4" xfId="16882" xr:uid="{00000000-0005-0000-0000-000070350000}"/>
    <cellStyle name="_DCF_Pavlodar_9 2 4" xfId="16883" xr:uid="{00000000-0005-0000-0000-000071350000}"/>
    <cellStyle name="_DCF_Pavlodar_9 2 5" xfId="16884" xr:uid="{00000000-0005-0000-0000-000072350000}"/>
    <cellStyle name="_DCF_Pavlodar_9 2 5" xfId="16885" xr:uid="{00000000-0005-0000-0000-000073350000}"/>
    <cellStyle name="_DCF_Pavlodar_9 3" xfId="10355" xr:uid="{00000000-0005-0000-0000-000074350000}"/>
    <cellStyle name="_DCF_Pavlodar_9 3" xfId="10356" xr:uid="{00000000-0005-0000-0000-000075350000}"/>
    <cellStyle name="_DCF_Pavlodar_9 3 2" xfId="16886" xr:uid="{00000000-0005-0000-0000-000076350000}"/>
    <cellStyle name="_DCF_Pavlodar_9 3 2" xfId="16887" xr:uid="{00000000-0005-0000-0000-000077350000}"/>
    <cellStyle name="_DCF_Pavlodar_9 3 3" xfId="16888" xr:uid="{00000000-0005-0000-0000-000078350000}"/>
    <cellStyle name="_DCF_Pavlodar_9 3 3" xfId="16889" xr:uid="{00000000-0005-0000-0000-000079350000}"/>
    <cellStyle name="_DCF_Pavlodar_9 3 4" xfId="16890" xr:uid="{00000000-0005-0000-0000-00007A350000}"/>
    <cellStyle name="_DCF_Pavlodar_9 3 4" xfId="16891" xr:uid="{00000000-0005-0000-0000-00007B350000}"/>
    <cellStyle name="_DCF_Pavlodar_9 3 5" xfId="16892" xr:uid="{00000000-0005-0000-0000-00007C350000}"/>
    <cellStyle name="_DCF_Pavlodar_9 3 5" xfId="16893" xr:uid="{00000000-0005-0000-0000-00007D350000}"/>
    <cellStyle name="_DCF_Pavlodar_9 4" xfId="10357" xr:uid="{00000000-0005-0000-0000-00007E350000}"/>
    <cellStyle name="_DCF_Pavlodar_9 4" xfId="10358" xr:uid="{00000000-0005-0000-0000-00007F350000}"/>
    <cellStyle name="_DCF_Pavlodar_9 4 2" xfId="16894" xr:uid="{00000000-0005-0000-0000-000080350000}"/>
    <cellStyle name="_DCF_Pavlodar_9 4 2" xfId="16895" xr:uid="{00000000-0005-0000-0000-000081350000}"/>
    <cellStyle name="_DCF_Pavlodar_9 4 3" xfId="16896" xr:uid="{00000000-0005-0000-0000-000082350000}"/>
    <cellStyle name="_DCF_Pavlodar_9 4 3" xfId="16897" xr:uid="{00000000-0005-0000-0000-000083350000}"/>
    <cellStyle name="_DCF_Pavlodar_9 4 4" xfId="16898" xr:uid="{00000000-0005-0000-0000-000084350000}"/>
    <cellStyle name="_DCF_Pavlodar_9 4 4" xfId="16899" xr:uid="{00000000-0005-0000-0000-000085350000}"/>
    <cellStyle name="_DCF_Pavlodar_9 4 5" xfId="16900" xr:uid="{00000000-0005-0000-0000-000086350000}"/>
    <cellStyle name="_DCF_Pavlodar_9 4 5" xfId="16901" xr:uid="{00000000-0005-0000-0000-000087350000}"/>
    <cellStyle name="_DCF_Pavlodar_9 5" xfId="10359" xr:uid="{00000000-0005-0000-0000-000088350000}"/>
    <cellStyle name="_DCF_Pavlodar_9 5" xfId="10360" xr:uid="{00000000-0005-0000-0000-000089350000}"/>
    <cellStyle name="_DCF_Pavlodar_9 6" xfId="10361" xr:uid="{00000000-0005-0000-0000-00008A350000}"/>
    <cellStyle name="_DCF_Pavlodar_9 6" xfId="10362" xr:uid="{00000000-0005-0000-0000-00008B350000}"/>
    <cellStyle name="_DCF_Pavlodar_9 7" xfId="20752" xr:uid="{00000000-0005-0000-0000-00008C350000}"/>
    <cellStyle name="_DCF_Pavlodar_9 7" xfId="20753" xr:uid="{00000000-0005-0000-0000-00008D350000}"/>
    <cellStyle name="_DCF_Pavlodar_9_6" xfId="5756" xr:uid="{00000000-0005-0000-0000-00008E350000}"/>
    <cellStyle name="_DCF_Pavlodar_9_6" xfId="5757" xr:uid="{00000000-0005-0000-0000-00008F350000}"/>
    <cellStyle name="_DCF_Pavlodar_9_CAEC 4Q 2009 to EBRD Для НАС" xfId="5758" xr:uid="{00000000-0005-0000-0000-000090350000}"/>
    <cellStyle name="_DCF_Pavlodar_9_CAEC 4Q 2009 to EBRD Для НАС" xfId="5759" xr:uid="{00000000-0005-0000-0000-000091350000}"/>
    <cellStyle name="_DCF_Pavlodar_9_CAEC 4Q 2009 to EBRD Для НАС 2" xfId="20754" xr:uid="{00000000-0005-0000-0000-000092350000}"/>
    <cellStyle name="_DCF_Pavlodar_9_CAEC 4Q 2009 to EBRD Для НАС 2" xfId="20755" xr:uid="{00000000-0005-0000-0000-000093350000}"/>
    <cellStyle name="_DCF_Pavlodar_9_CAEC 4Q 2009 to EBRD Для НАС 3" xfId="20756" xr:uid="{00000000-0005-0000-0000-000094350000}"/>
    <cellStyle name="_DCF_Pavlodar_9_CAEC 4Q 2009 to EBRD Для НАС 3" xfId="20757" xr:uid="{00000000-0005-0000-0000-000095350000}"/>
    <cellStyle name="_DCF_Pavlodar_9_Worksheet in 2230 Consolidated SevKazEnergy JSC IFRS 2009" xfId="5760" xr:uid="{00000000-0005-0000-0000-000096350000}"/>
    <cellStyle name="_DCF_Pavlodar_9_Worksheet in 2230 Consolidated SevKazEnergy JSC IFRS 2009" xfId="5761" xr:uid="{00000000-0005-0000-0000-000097350000}"/>
    <cellStyle name="_DCF_Pavlodar_9_Worksheet in 2230 Consolidated SevKazEnergy JSC IFRS 2009 2" xfId="10363" xr:uid="{00000000-0005-0000-0000-000098350000}"/>
    <cellStyle name="_DCF_Pavlodar_9_Worksheet in 2230 Consolidated SevKazEnergy JSC IFRS 2009 2" xfId="10364" xr:uid="{00000000-0005-0000-0000-000099350000}"/>
    <cellStyle name="_DCF_Pavlodar_9_Worksheet in 2230 Consolidated SevKazEnergy JSC IFRS 2009 3" xfId="10365" xr:uid="{00000000-0005-0000-0000-00009A350000}"/>
    <cellStyle name="_DCF_Pavlodar_9_Worksheet in 2230 Consolidated SevKazEnergy JSC IFRS 2009 3" xfId="10366" xr:uid="{00000000-0005-0000-0000-00009B350000}"/>
    <cellStyle name="_DCF_Pavlodar_9_Worksheet in 2230 Consolidated SevKazEnergy JSC IFRS 2009 4" xfId="10367" xr:uid="{00000000-0005-0000-0000-00009C350000}"/>
    <cellStyle name="_DCF_Pavlodar_9_Worksheet in 2230 Consolidated SevKazEnergy JSC IFRS 2009 4" xfId="10368" xr:uid="{00000000-0005-0000-0000-00009D350000}"/>
    <cellStyle name="_DCF_Pavlodar_9_Worksheet in 2230 Consolidated SevKazEnergy JSC IFRS 2009 5" xfId="10369" xr:uid="{00000000-0005-0000-0000-00009E350000}"/>
    <cellStyle name="_DCF_Pavlodar_9_Worksheet in 2230 Consolidated SevKazEnergy JSC IFRS 2009 5" xfId="10370" xr:uid="{00000000-0005-0000-0000-00009F350000}"/>
    <cellStyle name="_DCF_Pavlodar_9_Worksheet in 2230 Consolidated SevKazEnergy JSC IFRS 2009 6" xfId="10371" xr:uid="{00000000-0005-0000-0000-0000A0350000}"/>
    <cellStyle name="_DCF_Pavlodar_9_Worksheet in 2230 Consolidated SevKazEnergy JSC IFRS 2009 6" xfId="10372" xr:uid="{00000000-0005-0000-0000-0000A1350000}"/>
    <cellStyle name="_DCF_Pavlodar_9_Worksheet in 2230 Consolidated SevKazEnergy JSC IFRS 2009_Ф_3" xfId="10373" xr:uid="{00000000-0005-0000-0000-0000A2350000}"/>
    <cellStyle name="_DCF_Pavlodar_9_Worksheet in 2230 Consolidated SevKazEnergy JSC IFRS 2009_Ф_3" xfId="10374" xr:uid="{00000000-0005-0000-0000-0000A3350000}"/>
    <cellStyle name="_DCF_Pavlodar_9_Worksheet in 2230 Consolidated SevKazEnergy JSC IFRS 2009_ФО ЭС 31-12-2014г. от 28 января без переоценки с примерными резервами" xfId="10375" xr:uid="{00000000-0005-0000-0000-0000A4350000}"/>
    <cellStyle name="_DCF_Pavlodar_9_Worksheet in 2230 Consolidated SevKazEnergy JSC IFRS 2009_ФО ЭС 31-12-2014г. от 28 января без переоценки с примерными резервами" xfId="10376" xr:uid="{00000000-0005-0000-0000-0000A5350000}"/>
    <cellStyle name="_DCF_Pavlodar_9_Книга3 (3)" xfId="5762" xr:uid="{00000000-0005-0000-0000-0000A6350000}"/>
    <cellStyle name="_DCF_Pavlodar_9_Книга3 (3)" xfId="5763" xr:uid="{00000000-0005-0000-0000-0000A7350000}"/>
    <cellStyle name="_DCF_Pavlodar_9_Книга3 (3)_Новый Свод форм к СД ЦАЭК" xfId="5764" xr:uid="{00000000-0005-0000-0000-0000A8350000}"/>
    <cellStyle name="_DCF_Pavlodar_9_Книга3 (3)_Новый Свод форм к СД ЦАЭК" xfId="5765" xr:uid="{00000000-0005-0000-0000-0000A9350000}"/>
    <cellStyle name="_DCF_Pavlodar_9_Книга3 (3)_Новый Свод форм к СД ЦАЭК 2010-2015" xfId="5766" xr:uid="{00000000-0005-0000-0000-0000AA350000}"/>
    <cellStyle name="_DCF_Pavlodar_9_Книга3 (3)_Новый Свод форм к СД ЦАЭК 2010-2015" xfId="5767" xr:uid="{00000000-0005-0000-0000-0000AB350000}"/>
    <cellStyle name="_DCF_Pavlodar_9_Книга3 (3)_Свод форм к СД ЦАЭК" xfId="5768" xr:uid="{00000000-0005-0000-0000-0000AC350000}"/>
    <cellStyle name="_DCF_Pavlodar_9_Книга3 (3)_Свод форм к СД ЦАЭК" xfId="5769" xr:uid="{00000000-0005-0000-0000-0000AD350000}"/>
    <cellStyle name="_DCF_Pavlodar_9_Лист1" xfId="5770" xr:uid="{00000000-0005-0000-0000-0000AE350000}"/>
    <cellStyle name="_DCF_Pavlodar_9_Лист1" xfId="5771" xr:uid="{00000000-0005-0000-0000-0000AF350000}"/>
    <cellStyle name="_DCF_Pavlodar_9_Лист4" xfId="10377" xr:uid="{00000000-0005-0000-0000-0000B0350000}"/>
    <cellStyle name="_DCF_Pavlodar_9_Лист4" xfId="10378" xr:uid="{00000000-0005-0000-0000-0000B1350000}"/>
    <cellStyle name="_DCF_Pavlodar_9_Прогноз ЦАЭК_4 квартал 2009" xfId="5772" xr:uid="{00000000-0005-0000-0000-0000B2350000}"/>
    <cellStyle name="_DCF_Pavlodar_9_Прогноз ЦАЭК_4 квартал 2009" xfId="5773" xr:uid="{00000000-0005-0000-0000-0000B3350000}"/>
    <cellStyle name="_DCF_Pavlodar_9_Прогноз ЦАЭК_4 квартал 2009 2" xfId="20758" xr:uid="{00000000-0005-0000-0000-0000B4350000}"/>
    <cellStyle name="_DCF_Pavlodar_9_Прогноз ЦАЭК_4 квартал 2009 2" xfId="20759" xr:uid="{00000000-0005-0000-0000-0000B5350000}"/>
    <cellStyle name="_DCF_Pavlodar_9_Прогноз ЦАЭК_4 квартал 2009 3" xfId="20760" xr:uid="{00000000-0005-0000-0000-0000B6350000}"/>
    <cellStyle name="_DCF_Pavlodar_9_Прогноз ЦАЭК_4 квартал 2009 3" xfId="20761" xr:uid="{00000000-0005-0000-0000-0000B7350000}"/>
    <cellStyle name="_DCF_Pavlodar_9_ПЭ консолидир  (ПЭ)2009 г" xfId="5774" xr:uid="{00000000-0005-0000-0000-0000B8350000}"/>
    <cellStyle name="_DCF_Pavlodar_9_ПЭ консолидир  (ПЭ)2009 г" xfId="5775" xr:uid="{00000000-0005-0000-0000-0000B9350000}"/>
    <cellStyle name="_DCF_Pavlodar_9_ПЭ_Бух баланс за 2009г." xfId="5776" xr:uid="{00000000-0005-0000-0000-0000BA350000}"/>
    <cellStyle name="_DCF_Pavlodar_9_ПЭ_Бух баланс за 2009г." xfId="5777" xr:uid="{00000000-0005-0000-0000-0000BB350000}"/>
    <cellStyle name="_DCF_Pavlodar_9_ПЭ_Бух баланс за 2009г. 2" xfId="20762" xr:uid="{00000000-0005-0000-0000-0000BC350000}"/>
    <cellStyle name="_DCF_Pavlodar_9_ПЭ_Бух баланс за 2009г. 2" xfId="20763" xr:uid="{00000000-0005-0000-0000-0000BD350000}"/>
    <cellStyle name="_DCF_Pavlodar_9_ПЭ_Бух баланс за 2009г. 3" xfId="20764" xr:uid="{00000000-0005-0000-0000-0000BE350000}"/>
    <cellStyle name="_DCF_Pavlodar_9_ПЭ_Бух баланс за 2009г. 3" xfId="20765" xr:uid="{00000000-0005-0000-0000-0000BF350000}"/>
    <cellStyle name="_DCF_Pavlodar_9_СКЭ 7 месяцев ТЭП 2010г" xfId="5778" xr:uid="{00000000-0005-0000-0000-0000C0350000}"/>
    <cellStyle name="_DCF_Pavlodar_9_СКЭ 7 месяцев ТЭП 2010г" xfId="5779" xr:uid="{00000000-0005-0000-0000-0000C1350000}"/>
    <cellStyle name="_DCF_Pavlodar_9_Ф3_ЦАЭК_30.09.09" xfId="5780" xr:uid="{00000000-0005-0000-0000-0000C2350000}"/>
    <cellStyle name="_DCF_Pavlodar_9_Ф3_ЦАЭК_30.09.09" xfId="5781" xr:uid="{00000000-0005-0000-0000-0000C3350000}"/>
    <cellStyle name="_DCF_Pavlodar_9_Ф3_ЦАЭК_30.09.09 2" xfId="5782" xr:uid="{00000000-0005-0000-0000-0000C4350000}"/>
    <cellStyle name="_DCF_Pavlodar_9_Ф3_ЦАЭК_30.09.09 2" xfId="5783" xr:uid="{00000000-0005-0000-0000-0000C5350000}"/>
    <cellStyle name="_DCF_Pavlodar_9_Ф3_ЦАЭК_30.09.09 3" xfId="5784" xr:uid="{00000000-0005-0000-0000-0000C6350000}"/>
    <cellStyle name="_DCF_Pavlodar_9_Ф3_ЦАЭК_30.09.09 3" xfId="5785" xr:uid="{00000000-0005-0000-0000-0000C7350000}"/>
    <cellStyle name="_DCF_Pavlodar_9_Ф3_ЦАЭК_30.09.09 4" xfId="20766" xr:uid="{00000000-0005-0000-0000-0000C8350000}"/>
    <cellStyle name="_DCF_Pavlodar_9_Ф3_ЦАЭК_30.09.09 4" xfId="20767" xr:uid="{00000000-0005-0000-0000-0000C9350000}"/>
    <cellStyle name="_DCF_Pavlodar_9_ЦАЭК_2009 печатные формы" xfId="5786" xr:uid="{00000000-0005-0000-0000-0000CA350000}"/>
    <cellStyle name="_DCF_Pavlodar_9_ЦАЭК_2009 печатные формы" xfId="5787" xr:uid="{00000000-0005-0000-0000-0000CB350000}"/>
    <cellStyle name="_DCF_Pavlodar_9_ЦАЭК_2009 печатные формы_Новый Свод форм к СД ЦАЭК" xfId="5788" xr:uid="{00000000-0005-0000-0000-0000CC350000}"/>
    <cellStyle name="_DCF_Pavlodar_9_ЦАЭК_2009 печатные формы_Новый Свод форм к СД ЦАЭК" xfId="5789" xr:uid="{00000000-0005-0000-0000-0000CD350000}"/>
    <cellStyle name="_DCF_Pavlodar_9_ЦАЭК_2009 печатные формы_Новый Свод форм к СД ЦАЭК 2010-2015" xfId="5790" xr:uid="{00000000-0005-0000-0000-0000CE350000}"/>
    <cellStyle name="_DCF_Pavlodar_9_ЦАЭК_2009 печатные формы_Новый Свод форм к СД ЦАЭК 2010-2015" xfId="5791" xr:uid="{00000000-0005-0000-0000-0000CF350000}"/>
    <cellStyle name="_DCF_Pavlodar_9_ЦАЭК_2009 печатные формы_Свод форм к СД ЦАЭК" xfId="5792" xr:uid="{00000000-0005-0000-0000-0000D0350000}"/>
    <cellStyle name="_DCF_Pavlodar_9_ЦАЭК_2009 печатные формы_Свод форм к СД ЦАЭК" xfId="5793" xr:uid="{00000000-0005-0000-0000-0000D1350000}"/>
    <cellStyle name="_DCF_Pavlodar_9_ЦАЭК_свод_2009_Делойт_14.05.10" xfId="5794" xr:uid="{00000000-0005-0000-0000-0000D2350000}"/>
    <cellStyle name="_DCF_Pavlodar_9_ЦАЭК_свод_2009_Делойт_14.05.10" xfId="5795" xr:uid="{00000000-0005-0000-0000-0000D3350000}"/>
    <cellStyle name="_DCF_Pavlodar_9_ЦАЭК_свод_30.09.10_неготов" xfId="5796" xr:uid="{00000000-0005-0000-0000-0000D4350000}"/>
    <cellStyle name="_DCF_Pavlodar_9_ЦАЭК_свод_30.09.10_неготов" xfId="5797" xr:uid="{00000000-0005-0000-0000-0000D5350000}"/>
    <cellStyle name="_DCF_Pavlodar_9_ЦАЭК_свод_31.12.09" xfId="5798" xr:uid="{00000000-0005-0000-0000-0000D6350000}"/>
    <cellStyle name="_DCF_Pavlodar_9_ЦАЭК_свод_31.12.09" xfId="5799" xr:uid="{00000000-0005-0000-0000-0000D7350000}"/>
    <cellStyle name="_DCF_Pavlodar_9_ЦАЭК_свод_31.12.09 2" xfId="20768" xr:uid="{00000000-0005-0000-0000-0000D8350000}"/>
    <cellStyle name="_DCF_Pavlodar_9_ЦАЭК_свод_31.12.09 2" xfId="20769" xr:uid="{00000000-0005-0000-0000-0000D9350000}"/>
    <cellStyle name="_DCF_Pavlodar_9_ЦАЭК_свод_31.12.09_Новый Свод форм к СД ЦАЭК" xfId="5800" xr:uid="{00000000-0005-0000-0000-0000DA350000}"/>
    <cellStyle name="_DCF_Pavlodar_9_ЦАЭК_свод_31.12.09_Новый Свод форм к СД ЦАЭК" xfId="5801" xr:uid="{00000000-0005-0000-0000-0000DB350000}"/>
    <cellStyle name="_DCF_Pavlodar_9_ЦАЭК_свод_31.12.09_Новый Свод форм к СД ЦАЭК 2010-2015" xfId="5802" xr:uid="{00000000-0005-0000-0000-0000DC350000}"/>
    <cellStyle name="_DCF_Pavlodar_9_ЦАЭК_свод_31.12.09_Новый Свод форм к СД ЦАЭК 2010-2015" xfId="5803" xr:uid="{00000000-0005-0000-0000-0000DD350000}"/>
    <cellStyle name="_DCF_Pavlodar_9_ЦАЭК_свод_31.12.09_Свод форм к СД ЦАЭК" xfId="5804" xr:uid="{00000000-0005-0000-0000-0000DE350000}"/>
    <cellStyle name="_DCF_Pavlodar_9_ЦАЭК_свод_31.12.09_Свод форм к СД ЦАЭК" xfId="5805" xr:uid="{00000000-0005-0000-0000-0000DF350000}"/>
    <cellStyle name="_DCF_Pavlodar_9_ЦАЭК_свод_31.12.09прогноз" xfId="5806" xr:uid="{00000000-0005-0000-0000-0000E0350000}"/>
    <cellStyle name="_DCF_Pavlodar_9_ЦАЭК_свод_31.12.09прогноз" xfId="5807" xr:uid="{00000000-0005-0000-0000-0000E1350000}"/>
    <cellStyle name="_DCF_Pavlodar_9_ЦАЭК_ТС_ФМ_100$_до_2030_-_02-06.10.10" xfId="5808" xr:uid="{00000000-0005-0000-0000-0000E2350000}"/>
    <cellStyle name="_DCF_Pavlodar_9_ЦАЭК_ТС_ФМ_100$_до_2030_-_02-06.10.10" xfId="5809" xr:uid="{00000000-0005-0000-0000-0000E3350000}"/>
    <cellStyle name="_DCF_Pavlodar_9_ЦАЭК_ТС_ФМ_100$_до_2030_-_02-06.10.10_Book3" xfId="5810" xr:uid="{00000000-0005-0000-0000-0000E4350000}"/>
    <cellStyle name="_DCF_Pavlodar_9_ЦАЭК_ТС_ФМ_100$_до_2030_-_02-06.10.10_Book3" xfId="5811" xr:uid="{00000000-0005-0000-0000-0000E5350000}"/>
    <cellStyle name="_DCF_Pavlodar_9_ЦАЭК_ТС_ФМ_100$_до_2030_-_02-06.10.10_Financial Model Pavlodar 10.10.2010" xfId="5812" xr:uid="{00000000-0005-0000-0000-0000E6350000}"/>
    <cellStyle name="_DCF_Pavlodar_9_ЦАЭК_ТС_ФМ_100$_до_2030_-_02-06.10.10_Financial Model Pavlodar 10.10.2010" xfId="5813" xr:uid="{00000000-0005-0000-0000-0000E7350000}"/>
    <cellStyle name="_DCF_Pavlodar_9_ЦАЭК_ТС_ФМ_100$_до_2030_-_02-06.10.10_FinModel Pavlodar DH 2010.09.30_2" xfId="5814" xr:uid="{00000000-0005-0000-0000-0000E8350000}"/>
    <cellStyle name="_DCF_Pavlodar_9_ЦАЭК_ТС_ФМ_100$_до_2030_-_02-06.10.10_FinModel Pavlodar DH 2010.09.30_2" xfId="5815" xr:uid="{00000000-0005-0000-0000-0000E9350000}"/>
    <cellStyle name="_DCF_Pavlodar_9_ЦАЭК_ТС_ФМ_100$_до_2030_-_02-06.10.10_FinModel Pavlodar DH 2010.09.30_4" xfId="5816" xr:uid="{00000000-0005-0000-0000-0000EA350000}"/>
    <cellStyle name="_DCF_Pavlodar_9_ЦАЭК_ТС_ФМ_100$_до_2030_-_02-06.10.10_FinModel Pavlodar DH 2010.09.30_4" xfId="5817" xr:uid="{00000000-0005-0000-0000-0000EB350000}"/>
    <cellStyle name="_DCF_Pavlodar_9_ЦАЭК_ТС_ФМ_100$_до_2030_-_02-06.10.10_FinModel Petropavlovsk DH 2010.09.30_5" xfId="5818" xr:uid="{00000000-0005-0000-0000-0000EC350000}"/>
    <cellStyle name="_DCF_Pavlodar_9_ЦАЭК_ТС_ФМ_100$_до_2030_-_02-06.10.10_FinModel Petropavlovsk DH 2010.09.30_5" xfId="5819" xr:uid="{00000000-0005-0000-0000-0000ED350000}"/>
    <cellStyle name="_DCF_Worksheet in 2230 Consolidated SevKazEnergy JSC IFRS 2009" xfId="5820" xr:uid="{00000000-0005-0000-0000-0000EE350000}"/>
    <cellStyle name="_DCF_Worksheet in 2230 Consolidated SevKazEnergy JSC IFRS 2009" xfId="5821" xr:uid="{00000000-0005-0000-0000-0000EF350000}"/>
    <cellStyle name="_DCF_Worksheet in 2230 Consolidated SevKazEnergy JSC IFRS 2009 2" xfId="10379" xr:uid="{00000000-0005-0000-0000-0000F0350000}"/>
    <cellStyle name="_DCF_Worksheet in 2230 Consolidated SevKazEnergy JSC IFRS 2009 2" xfId="10380" xr:uid="{00000000-0005-0000-0000-0000F1350000}"/>
    <cellStyle name="_DCF_Worksheet in 2230 Consolidated SevKazEnergy JSC IFRS 2009 3" xfId="10381" xr:uid="{00000000-0005-0000-0000-0000F2350000}"/>
    <cellStyle name="_DCF_Worksheet in 2230 Consolidated SevKazEnergy JSC IFRS 2009 3" xfId="10382" xr:uid="{00000000-0005-0000-0000-0000F3350000}"/>
    <cellStyle name="_DCF_Worksheet in 2230 Consolidated SevKazEnergy JSC IFRS 2009 4" xfId="10383" xr:uid="{00000000-0005-0000-0000-0000F4350000}"/>
    <cellStyle name="_DCF_Worksheet in 2230 Consolidated SevKazEnergy JSC IFRS 2009 4" xfId="10384" xr:uid="{00000000-0005-0000-0000-0000F5350000}"/>
    <cellStyle name="_DCF_Worksheet in 2230 Consolidated SevKazEnergy JSC IFRS 2009 5" xfId="10385" xr:uid="{00000000-0005-0000-0000-0000F6350000}"/>
    <cellStyle name="_DCF_Worksheet in 2230 Consolidated SevKazEnergy JSC IFRS 2009 5" xfId="10386" xr:uid="{00000000-0005-0000-0000-0000F7350000}"/>
    <cellStyle name="_DCF_Worksheet in 2230 Consolidated SevKazEnergy JSC IFRS 2009 6" xfId="10387" xr:uid="{00000000-0005-0000-0000-0000F8350000}"/>
    <cellStyle name="_DCF_Worksheet in 2230 Consolidated SevKazEnergy JSC IFRS 2009 6" xfId="10388" xr:uid="{00000000-0005-0000-0000-0000F9350000}"/>
    <cellStyle name="_DCF_Worksheet in 2230 Consolidated SevKazEnergy JSC IFRS 2009_Ф_3" xfId="10389" xr:uid="{00000000-0005-0000-0000-0000FA350000}"/>
    <cellStyle name="_DCF_Worksheet in 2230 Consolidated SevKazEnergy JSC IFRS 2009_Ф_3" xfId="10390" xr:uid="{00000000-0005-0000-0000-0000FB350000}"/>
    <cellStyle name="_DCF_Worksheet in 2230 Consolidated SevKazEnergy JSC IFRS 2009_ФО ЭС 31-12-2014г. от 28 января без переоценки с примерными резервами" xfId="10391" xr:uid="{00000000-0005-0000-0000-0000FC350000}"/>
    <cellStyle name="_DCF_Worksheet in 2230 Consolidated SevKazEnergy JSC IFRS 2009_ФО ЭС 31-12-2014г. от 28 января без переоценки с примерными резервами" xfId="10392" xr:uid="{00000000-0005-0000-0000-0000FD350000}"/>
    <cellStyle name="_DCF_Книга3 (3)" xfId="5822" xr:uid="{00000000-0005-0000-0000-0000FE350000}"/>
    <cellStyle name="_DCF_Книга3 (3)" xfId="5823" xr:uid="{00000000-0005-0000-0000-0000FF350000}"/>
    <cellStyle name="_DCF_Книга3 (3)_Новый Свод форм к СД ЦАЭК" xfId="5824" xr:uid="{00000000-0005-0000-0000-000000360000}"/>
    <cellStyle name="_DCF_Книга3 (3)_Новый Свод форм к СД ЦАЭК" xfId="5825" xr:uid="{00000000-0005-0000-0000-000001360000}"/>
    <cellStyle name="_DCF_Книга3 (3)_Новый Свод форм к СД ЦАЭК 2010-2015" xfId="5826" xr:uid="{00000000-0005-0000-0000-000002360000}"/>
    <cellStyle name="_DCF_Книга3 (3)_Новый Свод форм к СД ЦАЭК 2010-2015" xfId="5827" xr:uid="{00000000-0005-0000-0000-000003360000}"/>
    <cellStyle name="_DCF_Книга3 (3)_Свод форм к СД ЦАЭК" xfId="5828" xr:uid="{00000000-0005-0000-0000-000004360000}"/>
    <cellStyle name="_DCF_Книга3 (3)_Свод форм к СД ЦАЭК" xfId="5829" xr:uid="{00000000-0005-0000-0000-000005360000}"/>
    <cellStyle name="_DCF_Лист1" xfId="5830" xr:uid="{00000000-0005-0000-0000-000006360000}"/>
    <cellStyle name="_DCF_Лист1" xfId="5831" xr:uid="{00000000-0005-0000-0000-000007360000}"/>
    <cellStyle name="_DCF_Лист4" xfId="10393" xr:uid="{00000000-0005-0000-0000-000008360000}"/>
    <cellStyle name="_DCF_Лист4" xfId="10394" xr:uid="{00000000-0005-0000-0000-000009360000}"/>
    <cellStyle name="_DCF_Прогноз ЦАЭК_4 квартал 2009" xfId="5832" xr:uid="{00000000-0005-0000-0000-00000A360000}"/>
    <cellStyle name="_DCF_Прогноз ЦАЭК_4 квартал 2009" xfId="5833" xr:uid="{00000000-0005-0000-0000-00000B360000}"/>
    <cellStyle name="_DCF_Прогноз ЦАЭК_4 квартал 2009 2" xfId="20770" xr:uid="{00000000-0005-0000-0000-00000C360000}"/>
    <cellStyle name="_DCF_Прогноз ЦАЭК_4 квартал 2009 2" xfId="20771" xr:uid="{00000000-0005-0000-0000-00000D360000}"/>
    <cellStyle name="_DCF_Прогноз ЦАЭК_4 квартал 2009 3" xfId="20772" xr:uid="{00000000-0005-0000-0000-00000E360000}"/>
    <cellStyle name="_DCF_Прогноз ЦАЭК_4 квартал 2009 3" xfId="20773" xr:uid="{00000000-0005-0000-0000-00000F360000}"/>
    <cellStyle name="_DCF_ПЭ консолидир  (ПЭ)2009 г" xfId="5834" xr:uid="{00000000-0005-0000-0000-000010360000}"/>
    <cellStyle name="_DCF_ПЭ консолидир  (ПЭ)2009 г" xfId="5835" xr:uid="{00000000-0005-0000-0000-000011360000}"/>
    <cellStyle name="_DCF_ПЭ_Бух баланс за 2009г." xfId="5836" xr:uid="{00000000-0005-0000-0000-000012360000}"/>
    <cellStyle name="_DCF_ПЭ_Бух баланс за 2009г." xfId="5837" xr:uid="{00000000-0005-0000-0000-000013360000}"/>
    <cellStyle name="_DCF_ПЭ_Бух баланс за 2009г. 2" xfId="20774" xr:uid="{00000000-0005-0000-0000-000014360000}"/>
    <cellStyle name="_DCF_ПЭ_Бух баланс за 2009г. 2" xfId="20775" xr:uid="{00000000-0005-0000-0000-000015360000}"/>
    <cellStyle name="_DCF_ПЭ_Бух баланс за 2009г. 3" xfId="20776" xr:uid="{00000000-0005-0000-0000-000016360000}"/>
    <cellStyle name="_DCF_ПЭ_Бух баланс за 2009г. 3" xfId="20777" xr:uid="{00000000-0005-0000-0000-000017360000}"/>
    <cellStyle name="_DCF_Ф3_ЦАЭК_30.09.09" xfId="5838" xr:uid="{00000000-0005-0000-0000-000018360000}"/>
    <cellStyle name="_DCF_Ф3_ЦАЭК_30.09.09" xfId="5839" xr:uid="{00000000-0005-0000-0000-000019360000}"/>
    <cellStyle name="_DCF_Ф3_ЦАЭК_30.09.09 2" xfId="5840" xr:uid="{00000000-0005-0000-0000-00001A360000}"/>
    <cellStyle name="_DCF_Ф3_ЦАЭК_30.09.09 2" xfId="5841" xr:uid="{00000000-0005-0000-0000-00001B360000}"/>
    <cellStyle name="_DCF_Ф3_ЦАЭК_30.09.09 3" xfId="5842" xr:uid="{00000000-0005-0000-0000-00001C360000}"/>
    <cellStyle name="_DCF_Ф3_ЦАЭК_30.09.09 3" xfId="5843" xr:uid="{00000000-0005-0000-0000-00001D360000}"/>
    <cellStyle name="_DCF_Ф3_ЦАЭК_30.09.09 4" xfId="20778" xr:uid="{00000000-0005-0000-0000-00001E360000}"/>
    <cellStyle name="_DCF_Ф3_ЦАЭК_30.09.09 4" xfId="20779" xr:uid="{00000000-0005-0000-0000-00001F360000}"/>
    <cellStyle name="_DCF_ЦАЭК_2009 печатные формы" xfId="5844" xr:uid="{00000000-0005-0000-0000-000020360000}"/>
    <cellStyle name="_DCF_ЦАЭК_2009 печатные формы" xfId="5845" xr:uid="{00000000-0005-0000-0000-000021360000}"/>
    <cellStyle name="_DCF_ЦАЭК_2009 печатные формы_Новый Свод форм к СД ЦАЭК" xfId="5846" xr:uid="{00000000-0005-0000-0000-000022360000}"/>
    <cellStyle name="_DCF_ЦАЭК_2009 печатные формы_Новый Свод форм к СД ЦАЭК" xfId="5847" xr:uid="{00000000-0005-0000-0000-000023360000}"/>
    <cellStyle name="_DCF_ЦАЭК_2009 печатные формы_Новый Свод форм к СД ЦАЭК 2010-2015" xfId="5848" xr:uid="{00000000-0005-0000-0000-000024360000}"/>
    <cellStyle name="_DCF_ЦАЭК_2009 печатные формы_Новый Свод форм к СД ЦАЭК 2010-2015" xfId="5849" xr:uid="{00000000-0005-0000-0000-000025360000}"/>
    <cellStyle name="_DCF_ЦАЭК_2009 печатные формы_Свод форм к СД ЦАЭК" xfId="5850" xr:uid="{00000000-0005-0000-0000-000026360000}"/>
    <cellStyle name="_DCF_ЦАЭК_2009 печатные формы_Свод форм к СД ЦАЭК" xfId="5851" xr:uid="{00000000-0005-0000-0000-000027360000}"/>
    <cellStyle name="_DCF_ЦАЭК_свод_2009_Делойт_14.05.10" xfId="5852" xr:uid="{00000000-0005-0000-0000-000028360000}"/>
    <cellStyle name="_DCF_ЦАЭК_свод_2009_Делойт_14.05.10" xfId="5853" xr:uid="{00000000-0005-0000-0000-000029360000}"/>
    <cellStyle name="_DCF_ЦАЭК_свод_30.09.10_неготов" xfId="5854" xr:uid="{00000000-0005-0000-0000-00002A360000}"/>
    <cellStyle name="_DCF_ЦАЭК_свод_30.09.10_неготов" xfId="5855" xr:uid="{00000000-0005-0000-0000-00002B360000}"/>
    <cellStyle name="_DCF_ЦАЭК_свод_31.12.09" xfId="5856" xr:uid="{00000000-0005-0000-0000-00002C360000}"/>
    <cellStyle name="_DCF_ЦАЭК_свод_31.12.09" xfId="5857" xr:uid="{00000000-0005-0000-0000-00002D360000}"/>
    <cellStyle name="_DCF_ЦАЭК_свод_31.12.09 2" xfId="20780" xr:uid="{00000000-0005-0000-0000-00002E360000}"/>
    <cellStyle name="_DCF_ЦАЭК_свод_31.12.09 2" xfId="20781" xr:uid="{00000000-0005-0000-0000-00002F360000}"/>
    <cellStyle name="_DCF_ЦАЭК_свод_31.12.09_Новый Свод форм к СД ЦАЭК" xfId="5858" xr:uid="{00000000-0005-0000-0000-000030360000}"/>
    <cellStyle name="_DCF_ЦАЭК_свод_31.12.09_Новый Свод форм к СД ЦАЭК" xfId="5859" xr:uid="{00000000-0005-0000-0000-000031360000}"/>
    <cellStyle name="_DCF_ЦАЭК_свод_31.12.09_Новый Свод форм к СД ЦАЭК 2010-2015" xfId="5860" xr:uid="{00000000-0005-0000-0000-000032360000}"/>
    <cellStyle name="_DCF_ЦАЭК_свод_31.12.09_Новый Свод форм к СД ЦАЭК 2010-2015" xfId="5861" xr:uid="{00000000-0005-0000-0000-000033360000}"/>
    <cellStyle name="_DCF_ЦАЭК_свод_31.12.09_Свод форм к СД ЦАЭК" xfId="5862" xr:uid="{00000000-0005-0000-0000-000034360000}"/>
    <cellStyle name="_DCF_ЦАЭК_свод_31.12.09_Свод форм к СД ЦАЭК" xfId="5863" xr:uid="{00000000-0005-0000-0000-000035360000}"/>
    <cellStyle name="_DCF_ЦАЭК_свод_31.12.09прогноз" xfId="5864" xr:uid="{00000000-0005-0000-0000-000036360000}"/>
    <cellStyle name="_DCF_ЦАЭК_свод_31.12.09прогноз" xfId="5865" xr:uid="{00000000-0005-0000-0000-000037360000}"/>
    <cellStyle name="_DCF_ЦАЭК_ТС_ФМ_100$_до_2030_-_02-06.10.10" xfId="5866" xr:uid="{00000000-0005-0000-0000-000038360000}"/>
    <cellStyle name="_DCF_ЦАЭК_ТС_ФМ_100$_до_2030_-_02-06.10.10" xfId="5867" xr:uid="{00000000-0005-0000-0000-000039360000}"/>
    <cellStyle name="_DCF_ЦАЭК_ТС_ФМ_100$_до_2030_-_02-06.10.10_Book3" xfId="5868" xr:uid="{00000000-0005-0000-0000-00003A360000}"/>
    <cellStyle name="_DCF_ЦАЭК_ТС_ФМ_100$_до_2030_-_02-06.10.10_Book3" xfId="5869" xr:uid="{00000000-0005-0000-0000-00003B360000}"/>
    <cellStyle name="_DCF_ЦАЭК_ТС_ФМ_100$_до_2030_-_02-06.10.10_Financial Model Pavlodar 10.10.2010" xfId="5870" xr:uid="{00000000-0005-0000-0000-00003C360000}"/>
    <cellStyle name="_DCF_ЦАЭК_ТС_ФМ_100$_до_2030_-_02-06.10.10_Financial Model Pavlodar 10.10.2010" xfId="5871" xr:uid="{00000000-0005-0000-0000-00003D360000}"/>
    <cellStyle name="_DCF_ЦАЭК_ТС_ФМ_100$_до_2030_-_02-06.10.10_FinModel Pavlodar DH 2010.09.30_2" xfId="5872" xr:uid="{00000000-0005-0000-0000-00003E360000}"/>
    <cellStyle name="_DCF_ЦАЭК_ТС_ФМ_100$_до_2030_-_02-06.10.10_FinModel Pavlodar DH 2010.09.30_2" xfId="5873" xr:uid="{00000000-0005-0000-0000-00003F360000}"/>
    <cellStyle name="_DCF_ЦАЭК_ТС_ФМ_100$_до_2030_-_02-06.10.10_FinModel Pavlodar DH 2010.09.30_4" xfId="5874" xr:uid="{00000000-0005-0000-0000-000040360000}"/>
    <cellStyle name="_DCF_ЦАЭК_ТС_ФМ_100$_до_2030_-_02-06.10.10_FinModel Pavlodar DH 2010.09.30_4" xfId="5875" xr:uid="{00000000-0005-0000-0000-000041360000}"/>
    <cellStyle name="_DCF_ЦАЭК_ТС_ФМ_100$_до_2030_-_02-06.10.10_FinModel Petropavlovsk DH 2010.09.30_5" xfId="5876" xr:uid="{00000000-0005-0000-0000-000042360000}"/>
    <cellStyle name="_DCF_ЦАЭК_ТС_ФМ_100$_до_2030_-_02-06.10.10_FinModel Petropavlovsk DH 2010.09.30_5" xfId="5877" xr:uid="{00000000-0005-0000-0000-000043360000}"/>
    <cellStyle name="_Finance" xfId="10395" xr:uid="{00000000-0005-0000-0000-000044360000}"/>
    <cellStyle name="_Finance" xfId="10396" xr:uid="{00000000-0005-0000-0000-000045360000}"/>
    <cellStyle name="_Worksheet in 2230 Consolidated SevKazEnergy JSC IFRS 2009" xfId="5878" xr:uid="{00000000-0005-0000-0000-000046360000}"/>
    <cellStyle name="_Worksheet in 2230 Consolidated SevKazEnergy JSC IFRS 2009" xfId="5879" xr:uid="{00000000-0005-0000-0000-000047360000}"/>
    <cellStyle name="_Worksheet in 2230 Consolidated SevKazEnergy JSC IFRS 2009 2" xfId="10397" xr:uid="{00000000-0005-0000-0000-000048360000}"/>
    <cellStyle name="_Worksheet in 2230 Consolidated SevKazEnergy JSC IFRS 2009 2" xfId="10398" xr:uid="{00000000-0005-0000-0000-000049360000}"/>
    <cellStyle name="_Worksheet in 2230 Consolidated SevKazEnergy JSC IFRS 2009 3" xfId="10399" xr:uid="{00000000-0005-0000-0000-00004A360000}"/>
    <cellStyle name="_Worksheet in 2230 Consolidated SevKazEnergy JSC IFRS 2009 3" xfId="10400" xr:uid="{00000000-0005-0000-0000-00004B360000}"/>
    <cellStyle name="_Worksheet in 2230 Consolidated SevKazEnergy JSC IFRS 2009 4" xfId="10401" xr:uid="{00000000-0005-0000-0000-00004C360000}"/>
    <cellStyle name="_Worksheet in 2230 Consolidated SevKazEnergy JSC IFRS 2009 4" xfId="10402" xr:uid="{00000000-0005-0000-0000-00004D360000}"/>
    <cellStyle name="_Worksheet in 2230 Consolidated SevKazEnergy JSC IFRS 2009 5" xfId="10403" xr:uid="{00000000-0005-0000-0000-00004E360000}"/>
    <cellStyle name="_Worksheet in 2230 Consolidated SevKazEnergy JSC IFRS 2009 5" xfId="10404" xr:uid="{00000000-0005-0000-0000-00004F360000}"/>
    <cellStyle name="_Worksheet in 2230 Consolidated SevKazEnergy JSC IFRS 2009 6" xfId="10405" xr:uid="{00000000-0005-0000-0000-000050360000}"/>
    <cellStyle name="_Worksheet in 2230 Consolidated SevKazEnergy JSC IFRS 2009 6" xfId="10406" xr:uid="{00000000-0005-0000-0000-000051360000}"/>
    <cellStyle name="_Worksheet in 2230 Consolidated SevKazEnergy JSC IFRS 2009_Ф_3" xfId="10407" xr:uid="{00000000-0005-0000-0000-000052360000}"/>
    <cellStyle name="_Worksheet in 2230 Consolidated SevKazEnergy JSC IFRS 2009_Ф_3" xfId="10408" xr:uid="{00000000-0005-0000-0000-000053360000}"/>
    <cellStyle name="_Worksheet in 2230 Consolidated SevKazEnergy JSC IFRS 2009_ФО ЭС 31-12-2014г. от 28 января без переоценки с примерными резервами" xfId="10409" xr:uid="{00000000-0005-0000-0000-000054360000}"/>
    <cellStyle name="_Worksheet in 2230 Consolidated SevKazEnergy JSC IFRS 2009_ФО ЭС 31-12-2014г. от 28 января без переоценки с примерными резервами" xfId="10410" xr:uid="{00000000-0005-0000-0000-000055360000}"/>
    <cellStyle name="_Книга3 (3)" xfId="5880" xr:uid="{00000000-0005-0000-0000-000056360000}"/>
    <cellStyle name="_Книга3 (3)" xfId="5881" xr:uid="{00000000-0005-0000-0000-000057360000}"/>
    <cellStyle name="_Книга3 (3)_Новый Свод форм к СД ЦАЭК" xfId="5882" xr:uid="{00000000-0005-0000-0000-000058360000}"/>
    <cellStyle name="_Книга3 (3)_Новый Свод форм к СД ЦАЭК" xfId="5883" xr:uid="{00000000-0005-0000-0000-000059360000}"/>
    <cellStyle name="_Книга3 (3)_Новый Свод форм к СД ЦАЭК 2010-2015" xfId="5884" xr:uid="{00000000-0005-0000-0000-00005A360000}"/>
    <cellStyle name="_Книга3 (3)_Новый Свод форм к СД ЦАЭК 2010-2015" xfId="5885" xr:uid="{00000000-0005-0000-0000-00005B360000}"/>
    <cellStyle name="_Книга3 (3)_Свод форм к СД ЦАЭК" xfId="5886" xr:uid="{00000000-0005-0000-0000-00005C360000}"/>
    <cellStyle name="_Книга3 (3)_Свод форм к СД ЦАЭК" xfId="5887" xr:uid="{00000000-0005-0000-0000-00005D360000}"/>
    <cellStyle name="_Лист1" xfId="5888" xr:uid="{00000000-0005-0000-0000-00005E360000}"/>
    <cellStyle name="_Лист1" xfId="5889" xr:uid="{00000000-0005-0000-0000-00005F360000}"/>
    <cellStyle name="_Лист4" xfId="10411" xr:uid="{00000000-0005-0000-0000-000060360000}"/>
    <cellStyle name="_Лист4" xfId="10412" xr:uid="{00000000-0005-0000-0000-000061360000}"/>
    <cellStyle name="_Прогноз ЦАЭК_4 квартал 2009" xfId="5890" xr:uid="{00000000-0005-0000-0000-000062360000}"/>
    <cellStyle name="_Прогноз ЦАЭК_4 квартал 2009" xfId="5891" xr:uid="{00000000-0005-0000-0000-000063360000}"/>
    <cellStyle name="_Прогноз ЦАЭК_4 квартал 2009 2" xfId="20782" xr:uid="{00000000-0005-0000-0000-000064360000}"/>
    <cellStyle name="_Прогноз ЦАЭК_4 квартал 2009 2" xfId="20783" xr:uid="{00000000-0005-0000-0000-000065360000}"/>
    <cellStyle name="_Прогноз ЦАЭК_4 квартал 2009 3" xfId="20784" xr:uid="{00000000-0005-0000-0000-000066360000}"/>
    <cellStyle name="_Прогноз ЦАЭК_4 квартал 2009 3" xfId="20785" xr:uid="{00000000-0005-0000-0000-000067360000}"/>
    <cellStyle name="_ПЭ консолидир  (ПЭ)2009 г" xfId="5892" xr:uid="{00000000-0005-0000-0000-000068360000}"/>
    <cellStyle name="_ПЭ консолидир  (ПЭ)2009 г" xfId="5893" xr:uid="{00000000-0005-0000-0000-000069360000}"/>
    <cellStyle name="_ПЭ_Бух баланс за 2009г." xfId="5894" xr:uid="{00000000-0005-0000-0000-00006A360000}"/>
    <cellStyle name="_ПЭ_Бух баланс за 2009г." xfId="5895" xr:uid="{00000000-0005-0000-0000-00006B360000}"/>
    <cellStyle name="_ПЭ_Бух баланс за 2009г. 2" xfId="20786" xr:uid="{00000000-0005-0000-0000-00006C360000}"/>
    <cellStyle name="_ПЭ_Бух баланс за 2009г. 2" xfId="20787" xr:uid="{00000000-0005-0000-0000-00006D360000}"/>
    <cellStyle name="_ПЭ_Бух баланс за 2009г. 3" xfId="20788" xr:uid="{00000000-0005-0000-0000-00006E360000}"/>
    <cellStyle name="_ПЭ_Бух баланс за 2009г. 3" xfId="20789" xr:uid="{00000000-0005-0000-0000-00006F360000}"/>
    <cellStyle name="_СКЭ 7 месяцев ТЭП 2010г" xfId="5896" xr:uid="{00000000-0005-0000-0000-000070360000}"/>
    <cellStyle name="_СКЭ 7 месяцев ТЭП 2010г" xfId="5897" xr:uid="{00000000-0005-0000-0000-000071360000}"/>
    <cellStyle name="_Ф-1И2" xfId="5898" xr:uid="{00000000-0005-0000-0000-000072360000}"/>
    <cellStyle name="_Ф-1И2" xfId="5899" xr:uid="{00000000-0005-0000-0000-000073360000}"/>
    <cellStyle name="_Ф-1И2 2" xfId="8069" xr:uid="{00000000-0005-0000-0000-000074360000}"/>
    <cellStyle name="_Ф-1И2 2" xfId="8070" xr:uid="{00000000-0005-0000-0000-000075360000}"/>
    <cellStyle name="_Ф-1И2 2 2" xfId="16902" xr:uid="{00000000-0005-0000-0000-000076360000}"/>
    <cellStyle name="_Ф-1И2 2 2" xfId="16903" xr:uid="{00000000-0005-0000-0000-000077360000}"/>
    <cellStyle name="_Ф-1И2 2 3" xfId="16904" xr:uid="{00000000-0005-0000-0000-000078360000}"/>
    <cellStyle name="_Ф-1И2 2 3" xfId="16905" xr:uid="{00000000-0005-0000-0000-000079360000}"/>
    <cellStyle name="_Ф-1И2 2 4" xfId="16906" xr:uid="{00000000-0005-0000-0000-00007A360000}"/>
    <cellStyle name="_Ф-1И2 2 4" xfId="16907" xr:uid="{00000000-0005-0000-0000-00007B360000}"/>
    <cellStyle name="_Ф-1И2 2 5" xfId="16908" xr:uid="{00000000-0005-0000-0000-00007C360000}"/>
    <cellStyle name="_Ф-1И2 2 5" xfId="16909" xr:uid="{00000000-0005-0000-0000-00007D360000}"/>
    <cellStyle name="_Ф-1И2 3" xfId="10413" xr:uid="{00000000-0005-0000-0000-00007E360000}"/>
    <cellStyle name="_Ф-1И2 3" xfId="10414" xr:uid="{00000000-0005-0000-0000-00007F360000}"/>
    <cellStyle name="_Ф-1И2 3 2" xfId="16910" xr:uid="{00000000-0005-0000-0000-000080360000}"/>
    <cellStyle name="_Ф-1И2 3 2" xfId="16911" xr:uid="{00000000-0005-0000-0000-000081360000}"/>
    <cellStyle name="_Ф-1И2 3 3" xfId="16912" xr:uid="{00000000-0005-0000-0000-000082360000}"/>
    <cellStyle name="_Ф-1И2 3 3" xfId="16913" xr:uid="{00000000-0005-0000-0000-000083360000}"/>
    <cellStyle name="_Ф-1И2 3 4" xfId="16914" xr:uid="{00000000-0005-0000-0000-000084360000}"/>
    <cellStyle name="_Ф-1И2 3 4" xfId="16915" xr:uid="{00000000-0005-0000-0000-000085360000}"/>
    <cellStyle name="_Ф-1И2 3 5" xfId="16916" xr:uid="{00000000-0005-0000-0000-000086360000}"/>
    <cellStyle name="_Ф-1И2 3 5" xfId="16917" xr:uid="{00000000-0005-0000-0000-000087360000}"/>
    <cellStyle name="_Ф-1И2 4" xfId="10415" xr:uid="{00000000-0005-0000-0000-000088360000}"/>
    <cellStyle name="_Ф-1И2 4" xfId="10416" xr:uid="{00000000-0005-0000-0000-000089360000}"/>
    <cellStyle name="_Ф-1И2 4 2" xfId="16918" xr:uid="{00000000-0005-0000-0000-00008A360000}"/>
    <cellStyle name="_Ф-1И2 4 2" xfId="16919" xr:uid="{00000000-0005-0000-0000-00008B360000}"/>
    <cellStyle name="_Ф-1И2 4 3" xfId="16920" xr:uid="{00000000-0005-0000-0000-00008C360000}"/>
    <cellStyle name="_Ф-1И2 4 3" xfId="16921" xr:uid="{00000000-0005-0000-0000-00008D360000}"/>
    <cellStyle name="_Ф-1И2 4 4" xfId="16922" xr:uid="{00000000-0005-0000-0000-00008E360000}"/>
    <cellStyle name="_Ф-1И2 4 4" xfId="16923" xr:uid="{00000000-0005-0000-0000-00008F360000}"/>
    <cellStyle name="_Ф-1И2 4 5" xfId="16924" xr:uid="{00000000-0005-0000-0000-000090360000}"/>
    <cellStyle name="_Ф-1И2 4 5" xfId="16925" xr:uid="{00000000-0005-0000-0000-000091360000}"/>
    <cellStyle name="_Ф-1И2 5" xfId="10417" xr:uid="{00000000-0005-0000-0000-000092360000}"/>
    <cellStyle name="_Ф-1И2 5" xfId="10418" xr:uid="{00000000-0005-0000-0000-000093360000}"/>
    <cellStyle name="_Ф-1И2 6" xfId="10419" xr:uid="{00000000-0005-0000-0000-000094360000}"/>
    <cellStyle name="_Ф-1И2 6" xfId="10420" xr:uid="{00000000-0005-0000-0000-000095360000}"/>
    <cellStyle name="_Ф-1И2 7" xfId="20790" xr:uid="{00000000-0005-0000-0000-000096360000}"/>
    <cellStyle name="_Ф-1И2 7" xfId="20791" xr:uid="{00000000-0005-0000-0000-000097360000}"/>
    <cellStyle name="_Ф-1И2_6" xfId="5900" xr:uid="{00000000-0005-0000-0000-000098360000}"/>
    <cellStyle name="_Ф-1И2_6" xfId="5901" xr:uid="{00000000-0005-0000-0000-000099360000}"/>
    <cellStyle name="_Ф-1И2_CAEC 4Q 2009 to EBRD Для НАС" xfId="5902" xr:uid="{00000000-0005-0000-0000-00009A360000}"/>
    <cellStyle name="_Ф-1И2_CAEC 4Q 2009 to EBRD Для НАС" xfId="5903" xr:uid="{00000000-0005-0000-0000-00009B360000}"/>
    <cellStyle name="_Ф-1И2_CAEC 4Q 2009 to EBRD Для НАС 2" xfId="20792" xr:uid="{00000000-0005-0000-0000-00009C360000}"/>
    <cellStyle name="_Ф-1И2_CAEC 4Q 2009 to EBRD Для НАС 2" xfId="20793" xr:uid="{00000000-0005-0000-0000-00009D360000}"/>
    <cellStyle name="_Ф-1И2_CAEC 4Q 2009 to EBRD Для НАС 3" xfId="20794" xr:uid="{00000000-0005-0000-0000-00009E360000}"/>
    <cellStyle name="_Ф-1И2_CAEC 4Q 2009 to EBRD Для НАС 3" xfId="20795" xr:uid="{00000000-0005-0000-0000-00009F360000}"/>
    <cellStyle name="_Ф-1И2_DCF" xfId="5904" xr:uid="{00000000-0005-0000-0000-0000A0360000}"/>
    <cellStyle name="_Ф-1И2_DCF" xfId="5905" xr:uid="{00000000-0005-0000-0000-0000A1360000}"/>
    <cellStyle name="_Ф-1И2_DCF 2" xfId="16926" xr:uid="{00000000-0005-0000-0000-0000A2360000}"/>
    <cellStyle name="_Ф-1И2_DCF 2" xfId="16927" xr:uid="{00000000-0005-0000-0000-0000A3360000}"/>
    <cellStyle name="_Ф-1И2_DCF 3 с увел  объемами 14 12 07 " xfId="5906" xr:uid="{00000000-0005-0000-0000-0000A4360000}"/>
    <cellStyle name="_Ф-1И2_DCF 3 с увел  объемами 14 12 07 " xfId="5907" xr:uid="{00000000-0005-0000-0000-0000A5360000}"/>
    <cellStyle name="_Ф-1И2_DCF 3 с увел  объемами 14 12 07  2" xfId="16928" xr:uid="{00000000-0005-0000-0000-0000A6360000}"/>
    <cellStyle name="_Ф-1И2_DCF 3 с увел  объемами 14 12 07  2" xfId="16929" xr:uid="{00000000-0005-0000-0000-0000A7360000}"/>
    <cellStyle name="_Ф-1И2_DCF 3 с увел  объемами 14 12 07 _6" xfId="5908" xr:uid="{00000000-0005-0000-0000-0000A8360000}"/>
    <cellStyle name="_Ф-1И2_DCF 3 с увел  объемами 14 12 07 _6" xfId="5909" xr:uid="{00000000-0005-0000-0000-0000A9360000}"/>
    <cellStyle name="_Ф-1И2_DCF 3 с увел  объемами 14 12 07 _CAEC 4Q 2009 to EBRD Для НАС" xfId="5910" xr:uid="{00000000-0005-0000-0000-0000AA360000}"/>
    <cellStyle name="_Ф-1И2_DCF 3 с увел  объемами 14 12 07 _CAEC 4Q 2009 to EBRD Для НАС" xfId="5911" xr:uid="{00000000-0005-0000-0000-0000AB360000}"/>
    <cellStyle name="_Ф-1И2_DCF 3 с увел  объемами 14 12 07 _CAEC 4Q 2009 to EBRD Для НАС 2" xfId="20796" xr:uid="{00000000-0005-0000-0000-0000AC360000}"/>
    <cellStyle name="_Ф-1И2_DCF 3 с увел  объемами 14 12 07 _CAEC 4Q 2009 to EBRD Для НАС 2" xfId="20797" xr:uid="{00000000-0005-0000-0000-0000AD360000}"/>
    <cellStyle name="_Ф-1И2_DCF 3 с увел  объемами 14 12 07 _CAEC 4Q 2009 to EBRD Для НАС 3" xfId="20798" xr:uid="{00000000-0005-0000-0000-0000AE360000}"/>
    <cellStyle name="_Ф-1И2_DCF 3 с увел  объемами 14 12 07 _CAEC 4Q 2009 to EBRD Для НАС 3" xfId="20799" xr:uid="{00000000-0005-0000-0000-0000AF360000}"/>
    <cellStyle name="_Ф-1И2_DCF 3 с увел  объемами 14 12 07 _Worksheet in 2230 Consolidated SevKazEnergy JSC IFRS 2009" xfId="5912" xr:uid="{00000000-0005-0000-0000-0000B0360000}"/>
    <cellStyle name="_Ф-1И2_DCF 3 с увел  объемами 14 12 07 _Worksheet in 2230 Consolidated SevKazEnergy JSC IFRS 2009" xfId="5913" xr:uid="{00000000-0005-0000-0000-0000B1360000}"/>
    <cellStyle name="_Ф-1И2_DCF 3 с увел  объемами 14 12 07 _Worksheet in 2230 Consolidated SevKazEnergy JSC IFRS 2009 2" xfId="10421" xr:uid="{00000000-0005-0000-0000-0000B2360000}"/>
    <cellStyle name="_Ф-1И2_DCF 3 с увел  объемами 14 12 07 _Worksheet in 2230 Consolidated SevKazEnergy JSC IFRS 2009 2" xfId="10422" xr:uid="{00000000-0005-0000-0000-0000B3360000}"/>
    <cellStyle name="_Ф-1И2_DCF 3 с увел  объемами 14 12 07 _Worksheet in 2230 Consolidated SevKazEnergy JSC IFRS 2009 3" xfId="10423" xr:uid="{00000000-0005-0000-0000-0000B4360000}"/>
    <cellStyle name="_Ф-1И2_DCF 3 с увел  объемами 14 12 07 _Worksheet in 2230 Consolidated SevKazEnergy JSC IFRS 2009 3" xfId="10424" xr:uid="{00000000-0005-0000-0000-0000B5360000}"/>
    <cellStyle name="_Ф-1И2_DCF 3 с увел  объемами 14 12 07 _Worksheet in 2230 Consolidated SevKazEnergy JSC IFRS 2009 4" xfId="10425" xr:uid="{00000000-0005-0000-0000-0000B6360000}"/>
    <cellStyle name="_Ф-1И2_DCF 3 с увел  объемами 14 12 07 _Worksheet in 2230 Consolidated SevKazEnergy JSC IFRS 2009 4" xfId="10426" xr:uid="{00000000-0005-0000-0000-0000B7360000}"/>
    <cellStyle name="_Ф-1И2_DCF 3 с увел  объемами 14 12 07 _Worksheet in 2230 Consolidated SevKazEnergy JSC IFRS 2009 5" xfId="10427" xr:uid="{00000000-0005-0000-0000-0000B8360000}"/>
    <cellStyle name="_Ф-1И2_DCF 3 с увел  объемами 14 12 07 _Worksheet in 2230 Consolidated SevKazEnergy JSC IFRS 2009 5" xfId="10428" xr:uid="{00000000-0005-0000-0000-0000B9360000}"/>
    <cellStyle name="_Ф-1И2_DCF 3 с увел  объемами 14 12 07 _Worksheet in 2230 Consolidated SevKazEnergy JSC IFRS 2009 6" xfId="10429" xr:uid="{00000000-0005-0000-0000-0000BA360000}"/>
    <cellStyle name="_Ф-1И2_DCF 3 с увел  объемами 14 12 07 _Worksheet in 2230 Consolidated SevKazEnergy JSC IFRS 2009 6" xfId="10430" xr:uid="{00000000-0005-0000-0000-0000BB360000}"/>
    <cellStyle name="_Ф-1И2_DCF 3 с увел  объемами 14 12 07 _Worksheet in 2230 Consolidated SevKazEnergy JSC IFRS 2009_Ф_3" xfId="10431" xr:uid="{00000000-0005-0000-0000-0000BC360000}"/>
    <cellStyle name="_Ф-1И2_DCF 3 с увел  объемами 14 12 07 _Worksheet in 2230 Consolidated SevKazEnergy JSC IFRS 2009_Ф_3" xfId="10432" xr:uid="{00000000-0005-0000-0000-0000BD360000}"/>
    <cellStyle name="_Ф-1И2_DCF 3 с увел  объемами 14 12 07 _Worksheet in 2230 Consolidated SevKazEnergy JSC IFRS 2009_ФО ЭС 31-12-2014г. от 28 января без переоценки с примерными резервами" xfId="10433" xr:uid="{00000000-0005-0000-0000-0000BE360000}"/>
    <cellStyle name="_Ф-1И2_DCF 3 с увел  объемами 14 12 07 _Worksheet in 2230 Consolidated SevKazEnergy JSC IFRS 2009_ФО ЭС 31-12-2014г. от 28 января без переоценки с примерными резервами" xfId="10434" xr:uid="{00000000-0005-0000-0000-0000BF360000}"/>
    <cellStyle name="_Ф-1И2_DCF 3 с увел  объемами 14 12 07 _Книга3 (3)" xfId="5914" xr:uid="{00000000-0005-0000-0000-0000C0360000}"/>
    <cellStyle name="_Ф-1И2_DCF 3 с увел  объемами 14 12 07 _Книга3 (3)" xfId="5915" xr:uid="{00000000-0005-0000-0000-0000C1360000}"/>
    <cellStyle name="_Ф-1И2_DCF 3 с увел  объемами 14 12 07 _Книга3 (3)_Новый Свод форм к СД ЦАЭК" xfId="5916" xr:uid="{00000000-0005-0000-0000-0000C2360000}"/>
    <cellStyle name="_Ф-1И2_DCF 3 с увел  объемами 14 12 07 _Книга3 (3)_Новый Свод форм к СД ЦАЭК" xfId="5917" xr:uid="{00000000-0005-0000-0000-0000C3360000}"/>
    <cellStyle name="_Ф-1И2_DCF 3 с увел  объемами 14 12 07 _Книга3 (3)_Новый Свод форм к СД ЦАЭК 2010-2015" xfId="5918" xr:uid="{00000000-0005-0000-0000-0000C4360000}"/>
    <cellStyle name="_Ф-1И2_DCF 3 с увел  объемами 14 12 07 _Книга3 (3)_Новый Свод форм к СД ЦАЭК 2010-2015" xfId="5919" xr:uid="{00000000-0005-0000-0000-0000C5360000}"/>
    <cellStyle name="_Ф-1И2_DCF 3 с увел  объемами 14 12 07 _Книга3 (3)_Свод форм к СД ЦАЭК" xfId="5920" xr:uid="{00000000-0005-0000-0000-0000C6360000}"/>
    <cellStyle name="_Ф-1И2_DCF 3 с увел  объемами 14 12 07 _Книга3 (3)_Свод форм к СД ЦАЭК" xfId="5921" xr:uid="{00000000-0005-0000-0000-0000C7360000}"/>
    <cellStyle name="_Ф-1И2_DCF 3 с увел  объемами 14 12 07 _Лист1" xfId="5922" xr:uid="{00000000-0005-0000-0000-0000C8360000}"/>
    <cellStyle name="_Ф-1И2_DCF 3 с увел  объемами 14 12 07 _Лист1" xfId="5923" xr:uid="{00000000-0005-0000-0000-0000C9360000}"/>
    <cellStyle name="_Ф-1И2_DCF 3 с увел  объемами 14 12 07 _Лист4" xfId="10435" xr:uid="{00000000-0005-0000-0000-0000CA360000}"/>
    <cellStyle name="_Ф-1И2_DCF 3 с увел  объемами 14 12 07 _Лист4" xfId="10436" xr:uid="{00000000-0005-0000-0000-0000CB360000}"/>
    <cellStyle name="_Ф-1И2_DCF 3 с увел  объемами 14 12 07 _Прогноз ЦАЭК_4 квартал 2009" xfId="5924" xr:uid="{00000000-0005-0000-0000-0000CC360000}"/>
    <cellStyle name="_Ф-1И2_DCF 3 с увел  объемами 14 12 07 _Прогноз ЦАЭК_4 квартал 2009" xfId="5925" xr:uid="{00000000-0005-0000-0000-0000CD360000}"/>
    <cellStyle name="_Ф-1И2_DCF 3 с увел  объемами 14 12 07 _Прогноз ЦАЭК_4 квартал 2009 2" xfId="20800" xr:uid="{00000000-0005-0000-0000-0000CE360000}"/>
    <cellStyle name="_Ф-1И2_DCF 3 с увел  объемами 14 12 07 _Прогноз ЦАЭК_4 квартал 2009 2" xfId="20801" xr:uid="{00000000-0005-0000-0000-0000CF360000}"/>
    <cellStyle name="_Ф-1И2_DCF 3 с увел  объемами 14 12 07 _Прогноз ЦАЭК_4 квартал 2009 3" xfId="20802" xr:uid="{00000000-0005-0000-0000-0000D0360000}"/>
    <cellStyle name="_Ф-1И2_DCF 3 с увел  объемами 14 12 07 _Прогноз ЦАЭК_4 квартал 2009 3" xfId="20803" xr:uid="{00000000-0005-0000-0000-0000D1360000}"/>
    <cellStyle name="_Ф-1И2_DCF 3 с увел  объемами 14 12 07 _ПЭ консолидир  (ПЭ)2009 г" xfId="5926" xr:uid="{00000000-0005-0000-0000-0000D2360000}"/>
    <cellStyle name="_Ф-1И2_DCF 3 с увел  объемами 14 12 07 _ПЭ консолидир  (ПЭ)2009 г" xfId="5927" xr:uid="{00000000-0005-0000-0000-0000D3360000}"/>
    <cellStyle name="_Ф-1И2_DCF 3 с увел  объемами 14 12 07 _ПЭ_Бух баланс за 2009г." xfId="5928" xr:uid="{00000000-0005-0000-0000-0000D4360000}"/>
    <cellStyle name="_Ф-1И2_DCF 3 с увел  объемами 14 12 07 _ПЭ_Бух баланс за 2009г." xfId="5929" xr:uid="{00000000-0005-0000-0000-0000D5360000}"/>
    <cellStyle name="_Ф-1И2_DCF 3 с увел  объемами 14 12 07 _ПЭ_Бух баланс за 2009г. 2" xfId="20804" xr:uid="{00000000-0005-0000-0000-0000D6360000}"/>
    <cellStyle name="_Ф-1И2_DCF 3 с увел  объемами 14 12 07 _ПЭ_Бух баланс за 2009г. 2" xfId="20805" xr:uid="{00000000-0005-0000-0000-0000D7360000}"/>
    <cellStyle name="_Ф-1И2_DCF 3 с увел  объемами 14 12 07 _ПЭ_Бух баланс за 2009г. 3" xfId="20806" xr:uid="{00000000-0005-0000-0000-0000D8360000}"/>
    <cellStyle name="_Ф-1И2_DCF 3 с увел  объемами 14 12 07 _ПЭ_Бух баланс за 2009г. 3" xfId="20807" xr:uid="{00000000-0005-0000-0000-0000D9360000}"/>
    <cellStyle name="_Ф-1И2_DCF 3 с увел  объемами 14 12 07 _Ф3_ЦАЭК_30.09.09" xfId="5930" xr:uid="{00000000-0005-0000-0000-0000DA360000}"/>
    <cellStyle name="_Ф-1И2_DCF 3 с увел  объемами 14 12 07 _Ф3_ЦАЭК_30.09.09" xfId="5931" xr:uid="{00000000-0005-0000-0000-0000DB360000}"/>
    <cellStyle name="_Ф-1И2_DCF 3 с увел  объемами 14 12 07 _Ф3_ЦАЭК_30.09.09 2" xfId="5932" xr:uid="{00000000-0005-0000-0000-0000DC360000}"/>
    <cellStyle name="_Ф-1И2_DCF 3 с увел  объемами 14 12 07 _Ф3_ЦАЭК_30.09.09 2" xfId="5933" xr:uid="{00000000-0005-0000-0000-0000DD360000}"/>
    <cellStyle name="_Ф-1И2_DCF 3 с увел  объемами 14 12 07 _Ф3_ЦАЭК_30.09.09 3" xfId="5934" xr:uid="{00000000-0005-0000-0000-0000DE360000}"/>
    <cellStyle name="_Ф-1И2_DCF 3 с увел  объемами 14 12 07 _Ф3_ЦАЭК_30.09.09 3" xfId="5935" xr:uid="{00000000-0005-0000-0000-0000DF360000}"/>
    <cellStyle name="_Ф-1И2_DCF 3 с увел  объемами 14 12 07 _Ф3_ЦАЭК_30.09.09 4" xfId="20808" xr:uid="{00000000-0005-0000-0000-0000E0360000}"/>
    <cellStyle name="_Ф-1И2_DCF 3 с увел  объемами 14 12 07 _Ф3_ЦАЭК_30.09.09 4" xfId="20809" xr:uid="{00000000-0005-0000-0000-0000E1360000}"/>
    <cellStyle name="_Ф-1И2_DCF 3 с увел  объемами 14 12 07 _ЦАЭК_2009 печатные формы" xfId="5936" xr:uid="{00000000-0005-0000-0000-0000E2360000}"/>
    <cellStyle name="_Ф-1И2_DCF 3 с увел  объемами 14 12 07 _ЦАЭК_2009 печатные формы" xfId="5937" xr:uid="{00000000-0005-0000-0000-0000E3360000}"/>
    <cellStyle name="_Ф-1И2_DCF 3 с увел  объемами 14 12 07 _ЦАЭК_2009 печатные формы_Новый Свод форм к СД ЦАЭК" xfId="5938" xr:uid="{00000000-0005-0000-0000-0000E4360000}"/>
    <cellStyle name="_Ф-1И2_DCF 3 с увел  объемами 14 12 07 _ЦАЭК_2009 печатные формы_Новый Свод форм к СД ЦАЭК" xfId="5939" xr:uid="{00000000-0005-0000-0000-0000E5360000}"/>
    <cellStyle name="_Ф-1И2_DCF 3 с увел  объемами 14 12 07 _ЦАЭК_2009 печатные формы_Новый Свод форм к СД ЦАЭК 2010-2015" xfId="5940" xr:uid="{00000000-0005-0000-0000-0000E6360000}"/>
    <cellStyle name="_Ф-1И2_DCF 3 с увел  объемами 14 12 07 _ЦАЭК_2009 печатные формы_Новый Свод форм к СД ЦАЭК 2010-2015" xfId="5941" xr:uid="{00000000-0005-0000-0000-0000E7360000}"/>
    <cellStyle name="_Ф-1И2_DCF 3 с увел  объемами 14 12 07 _ЦАЭК_2009 печатные формы_Свод форм к СД ЦАЭК" xfId="5942" xr:uid="{00000000-0005-0000-0000-0000E8360000}"/>
    <cellStyle name="_Ф-1И2_DCF 3 с увел  объемами 14 12 07 _ЦАЭК_2009 печатные формы_Свод форм к СД ЦАЭК" xfId="5943" xr:uid="{00000000-0005-0000-0000-0000E9360000}"/>
    <cellStyle name="_Ф-1И2_DCF 3 с увел  объемами 14 12 07 _ЦАЭК_свод_2009_Делойт_14.05.10" xfId="5944" xr:uid="{00000000-0005-0000-0000-0000EA360000}"/>
    <cellStyle name="_Ф-1И2_DCF 3 с увел  объемами 14 12 07 _ЦАЭК_свод_2009_Делойт_14.05.10" xfId="5945" xr:uid="{00000000-0005-0000-0000-0000EB360000}"/>
    <cellStyle name="_Ф-1И2_DCF 3 с увел  объемами 14 12 07 _ЦАЭК_свод_30.09.10_неготов" xfId="5946" xr:uid="{00000000-0005-0000-0000-0000EC360000}"/>
    <cellStyle name="_Ф-1И2_DCF 3 с увел  объемами 14 12 07 _ЦАЭК_свод_30.09.10_неготов" xfId="5947" xr:uid="{00000000-0005-0000-0000-0000ED360000}"/>
    <cellStyle name="_Ф-1И2_DCF 3 с увел  объемами 14 12 07 _ЦАЭК_свод_31.12.09" xfId="5948" xr:uid="{00000000-0005-0000-0000-0000EE360000}"/>
    <cellStyle name="_Ф-1И2_DCF 3 с увел  объемами 14 12 07 _ЦАЭК_свод_31.12.09" xfId="5949" xr:uid="{00000000-0005-0000-0000-0000EF360000}"/>
    <cellStyle name="_Ф-1И2_DCF 3 с увел  объемами 14 12 07 _ЦАЭК_свод_31.12.09 2" xfId="20810" xr:uid="{00000000-0005-0000-0000-0000F0360000}"/>
    <cellStyle name="_Ф-1И2_DCF 3 с увел  объемами 14 12 07 _ЦАЭК_свод_31.12.09 2" xfId="20811" xr:uid="{00000000-0005-0000-0000-0000F1360000}"/>
    <cellStyle name="_Ф-1И2_DCF 3 с увел  объемами 14 12 07 _ЦАЭК_свод_31.12.09_Новый Свод форм к СД ЦАЭК" xfId="5950" xr:uid="{00000000-0005-0000-0000-0000F2360000}"/>
    <cellStyle name="_Ф-1И2_DCF 3 с увел  объемами 14 12 07 _ЦАЭК_свод_31.12.09_Новый Свод форм к СД ЦАЭК" xfId="5951" xr:uid="{00000000-0005-0000-0000-0000F3360000}"/>
    <cellStyle name="_Ф-1И2_DCF 3 с увел  объемами 14 12 07 _ЦАЭК_свод_31.12.09_Новый Свод форм к СД ЦАЭК 2010-2015" xfId="5952" xr:uid="{00000000-0005-0000-0000-0000F4360000}"/>
    <cellStyle name="_Ф-1И2_DCF 3 с увел  объемами 14 12 07 _ЦАЭК_свод_31.12.09_Новый Свод форм к СД ЦАЭК 2010-2015" xfId="5953" xr:uid="{00000000-0005-0000-0000-0000F5360000}"/>
    <cellStyle name="_Ф-1И2_DCF 3 с увел  объемами 14 12 07 _ЦАЭК_свод_31.12.09_Свод форм к СД ЦАЭК" xfId="5954" xr:uid="{00000000-0005-0000-0000-0000F6360000}"/>
    <cellStyle name="_Ф-1И2_DCF 3 с увел  объемами 14 12 07 _ЦАЭК_свод_31.12.09_Свод форм к СД ЦАЭК" xfId="5955" xr:uid="{00000000-0005-0000-0000-0000F7360000}"/>
    <cellStyle name="_Ф-1И2_DCF 3 с увел  объемами 14 12 07 _ЦАЭК_свод_31.12.09прогноз" xfId="5956" xr:uid="{00000000-0005-0000-0000-0000F8360000}"/>
    <cellStyle name="_Ф-1И2_DCF 3 с увел  объемами 14 12 07 _ЦАЭК_свод_31.12.09прогноз" xfId="5957" xr:uid="{00000000-0005-0000-0000-0000F9360000}"/>
    <cellStyle name="_Ф-1И2_DCF 3 с увел  объемами 14 12 07 _ЦАЭК_ТС_ФМ_100$_до_2030_-_02-06.10.10" xfId="5958" xr:uid="{00000000-0005-0000-0000-0000FA360000}"/>
    <cellStyle name="_Ф-1И2_DCF 3 с увел  объемами 14 12 07 _ЦАЭК_ТС_ФМ_100$_до_2030_-_02-06.10.10" xfId="5959" xr:uid="{00000000-0005-0000-0000-0000FB360000}"/>
    <cellStyle name="_Ф-1И2_DCF 3 с увел  объемами 14 12 07 _ЦАЭК_ТС_ФМ_100$_до_2030_-_02-06.10.10_Book3" xfId="5960" xr:uid="{00000000-0005-0000-0000-0000FC360000}"/>
    <cellStyle name="_Ф-1И2_DCF 3 с увел  объемами 14 12 07 _ЦАЭК_ТС_ФМ_100$_до_2030_-_02-06.10.10_Book3" xfId="5961" xr:uid="{00000000-0005-0000-0000-0000FD360000}"/>
    <cellStyle name="_Ф-1И2_DCF 3 с увел  объемами 14 12 07 _ЦАЭК_ТС_ФМ_100$_до_2030_-_02-06.10.10_Financial Model Pavlodar 10.10.2010" xfId="5962" xr:uid="{00000000-0005-0000-0000-0000FE360000}"/>
    <cellStyle name="_Ф-1И2_DCF 3 с увел  объемами 14 12 07 _ЦАЭК_ТС_ФМ_100$_до_2030_-_02-06.10.10_Financial Model Pavlodar 10.10.2010" xfId="5963" xr:uid="{00000000-0005-0000-0000-0000FF360000}"/>
    <cellStyle name="_Ф-1И2_DCF 3 с увел  объемами 14 12 07 _ЦАЭК_ТС_ФМ_100$_до_2030_-_02-06.10.10_FinModel Pavlodar DH 2010.09.30_2" xfId="5964" xr:uid="{00000000-0005-0000-0000-000000370000}"/>
    <cellStyle name="_Ф-1И2_DCF 3 с увел  объемами 14 12 07 _ЦАЭК_ТС_ФМ_100$_до_2030_-_02-06.10.10_FinModel Pavlodar DH 2010.09.30_2" xfId="5965" xr:uid="{00000000-0005-0000-0000-000001370000}"/>
    <cellStyle name="_Ф-1И2_DCF 3 с увел  объемами 14 12 07 _ЦАЭК_ТС_ФМ_100$_до_2030_-_02-06.10.10_FinModel Pavlodar DH 2010.09.30_4" xfId="5966" xr:uid="{00000000-0005-0000-0000-000002370000}"/>
    <cellStyle name="_Ф-1И2_DCF 3 с увел  объемами 14 12 07 _ЦАЭК_ТС_ФМ_100$_до_2030_-_02-06.10.10_FinModel Pavlodar DH 2010.09.30_4" xfId="5967" xr:uid="{00000000-0005-0000-0000-000003370000}"/>
    <cellStyle name="_Ф-1И2_DCF 3 с увел  объемами 14 12 07 _ЦАЭК_ТС_ФМ_100$_до_2030_-_02-06.10.10_FinModel Petropavlovsk DH 2010.09.30_5" xfId="5968" xr:uid="{00000000-0005-0000-0000-000004370000}"/>
    <cellStyle name="_Ф-1И2_DCF 3 с увел  объемами 14 12 07 _ЦАЭК_ТС_ФМ_100$_до_2030_-_02-06.10.10_FinModel Petropavlovsk DH 2010.09.30_5" xfId="5969" xr:uid="{00000000-0005-0000-0000-000005370000}"/>
    <cellStyle name="_Ф-1И2_DCF_6" xfId="5970" xr:uid="{00000000-0005-0000-0000-000006370000}"/>
    <cellStyle name="_Ф-1И2_DCF_6" xfId="5971" xr:uid="{00000000-0005-0000-0000-000007370000}"/>
    <cellStyle name="_Ф-1И2_DCF_CAEC 4Q 2009 to EBRD Для НАС" xfId="5972" xr:uid="{00000000-0005-0000-0000-000008370000}"/>
    <cellStyle name="_Ф-1И2_DCF_CAEC 4Q 2009 to EBRD Для НАС" xfId="5973" xr:uid="{00000000-0005-0000-0000-000009370000}"/>
    <cellStyle name="_Ф-1И2_DCF_CAEC 4Q 2009 to EBRD Для НАС 2" xfId="20812" xr:uid="{00000000-0005-0000-0000-00000A370000}"/>
    <cellStyle name="_Ф-1И2_DCF_CAEC 4Q 2009 to EBRD Для НАС 2" xfId="20813" xr:uid="{00000000-0005-0000-0000-00000B370000}"/>
    <cellStyle name="_Ф-1И2_DCF_CAEC 4Q 2009 to EBRD Для НАС 3" xfId="20814" xr:uid="{00000000-0005-0000-0000-00000C370000}"/>
    <cellStyle name="_Ф-1И2_DCF_CAEC 4Q 2009 to EBRD Для НАС 3" xfId="20815" xr:uid="{00000000-0005-0000-0000-00000D370000}"/>
    <cellStyle name="_Ф-1И2_DCF_Pavlodar_9" xfId="5974" xr:uid="{00000000-0005-0000-0000-00000E370000}"/>
    <cellStyle name="_Ф-1И2_DCF_Pavlodar_9" xfId="5975" xr:uid="{00000000-0005-0000-0000-00000F370000}"/>
    <cellStyle name="_Ф-1И2_DCF_Pavlodar_9 2" xfId="8071" xr:uid="{00000000-0005-0000-0000-000010370000}"/>
    <cellStyle name="_Ф-1И2_DCF_Pavlodar_9 2" xfId="8072" xr:uid="{00000000-0005-0000-0000-000011370000}"/>
    <cellStyle name="_Ф-1И2_DCF_Pavlodar_9 2 2" xfId="16930" xr:uid="{00000000-0005-0000-0000-000012370000}"/>
    <cellStyle name="_Ф-1И2_DCF_Pavlodar_9 2 2" xfId="16931" xr:uid="{00000000-0005-0000-0000-000013370000}"/>
    <cellStyle name="_Ф-1И2_DCF_Pavlodar_9 2 3" xfId="16932" xr:uid="{00000000-0005-0000-0000-000014370000}"/>
    <cellStyle name="_Ф-1И2_DCF_Pavlodar_9 2 3" xfId="16933" xr:uid="{00000000-0005-0000-0000-000015370000}"/>
    <cellStyle name="_Ф-1И2_DCF_Pavlodar_9 2 4" xfId="16934" xr:uid="{00000000-0005-0000-0000-000016370000}"/>
    <cellStyle name="_Ф-1И2_DCF_Pavlodar_9 2 4" xfId="16935" xr:uid="{00000000-0005-0000-0000-000017370000}"/>
    <cellStyle name="_Ф-1И2_DCF_Pavlodar_9 2 5" xfId="16936" xr:uid="{00000000-0005-0000-0000-000018370000}"/>
    <cellStyle name="_Ф-1И2_DCF_Pavlodar_9 2 5" xfId="16937" xr:uid="{00000000-0005-0000-0000-000019370000}"/>
    <cellStyle name="_Ф-1И2_DCF_Pavlodar_9 3" xfId="10437" xr:uid="{00000000-0005-0000-0000-00001A370000}"/>
    <cellStyle name="_Ф-1И2_DCF_Pavlodar_9 3" xfId="10438" xr:uid="{00000000-0005-0000-0000-00001B370000}"/>
    <cellStyle name="_Ф-1И2_DCF_Pavlodar_9 3 2" xfId="16938" xr:uid="{00000000-0005-0000-0000-00001C370000}"/>
    <cellStyle name="_Ф-1И2_DCF_Pavlodar_9 3 2" xfId="16939" xr:uid="{00000000-0005-0000-0000-00001D370000}"/>
    <cellStyle name="_Ф-1И2_DCF_Pavlodar_9 3 3" xfId="16940" xr:uid="{00000000-0005-0000-0000-00001E370000}"/>
    <cellStyle name="_Ф-1И2_DCF_Pavlodar_9 3 3" xfId="16941" xr:uid="{00000000-0005-0000-0000-00001F370000}"/>
    <cellStyle name="_Ф-1И2_DCF_Pavlodar_9 3 4" xfId="16942" xr:uid="{00000000-0005-0000-0000-000020370000}"/>
    <cellStyle name="_Ф-1И2_DCF_Pavlodar_9 3 4" xfId="16943" xr:uid="{00000000-0005-0000-0000-000021370000}"/>
    <cellStyle name="_Ф-1И2_DCF_Pavlodar_9 3 5" xfId="16944" xr:uid="{00000000-0005-0000-0000-000022370000}"/>
    <cellStyle name="_Ф-1И2_DCF_Pavlodar_9 3 5" xfId="16945" xr:uid="{00000000-0005-0000-0000-000023370000}"/>
    <cellStyle name="_Ф-1И2_DCF_Pavlodar_9 4" xfId="10439" xr:uid="{00000000-0005-0000-0000-000024370000}"/>
    <cellStyle name="_Ф-1И2_DCF_Pavlodar_9 4" xfId="10440" xr:uid="{00000000-0005-0000-0000-000025370000}"/>
    <cellStyle name="_Ф-1И2_DCF_Pavlodar_9 4 2" xfId="16946" xr:uid="{00000000-0005-0000-0000-000026370000}"/>
    <cellStyle name="_Ф-1И2_DCF_Pavlodar_9 4 2" xfId="16947" xr:uid="{00000000-0005-0000-0000-000027370000}"/>
    <cellStyle name="_Ф-1И2_DCF_Pavlodar_9 4 3" xfId="16948" xr:uid="{00000000-0005-0000-0000-000028370000}"/>
    <cellStyle name="_Ф-1И2_DCF_Pavlodar_9 4 3" xfId="16949" xr:uid="{00000000-0005-0000-0000-000029370000}"/>
    <cellStyle name="_Ф-1И2_DCF_Pavlodar_9 4 4" xfId="16950" xr:uid="{00000000-0005-0000-0000-00002A370000}"/>
    <cellStyle name="_Ф-1И2_DCF_Pavlodar_9 4 4" xfId="16951" xr:uid="{00000000-0005-0000-0000-00002B370000}"/>
    <cellStyle name="_Ф-1И2_DCF_Pavlodar_9 4 5" xfId="16952" xr:uid="{00000000-0005-0000-0000-00002C370000}"/>
    <cellStyle name="_Ф-1И2_DCF_Pavlodar_9 4 5" xfId="16953" xr:uid="{00000000-0005-0000-0000-00002D370000}"/>
    <cellStyle name="_Ф-1И2_DCF_Pavlodar_9 5" xfId="10441" xr:uid="{00000000-0005-0000-0000-00002E370000}"/>
    <cellStyle name="_Ф-1И2_DCF_Pavlodar_9 5" xfId="10442" xr:uid="{00000000-0005-0000-0000-00002F370000}"/>
    <cellStyle name="_Ф-1И2_DCF_Pavlodar_9 6" xfId="10443" xr:uid="{00000000-0005-0000-0000-000030370000}"/>
    <cellStyle name="_Ф-1И2_DCF_Pavlodar_9 6" xfId="10444" xr:uid="{00000000-0005-0000-0000-000031370000}"/>
    <cellStyle name="_Ф-1И2_DCF_Pavlodar_9 7" xfId="20816" xr:uid="{00000000-0005-0000-0000-000032370000}"/>
    <cellStyle name="_Ф-1И2_DCF_Pavlodar_9 7" xfId="20817" xr:uid="{00000000-0005-0000-0000-000033370000}"/>
    <cellStyle name="_Ф-1И2_DCF_Pavlodar_9_6" xfId="5976" xr:uid="{00000000-0005-0000-0000-000034370000}"/>
    <cellStyle name="_Ф-1И2_DCF_Pavlodar_9_6" xfId="5977" xr:uid="{00000000-0005-0000-0000-000035370000}"/>
    <cellStyle name="_Ф-1И2_DCF_Pavlodar_9_CAEC 4Q 2009 to EBRD Для НАС" xfId="5978" xr:uid="{00000000-0005-0000-0000-000036370000}"/>
    <cellStyle name="_Ф-1И2_DCF_Pavlodar_9_CAEC 4Q 2009 to EBRD Для НАС" xfId="5979" xr:uid="{00000000-0005-0000-0000-000037370000}"/>
    <cellStyle name="_Ф-1И2_DCF_Pavlodar_9_CAEC 4Q 2009 to EBRD Для НАС 2" xfId="20818" xr:uid="{00000000-0005-0000-0000-000038370000}"/>
    <cellStyle name="_Ф-1И2_DCF_Pavlodar_9_CAEC 4Q 2009 to EBRD Для НАС 2" xfId="20819" xr:uid="{00000000-0005-0000-0000-000039370000}"/>
    <cellStyle name="_Ф-1И2_DCF_Pavlodar_9_CAEC 4Q 2009 to EBRD Для НАС 3" xfId="20820" xr:uid="{00000000-0005-0000-0000-00003A370000}"/>
    <cellStyle name="_Ф-1И2_DCF_Pavlodar_9_CAEC 4Q 2009 to EBRD Для НАС 3" xfId="20821" xr:uid="{00000000-0005-0000-0000-00003B370000}"/>
    <cellStyle name="_Ф-1И2_DCF_Pavlodar_9_Worksheet in 2230 Consolidated SevKazEnergy JSC IFRS 2009" xfId="5980" xr:uid="{00000000-0005-0000-0000-00003C370000}"/>
    <cellStyle name="_Ф-1И2_DCF_Pavlodar_9_Worksheet in 2230 Consolidated SevKazEnergy JSC IFRS 2009" xfId="5981" xr:uid="{00000000-0005-0000-0000-00003D370000}"/>
    <cellStyle name="_Ф-1И2_DCF_Pavlodar_9_Worksheet in 2230 Consolidated SevKazEnergy JSC IFRS 2009 2" xfId="10445" xr:uid="{00000000-0005-0000-0000-00003E370000}"/>
    <cellStyle name="_Ф-1И2_DCF_Pavlodar_9_Worksheet in 2230 Consolidated SevKazEnergy JSC IFRS 2009 2" xfId="10446" xr:uid="{00000000-0005-0000-0000-00003F370000}"/>
    <cellStyle name="_Ф-1И2_DCF_Pavlodar_9_Worksheet in 2230 Consolidated SevKazEnergy JSC IFRS 2009 3" xfId="10447" xr:uid="{00000000-0005-0000-0000-000040370000}"/>
    <cellStyle name="_Ф-1И2_DCF_Pavlodar_9_Worksheet in 2230 Consolidated SevKazEnergy JSC IFRS 2009 3" xfId="10448" xr:uid="{00000000-0005-0000-0000-000041370000}"/>
    <cellStyle name="_Ф-1И2_DCF_Pavlodar_9_Worksheet in 2230 Consolidated SevKazEnergy JSC IFRS 2009 4" xfId="10449" xr:uid="{00000000-0005-0000-0000-000042370000}"/>
    <cellStyle name="_Ф-1И2_DCF_Pavlodar_9_Worksheet in 2230 Consolidated SevKazEnergy JSC IFRS 2009 4" xfId="10450" xr:uid="{00000000-0005-0000-0000-000043370000}"/>
    <cellStyle name="_Ф-1И2_DCF_Pavlodar_9_Worksheet in 2230 Consolidated SevKazEnergy JSC IFRS 2009 5" xfId="10451" xr:uid="{00000000-0005-0000-0000-000044370000}"/>
    <cellStyle name="_Ф-1И2_DCF_Pavlodar_9_Worksheet in 2230 Consolidated SevKazEnergy JSC IFRS 2009 5" xfId="10452" xr:uid="{00000000-0005-0000-0000-000045370000}"/>
    <cellStyle name="_Ф-1И2_DCF_Pavlodar_9_Worksheet in 2230 Consolidated SevKazEnergy JSC IFRS 2009 6" xfId="10453" xr:uid="{00000000-0005-0000-0000-000046370000}"/>
    <cellStyle name="_Ф-1И2_DCF_Pavlodar_9_Worksheet in 2230 Consolidated SevKazEnergy JSC IFRS 2009 6" xfId="10454" xr:uid="{00000000-0005-0000-0000-000047370000}"/>
    <cellStyle name="_Ф-1И2_DCF_Pavlodar_9_Worksheet in 2230 Consolidated SevKazEnergy JSC IFRS 2009_Ф_3" xfId="10455" xr:uid="{00000000-0005-0000-0000-000048370000}"/>
    <cellStyle name="_Ф-1И2_DCF_Pavlodar_9_Worksheet in 2230 Consolidated SevKazEnergy JSC IFRS 2009_Ф_3" xfId="10456" xr:uid="{00000000-0005-0000-0000-000049370000}"/>
    <cellStyle name="_Ф-1И2_DCF_Pavlodar_9_Worksheet in 2230 Consolidated SevKazEnergy JSC IFRS 2009_ФО ЭС 31-12-2014г. от 28 января без переоценки с примерными резервами" xfId="10457" xr:uid="{00000000-0005-0000-0000-00004A370000}"/>
    <cellStyle name="_Ф-1И2_DCF_Pavlodar_9_Worksheet in 2230 Consolidated SevKazEnergy JSC IFRS 2009_ФО ЭС 31-12-2014г. от 28 января без переоценки с примерными резервами" xfId="10458" xr:uid="{00000000-0005-0000-0000-00004B370000}"/>
    <cellStyle name="_Ф-1И2_DCF_Pavlodar_9_Книга3 (3)" xfId="5982" xr:uid="{00000000-0005-0000-0000-00004C370000}"/>
    <cellStyle name="_Ф-1И2_DCF_Pavlodar_9_Книга3 (3)" xfId="5983" xr:uid="{00000000-0005-0000-0000-00004D370000}"/>
    <cellStyle name="_Ф-1И2_DCF_Pavlodar_9_Книга3 (3)_Новый Свод форм к СД ЦАЭК" xfId="5984" xr:uid="{00000000-0005-0000-0000-00004E370000}"/>
    <cellStyle name="_Ф-1И2_DCF_Pavlodar_9_Книга3 (3)_Новый Свод форм к СД ЦАЭК" xfId="5985" xr:uid="{00000000-0005-0000-0000-00004F370000}"/>
    <cellStyle name="_Ф-1И2_DCF_Pavlodar_9_Книга3 (3)_Новый Свод форм к СД ЦАЭК 2010-2015" xfId="5986" xr:uid="{00000000-0005-0000-0000-000050370000}"/>
    <cellStyle name="_Ф-1И2_DCF_Pavlodar_9_Книга3 (3)_Новый Свод форм к СД ЦАЭК 2010-2015" xfId="5987" xr:uid="{00000000-0005-0000-0000-000051370000}"/>
    <cellStyle name="_Ф-1И2_DCF_Pavlodar_9_Книга3 (3)_Свод форм к СД ЦАЭК" xfId="5988" xr:uid="{00000000-0005-0000-0000-000052370000}"/>
    <cellStyle name="_Ф-1И2_DCF_Pavlodar_9_Книга3 (3)_Свод форм к СД ЦАЭК" xfId="5989" xr:uid="{00000000-0005-0000-0000-000053370000}"/>
    <cellStyle name="_Ф-1И2_DCF_Pavlodar_9_Лист1" xfId="5990" xr:uid="{00000000-0005-0000-0000-000054370000}"/>
    <cellStyle name="_Ф-1И2_DCF_Pavlodar_9_Лист1" xfId="5991" xr:uid="{00000000-0005-0000-0000-000055370000}"/>
    <cellStyle name="_Ф-1И2_DCF_Pavlodar_9_Лист4" xfId="10459" xr:uid="{00000000-0005-0000-0000-000056370000}"/>
    <cellStyle name="_Ф-1И2_DCF_Pavlodar_9_Лист4" xfId="10460" xr:uid="{00000000-0005-0000-0000-000057370000}"/>
    <cellStyle name="_Ф-1И2_DCF_Pavlodar_9_Прогноз ЦАЭК_4 квартал 2009" xfId="5992" xr:uid="{00000000-0005-0000-0000-000058370000}"/>
    <cellStyle name="_Ф-1И2_DCF_Pavlodar_9_Прогноз ЦАЭК_4 квартал 2009" xfId="5993" xr:uid="{00000000-0005-0000-0000-000059370000}"/>
    <cellStyle name="_Ф-1И2_DCF_Pavlodar_9_Прогноз ЦАЭК_4 квартал 2009 2" xfId="20822" xr:uid="{00000000-0005-0000-0000-00005A370000}"/>
    <cellStyle name="_Ф-1И2_DCF_Pavlodar_9_Прогноз ЦАЭК_4 квартал 2009 2" xfId="20823" xr:uid="{00000000-0005-0000-0000-00005B370000}"/>
    <cellStyle name="_Ф-1И2_DCF_Pavlodar_9_Прогноз ЦАЭК_4 квартал 2009 3" xfId="20824" xr:uid="{00000000-0005-0000-0000-00005C370000}"/>
    <cellStyle name="_Ф-1И2_DCF_Pavlodar_9_Прогноз ЦАЭК_4 квартал 2009 3" xfId="20825" xr:uid="{00000000-0005-0000-0000-00005D370000}"/>
    <cellStyle name="_Ф-1И2_DCF_Pavlodar_9_ПЭ консолидир  (ПЭ)2009 г" xfId="5994" xr:uid="{00000000-0005-0000-0000-00005E370000}"/>
    <cellStyle name="_Ф-1И2_DCF_Pavlodar_9_ПЭ консолидир  (ПЭ)2009 г" xfId="5995" xr:uid="{00000000-0005-0000-0000-00005F370000}"/>
    <cellStyle name="_Ф-1И2_DCF_Pavlodar_9_ПЭ_Бух баланс за 2009г." xfId="5996" xr:uid="{00000000-0005-0000-0000-000060370000}"/>
    <cellStyle name="_Ф-1И2_DCF_Pavlodar_9_ПЭ_Бух баланс за 2009г." xfId="5997" xr:uid="{00000000-0005-0000-0000-000061370000}"/>
    <cellStyle name="_Ф-1И2_DCF_Pavlodar_9_ПЭ_Бух баланс за 2009г. 2" xfId="20826" xr:uid="{00000000-0005-0000-0000-000062370000}"/>
    <cellStyle name="_Ф-1И2_DCF_Pavlodar_9_ПЭ_Бух баланс за 2009г. 2" xfId="20827" xr:uid="{00000000-0005-0000-0000-000063370000}"/>
    <cellStyle name="_Ф-1И2_DCF_Pavlodar_9_ПЭ_Бух баланс за 2009г. 3" xfId="20828" xr:uid="{00000000-0005-0000-0000-000064370000}"/>
    <cellStyle name="_Ф-1И2_DCF_Pavlodar_9_ПЭ_Бух баланс за 2009г. 3" xfId="20829" xr:uid="{00000000-0005-0000-0000-000065370000}"/>
    <cellStyle name="_Ф-1И2_DCF_Pavlodar_9_СКЭ 7 месяцев ТЭП 2010г" xfId="5998" xr:uid="{00000000-0005-0000-0000-000066370000}"/>
    <cellStyle name="_Ф-1И2_DCF_Pavlodar_9_СКЭ 7 месяцев ТЭП 2010г" xfId="5999" xr:uid="{00000000-0005-0000-0000-000067370000}"/>
    <cellStyle name="_Ф-1И2_DCF_Pavlodar_9_Ф3_ЦАЭК_30.09.09" xfId="6000" xr:uid="{00000000-0005-0000-0000-000068370000}"/>
    <cellStyle name="_Ф-1И2_DCF_Pavlodar_9_Ф3_ЦАЭК_30.09.09" xfId="6001" xr:uid="{00000000-0005-0000-0000-000069370000}"/>
    <cellStyle name="_Ф-1И2_DCF_Pavlodar_9_Ф3_ЦАЭК_30.09.09 2" xfId="6002" xr:uid="{00000000-0005-0000-0000-00006A370000}"/>
    <cellStyle name="_Ф-1И2_DCF_Pavlodar_9_Ф3_ЦАЭК_30.09.09 2" xfId="6003" xr:uid="{00000000-0005-0000-0000-00006B370000}"/>
    <cellStyle name="_Ф-1И2_DCF_Pavlodar_9_Ф3_ЦАЭК_30.09.09 3" xfId="6004" xr:uid="{00000000-0005-0000-0000-00006C370000}"/>
    <cellStyle name="_Ф-1И2_DCF_Pavlodar_9_Ф3_ЦАЭК_30.09.09 3" xfId="6005" xr:uid="{00000000-0005-0000-0000-00006D370000}"/>
    <cellStyle name="_Ф-1И2_DCF_Pavlodar_9_Ф3_ЦАЭК_30.09.09 4" xfId="20830" xr:uid="{00000000-0005-0000-0000-00006E370000}"/>
    <cellStyle name="_Ф-1И2_DCF_Pavlodar_9_Ф3_ЦАЭК_30.09.09 4" xfId="20831" xr:uid="{00000000-0005-0000-0000-00006F370000}"/>
    <cellStyle name="_Ф-1И2_DCF_Pavlodar_9_ЦАЭК_2009 печатные формы" xfId="6006" xr:uid="{00000000-0005-0000-0000-000070370000}"/>
    <cellStyle name="_Ф-1И2_DCF_Pavlodar_9_ЦАЭК_2009 печатные формы" xfId="6007" xr:uid="{00000000-0005-0000-0000-000071370000}"/>
    <cellStyle name="_Ф-1И2_DCF_Pavlodar_9_ЦАЭК_2009 печатные формы_Новый Свод форм к СД ЦАЭК" xfId="6008" xr:uid="{00000000-0005-0000-0000-000072370000}"/>
    <cellStyle name="_Ф-1И2_DCF_Pavlodar_9_ЦАЭК_2009 печатные формы_Новый Свод форм к СД ЦАЭК" xfId="6009" xr:uid="{00000000-0005-0000-0000-000073370000}"/>
    <cellStyle name="_Ф-1И2_DCF_Pavlodar_9_ЦАЭК_2009 печатные формы_Новый Свод форм к СД ЦАЭК 2010-2015" xfId="6010" xr:uid="{00000000-0005-0000-0000-000074370000}"/>
    <cellStyle name="_Ф-1И2_DCF_Pavlodar_9_ЦАЭК_2009 печатные формы_Новый Свод форм к СД ЦАЭК 2010-2015" xfId="6011" xr:uid="{00000000-0005-0000-0000-000075370000}"/>
    <cellStyle name="_Ф-1И2_DCF_Pavlodar_9_ЦАЭК_2009 печатные формы_Свод форм к СД ЦАЭК" xfId="6012" xr:uid="{00000000-0005-0000-0000-000076370000}"/>
    <cellStyle name="_Ф-1И2_DCF_Pavlodar_9_ЦАЭК_2009 печатные формы_Свод форм к СД ЦАЭК" xfId="6013" xr:uid="{00000000-0005-0000-0000-000077370000}"/>
    <cellStyle name="_Ф-1И2_DCF_Pavlodar_9_ЦАЭК_свод_2009_Делойт_14.05.10" xfId="6014" xr:uid="{00000000-0005-0000-0000-000078370000}"/>
    <cellStyle name="_Ф-1И2_DCF_Pavlodar_9_ЦАЭК_свод_2009_Делойт_14.05.10" xfId="6015" xr:uid="{00000000-0005-0000-0000-000079370000}"/>
    <cellStyle name="_Ф-1И2_DCF_Pavlodar_9_ЦАЭК_свод_30.09.10_неготов" xfId="6016" xr:uid="{00000000-0005-0000-0000-00007A370000}"/>
    <cellStyle name="_Ф-1И2_DCF_Pavlodar_9_ЦАЭК_свод_30.09.10_неготов" xfId="6017" xr:uid="{00000000-0005-0000-0000-00007B370000}"/>
    <cellStyle name="_Ф-1И2_DCF_Pavlodar_9_ЦАЭК_свод_31.12.09" xfId="6018" xr:uid="{00000000-0005-0000-0000-00007C370000}"/>
    <cellStyle name="_Ф-1И2_DCF_Pavlodar_9_ЦАЭК_свод_31.12.09" xfId="6019" xr:uid="{00000000-0005-0000-0000-00007D370000}"/>
    <cellStyle name="_Ф-1И2_DCF_Pavlodar_9_ЦАЭК_свод_31.12.09 2" xfId="20832" xr:uid="{00000000-0005-0000-0000-00007E370000}"/>
    <cellStyle name="_Ф-1И2_DCF_Pavlodar_9_ЦАЭК_свод_31.12.09 2" xfId="20833" xr:uid="{00000000-0005-0000-0000-00007F370000}"/>
    <cellStyle name="_Ф-1И2_DCF_Pavlodar_9_ЦАЭК_свод_31.12.09_Новый Свод форм к СД ЦАЭК" xfId="6020" xr:uid="{00000000-0005-0000-0000-000080370000}"/>
    <cellStyle name="_Ф-1И2_DCF_Pavlodar_9_ЦАЭК_свод_31.12.09_Новый Свод форм к СД ЦАЭК" xfId="6021" xr:uid="{00000000-0005-0000-0000-000081370000}"/>
    <cellStyle name="_Ф-1И2_DCF_Pavlodar_9_ЦАЭК_свод_31.12.09_Новый Свод форм к СД ЦАЭК 2010-2015" xfId="6022" xr:uid="{00000000-0005-0000-0000-000082370000}"/>
    <cellStyle name="_Ф-1И2_DCF_Pavlodar_9_ЦАЭК_свод_31.12.09_Новый Свод форм к СД ЦАЭК 2010-2015" xfId="6023" xr:uid="{00000000-0005-0000-0000-000083370000}"/>
    <cellStyle name="_Ф-1И2_DCF_Pavlodar_9_ЦАЭК_свод_31.12.09_Свод форм к СД ЦАЭК" xfId="6024" xr:uid="{00000000-0005-0000-0000-000084370000}"/>
    <cellStyle name="_Ф-1И2_DCF_Pavlodar_9_ЦАЭК_свод_31.12.09_Свод форм к СД ЦАЭК" xfId="6025" xr:uid="{00000000-0005-0000-0000-000085370000}"/>
    <cellStyle name="_Ф-1И2_DCF_Pavlodar_9_ЦАЭК_свод_31.12.09прогноз" xfId="6026" xr:uid="{00000000-0005-0000-0000-000086370000}"/>
    <cellStyle name="_Ф-1И2_DCF_Pavlodar_9_ЦАЭК_свод_31.12.09прогноз" xfId="6027" xr:uid="{00000000-0005-0000-0000-000087370000}"/>
    <cellStyle name="_Ф-1И2_DCF_Pavlodar_9_ЦАЭК_ТС_ФМ_100$_до_2030_-_02-06.10.10" xfId="6028" xr:uid="{00000000-0005-0000-0000-000088370000}"/>
    <cellStyle name="_Ф-1И2_DCF_Pavlodar_9_ЦАЭК_ТС_ФМ_100$_до_2030_-_02-06.10.10" xfId="6029" xr:uid="{00000000-0005-0000-0000-000089370000}"/>
    <cellStyle name="_Ф-1И2_DCF_Pavlodar_9_ЦАЭК_ТС_ФМ_100$_до_2030_-_02-06.10.10_Book3" xfId="6030" xr:uid="{00000000-0005-0000-0000-00008A370000}"/>
    <cellStyle name="_Ф-1И2_DCF_Pavlodar_9_ЦАЭК_ТС_ФМ_100$_до_2030_-_02-06.10.10_Book3" xfId="6031" xr:uid="{00000000-0005-0000-0000-00008B370000}"/>
    <cellStyle name="_Ф-1И2_DCF_Pavlodar_9_ЦАЭК_ТС_ФМ_100$_до_2030_-_02-06.10.10_Financial Model Pavlodar 10.10.2010" xfId="6032" xr:uid="{00000000-0005-0000-0000-00008C370000}"/>
    <cellStyle name="_Ф-1И2_DCF_Pavlodar_9_ЦАЭК_ТС_ФМ_100$_до_2030_-_02-06.10.10_Financial Model Pavlodar 10.10.2010" xfId="6033" xr:uid="{00000000-0005-0000-0000-00008D370000}"/>
    <cellStyle name="_Ф-1И2_DCF_Pavlodar_9_ЦАЭК_ТС_ФМ_100$_до_2030_-_02-06.10.10_FinModel Pavlodar DH 2010.09.30_2" xfId="6034" xr:uid="{00000000-0005-0000-0000-00008E370000}"/>
    <cellStyle name="_Ф-1И2_DCF_Pavlodar_9_ЦАЭК_ТС_ФМ_100$_до_2030_-_02-06.10.10_FinModel Pavlodar DH 2010.09.30_2" xfId="6035" xr:uid="{00000000-0005-0000-0000-00008F370000}"/>
    <cellStyle name="_Ф-1И2_DCF_Pavlodar_9_ЦАЭК_ТС_ФМ_100$_до_2030_-_02-06.10.10_FinModel Pavlodar DH 2010.09.30_4" xfId="6036" xr:uid="{00000000-0005-0000-0000-000090370000}"/>
    <cellStyle name="_Ф-1И2_DCF_Pavlodar_9_ЦАЭК_ТС_ФМ_100$_до_2030_-_02-06.10.10_FinModel Pavlodar DH 2010.09.30_4" xfId="6037" xr:uid="{00000000-0005-0000-0000-000091370000}"/>
    <cellStyle name="_Ф-1И2_DCF_Pavlodar_9_ЦАЭК_ТС_ФМ_100$_до_2030_-_02-06.10.10_FinModel Petropavlovsk DH 2010.09.30_5" xfId="6038" xr:uid="{00000000-0005-0000-0000-000092370000}"/>
    <cellStyle name="_Ф-1И2_DCF_Pavlodar_9_ЦАЭК_ТС_ФМ_100$_до_2030_-_02-06.10.10_FinModel Petropavlovsk DH 2010.09.30_5" xfId="6039" xr:uid="{00000000-0005-0000-0000-000093370000}"/>
    <cellStyle name="_Ф-1И2_DCF_Worksheet in 2230 Consolidated SevKazEnergy JSC IFRS 2009" xfId="6040" xr:uid="{00000000-0005-0000-0000-000094370000}"/>
    <cellStyle name="_Ф-1И2_DCF_Worksheet in 2230 Consolidated SevKazEnergy JSC IFRS 2009" xfId="6041" xr:uid="{00000000-0005-0000-0000-000095370000}"/>
    <cellStyle name="_Ф-1И2_DCF_Worksheet in 2230 Consolidated SevKazEnergy JSC IFRS 2009 2" xfId="10461" xr:uid="{00000000-0005-0000-0000-000096370000}"/>
    <cellStyle name="_Ф-1И2_DCF_Worksheet in 2230 Consolidated SevKazEnergy JSC IFRS 2009 2" xfId="10462" xr:uid="{00000000-0005-0000-0000-000097370000}"/>
    <cellStyle name="_Ф-1И2_DCF_Worksheet in 2230 Consolidated SevKazEnergy JSC IFRS 2009 3" xfId="10463" xr:uid="{00000000-0005-0000-0000-000098370000}"/>
    <cellStyle name="_Ф-1И2_DCF_Worksheet in 2230 Consolidated SevKazEnergy JSC IFRS 2009 3" xfId="10464" xr:uid="{00000000-0005-0000-0000-000099370000}"/>
    <cellStyle name="_Ф-1И2_DCF_Worksheet in 2230 Consolidated SevKazEnergy JSC IFRS 2009 4" xfId="10465" xr:uid="{00000000-0005-0000-0000-00009A370000}"/>
    <cellStyle name="_Ф-1И2_DCF_Worksheet in 2230 Consolidated SevKazEnergy JSC IFRS 2009 4" xfId="10466" xr:uid="{00000000-0005-0000-0000-00009B370000}"/>
    <cellStyle name="_Ф-1И2_DCF_Worksheet in 2230 Consolidated SevKazEnergy JSC IFRS 2009 5" xfId="10467" xr:uid="{00000000-0005-0000-0000-00009C370000}"/>
    <cellStyle name="_Ф-1И2_DCF_Worksheet in 2230 Consolidated SevKazEnergy JSC IFRS 2009 5" xfId="10468" xr:uid="{00000000-0005-0000-0000-00009D370000}"/>
    <cellStyle name="_Ф-1И2_DCF_Worksheet in 2230 Consolidated SevKazEnergy JSC IFRS 2009 6" xfId="10469" xr:uid="{00000000-0005-0000-0000-00009E370000}"/>
    <cellStyle name="_Ф-1И2_DCF_Worksheet in 2230 Consolidated SevKazEnergy JSC IFRS 2009 6" xfId="10470" xr:uid="{00000000-0005-0000-0000-00009F370000}"/>
    <cellStyle name="_Ф-1И2_DCF_Worksheet in 2230 Consolidated SevKazEnergy JSC IFRS 2009_Ф_3" xfId="10471" xr:uid="{00000000-0005-0000-0000-0000A0370000}"/>
    <cellStyle name="_Ф-1И2_DCF_Worksheet in 2230 Consolidated SevKazEnergy JSC IFRS 2009_Ф_3" xfId="10472" xr:uid="{00000000-0005-0000-0000-0000A1370000}"/>
    <cellStyle name="_Ф-1И2_DCF_Worksheet in 2230 Consolidated SevKazEnergy JSC IFRS 2009_ФО ЭС 31-12-2014г. от 28 января без переоценки с примерными резервами" xfId="10473" xr:uid="{00000000-0005-0000-0000-0000A2370000}"/>
    <cellStyle name="_Ф-1И2_DCF_Worksheet in 2230 Consolidated SevKazEnergy JSC IFRS 2009_ФО ЭС 31-12-2014г. от 28 января без переоценки с примерными резервами" xfId="10474" xr:uid="{00000000-0005-0000-0000-0000A3370000}"/>
    <cellStyle name="_Ф-1И2_DCF_Книга3 (3)" xfId="6042" xr:uid="{00000000-0005-0000-0000-0000A4370000}"/>
    <cellStyle name="_Ф-1И2_DCF_Книга3 (3)" xfId="6043" xr:uid="{00000000-0005-0000-0000-0000A5370000}"/>
    <cellStyle name="_Ф-1И2_DCF_Книга3 (3)_Новый Свод форм к СД ЦАЭК" xfId="6044" xr:uid="{00000000-0005-0000-0000-0000A6370000}"/>
    <cellStyle name="_Ф-1И2_DCF_Книга3 (3)_Новый Свод форм к СД ЦАЭК" xfId="6045" xr:uid="{00000000-0005-0000-0000-0000A7370000}"/>
    <cellStyle name="_Ф-1И2_DCF_Книга3 (3)_Новый Свод форм к СД ЦАЭК 2010-2015" xfId="6046" xr:uid="{00000000-0005-0000-0000-0000A8370000}"/>
    <cellStyle name="_Ф-1И2_DCF_Книга3 (3)_Новый Свод форм к СД ЦАЭК 2010-2015" xfId="6047" xr:uid="{00000000-0005-0000-0000-0000A9370000}"/>
    <cellStyle name="_Ф-1И2_DCF_Книга3 (3)_Свод форм к СД ЦАЭК" xfId="6048" xr:uid="{00000000-0005-0000-0000-0000AA370000}"/>
    <cellStyle name="_Ф-1И2_DCF_Книга3 (3)_Свод форм к СД ЦАЭК" xfId="6049" xr:uid="{00000000-0005-0000-0000-0000AB370000}"/>
    <cellStyle name="_Ф-1И2_DCF_Лист1" xfId="6050" xr:uid="{00000000-0005-0000-0000-0000AC370000}"/>
    <cellStyle name="_Ф-1И2_DCF_Лист1" xfId="6051" xr:uid="{00000000-0005-0000-0000-0000AD370000}"/>
    <cellStyle name="_Ф-1И2_DCF_Лист4" xfId="10475" xr:uid="{00000000-0005-0000-0000-0000AE370000}"/>
    <cellStyle name="_Ф-1И2_DCF_Лист4" xfId="10476" xr:uid="{00000000-0005-0000-0000-0000AF370000}"/>
    <cellStyle name="_Ф-1И2_DCF_Прогноз ЦАЭК_4 квартал 2009" xfId="6052" xr:uid="{00000000-0005-0000-0000-0000B0370000}"/>
    <cellStyle name="_Ф-1И2_DCF_Прогноз ЦАЭК_4 квартал 2009" xfId="6053" xr:uid="{00000000-0005-0000-0000-0000B1370000}"/>
    <cellStyle name="_Ф-1И2_DCF_Прогноз ЦАЭК_4 квартал 2009 2" xfId="20834" xr:uid="{00000000-0005-0000-0000-0000B2370000}"/>
    <cellStyle name="_Ф-1И2_DCF_Прогноз ЦАЭК_4 квартал 2009 2" xfId="20835" xr:uid="{00000000-0005-0000-0000-0000B3370000}"/>
    <cellStyle name="_Ф-1И2_DCF_Прогноз ЦАЭК_4 квартал 2009 3" xfId="20836" xr:uid="{00000000-0005-0000-0000-0000B4370000}"/>
    <cellStyle name="_Ф-1И2_DCF_Прогноз ЦАЭК_4 квартал 2009 3" xfId="20837" xr:uid="{00000000-0005-0000-0000-0000B5370000}"/>
    <cellStyle name="_Ф-1И2_DCF_ПЭ консолидир  (ПЭ)2009 г" xfId="6054" xr:uid="{00000000-0005-0000-0000-0000B6370000}"/>
    <cellStyle name="_Ф-1И2_DCF_ПЭ консолидир  (ПЭ)2009 г" xfId="6055" xr:uid="{00000000-0005-0000-0000-0000B7370000}"/>
    <cellStyle name="_Ф-1И2_DCF_ПЭ_Бух баланс за 2009г." xfId="6056" xr:uid="{00000000-0005-0000-0000-0000B8370000}"/>
    <cellStyle name="_Ф-1И2_DCF_ПЭ_Бух баланс за 2009г." xfId="6057" xr:uid="{00000000-0005-0000-0000-0000B9370000}"/>
    <cellStyle name="_Ф-1И2_DCF_ПЭ_Бух баланс за 2009г. 2" xfId="20838" xr:uid="{00000000-0005-0000-0000-0000BA370000}"/>
    <cellStyle name="_Ф-1И2_DCF_ПЭ_Бух баланс за 2009г. 2" xfId="20839" xr:uid="{00000000-0005-0000-0000-0000BB370000}"/>
    <cellStyle name="_Ф-1И2_DCF_ПЭ_Бух баланс за 2009г. 3" xfId="20840" xr:uid="{00000000-0005-0000-0000-0000BC370000}"/>
    <cellStyle name="_Ф-1И2_DCF_ПЭ_Бух баланс за 2009г. 3" xfId="20841" xr:uid="{00000000-0005-0000-0000-0000BD370000}"/>
    <cellStyle name="_Ф-1И2_DCF_Ф3_ЦАЭК_30.09.09" xfId="6058" xr:uid="{00000000-0005-0000-0000-0000BE370000}"/>
    <cellStyle name="_Ф-1И2_DCF_Ф3_ЦАЭК_30.09.09" xfId="6059" xr:uid="{00000000-0005-0000-0000-0000BF370000}"/>
    <cellStyle name="_Ф-1И2_DCF_Ф3_ЦАЭК_30.09.09 2" xfId="6060" xr:uid="{00000000-0005-0000-0000-0000C0370000}"/>
    <cellStyle name="_Ф-1И2_DCF_Ф3_ЦАЭК_30.09.09 2" xfId="6061" xr:uid="{00000000-0005-0000-0000-0000C1370000}"/>
    <cellStyle name="_Ф-1И2_DCF_Ф3_ЦАЭК_30.09.09 3" xfId="6062" xr:uid="{00000000-0005-0000-0000-0000C2370000}"/>
    <cellStyle name="_Ф-1И2_DCF_Ф3_ЦАЭК_30.09.09 3" xfId="6063" xr:uid="{00000000-0005-0000-0000-0000C3370000}"/>
    <cellStyle name="_Ф-1И2_DCF_Ф3_ЦАЭК_30.09.09 4" xfId="20842" xr:uid="{00000000-0005-0000-0000-0000C4370000}"/>
    <cellStyle name="_Ф-1И2_DCF_Ф3_ЦАЭК_30.09.09 4" xfId="20843" xr:uid="{00000000-0005-0000-0000-0000C5370000}"/>
    <cellStyle name="_Ф-1И2_DCF_ЦАЭК_2009 печатные формы" xfId="6064" xr:uid="{00000000-0005-0000-0000-0000C6370000}"/>
    <cellStyle name="_Ф-1И2_DCF_ЦАЭК_2009 печатные формы" xfId="6065" xr:uid="{00000000-0005-0000-0000-0000C7370000}"/>
    <cellStyle name="_Ф-1И2_DCF_ЦАЭК_2009 печатные формы_Новый Свод форм к СД ЦАЭК" xfId="6066" xr:uid="{00000000-0005-0000-0000-0000C8370000}"/>
    <cellStyle name="_Ф-1И2_DCF_ЦАЭК_2009 печатные формы_Новый Свод форм к СД ЦАЭК" xfId="6067" xr:uid="{00000000-0005-0000-0000-0000C9370000}"/>
    <cellStyle name="_Ф-1И2_DCF_ЦАЭК_2009 печатные формы_Новый Свод форм к СД ЦАЭК 2010-2015" xfId="6068" xr:uid="{00000000-0005-0000-0000-0000CA370000}"/>
    <cellStyle name="_Ф-1И2_DCF_ЦАЭК_2009 печатные формы_Новый Свод форм к СД ЦАЭК 2010-2015" xfId="6069" xr:uid="{00000000-0005-0000-0000-0000CB370000}"/>
    <cellStyle name="_Ф-1И2_DCF_ЦАЭК_2009 печатные формы_Свод форм к СД ЦАЭК" xfId="6070" xr:uid="{00000000-0005-0000-0000-0000CC370000}"/>
    <cellStyle name="_Ф-1И2_DCF_ЦАЭК_2009 печатные формы_Свод форм к СД ЦАЭК" xfId="6071" xr:uid="{00000000-0005-0000-0000-0000CD370000}"/>
    <cellStyle name="_Ф-1И2_DCF_ЦАЭК_свод_2009_Делойт_14.05.10" xfId="6072" xr:uid="{00000000-0005-0000-0000-0000CE370000}"/>
    <cellStyle name="_Ф-1И2_DCF_ЦАЭК_свод_2009_Делойт_14.05.10" xfId="6073" xr:uid="{00000000-0005-0000-0000-0000CF370000}"/>
    <cellStyle name="_Ф-1И2_DCF_ЦАЭК_свод_30.09.10_неготов" xfId="6074" xr:uid="{00000000-0005-0000-0000-0000D0370000}"/>
    <cellStyle name="_Ф-1И2_DCF_ЦАЭК_свод_30.09.10_неготов" xfId="6075" xr:uid="{00000000-0005-0000-0000-0000D1370000}"/>
    <cellStyle name="_Ф-1И2_DCF_ЦАЭК_свод_31.12.09" xfId="6076" xr:uid="{00000000-0005-0000-0000-0000D2370000}"/>
    <cellStyle name="_Ф-1И2_DCF_ЦАЭК_свод_31.12.09" xfId="6077" xr:uid="{00000000-0005-0000-0000-0000D3370000}"/>
    <cellStyle name="_Ф-1И2_DCF_ЦАЭК_свод_31.12.09 2" xfId="20844" xr:uid="{00000000-0005-0000-0000-0000D4370000}"/>
    <cellStyle name="_Ф-1И2_DCF_ЦАЭК_свод_31.12.09 2" xfId="20845" xr:uid="{00000000-0005-0000-0000-0000D5370000}"/>
    <cellStyle name="_Ф-1И2_DCF_ЦАЭК_свод_31.12.09_Новый Свод форм к СД ЦАЭК" xfId="6078" xr:uid="{00000000-0005-0000-0000-0000D6370000}"/>
    <cellStyle name="_Ф-1И2_DCF_ЦАЭК_свод_31.12.09_Новый Свод форм к СД ЦАЭК" xfId="6079" xr:uid="{00000000-0005-0000-0000-0000D7370000}"/>
    <cellStyle name="_Ф-1И2_DCF_ЦАЭК_свод_31.12.09_Новый Свод форм к СД ЦАЭК 2010-2015" xfId="6080" xr:uid="{00000000-0005-0000-0000-0000D8370000}"/>
    <cellStyle name="_Ф-1И2_DCF_ЦАЭК_свод_31.12.09_Новый Свод форм к СД ЦАЭК 2010-2015" xfId="6081" xr:uid="{00000000-0005-0000-0000-0000D9370000}"/>
    <cellStyle name="_Ф-1И2_DCF_ЦАЭК_свод_31.12.09_Свод форм к СД ЦАЭК" xfId="6082" xr:uid="{00000000-0005-0000-0000-0000DA370000}"/>
    <cellStyle name="_Ф-1И2_DCF_ЦАЭК_свод_31.12.09_Свод форм к СД ЦАЭК" xfId="6083" xr:uid="{00000000-0005-0000-0000-0000DB370000}"/>
    <cellStyle name="_Ф-1И2_DCF_ЦАЭК_свод_31.12.09прогноз" xfId="6084" xr:uid="{00000000-0005-0000-0000-0000DC370000}"/>
    <cellStyle name="_Ф-1И2_DCF_ЦАЭК_свод_31.12.09прогноз" xfId="6085" xr:uid="{00000000-0005-0000-0000-0000DD370000}"/>
    <cellStyle name="_Ф-1И2_DCF_ЦАЭК_ТС_ФМ_100$_до_2030_-_02-06.10.10" xfId="6086" xr:uid="{00000000-0005-0000-0000-0000DE370000}"/>
    <cellStyle name="_Ф-1И2_DCF_ЦАЭК_ТС_ФМ_100$_до_2030_-_02-06.10.10" xfId="6087" xr:uid="{00000000-0005-0000-0000-0000DF370000}"/>
    <cellStyle name="_Ф-1И2_DCF_ЦАЭК_ТС_ФМ_100$_до_2030_-_02-06.10.10_Book3" xfId="6088" xr:uid="{00000000-0005-0000-0000-0000E0370000}"/>
    <cellStyle name="_Ф-1И2_DCF_ЦАЭК_ТС_ФМ_100$_до_2030_-_02-06.10.10_Book3" xfId="6089" xr:uid="{00000000-0005-0000-0000-0000E1370000}"/>
    <cellStyle name="_Ф-1И2_DCF_ЦАЭК_ТС_ФМ_100$_до_2030_-_02-06.10.10_Financial Model Pavlodar 10.10.2010" xfId="6090" xr:uid="{00000000-0005-0000-0000-0000E2370000}"/>
    <cellStyle name="_Ф-1И2_DCF_ЦАЭК_ТС_ФМ_100$_до_2030_-_02-06.10.10_Financial Model Pavlodar 10.10.2010" xfId="6091" xr:uid="{00000000-0005-0000-0000-0000E3370000}"/>
    <cellStyle name="_Ф-1И2_DCF_ЦАЭК_ТС_ФМ_100$_до_2030_-_02-06.10.10_FinModel Pavlodar DH 2010.09.30_2" xfId="6092" xr:uid="{00000000-0005-0000-0000-0000E4370000}"/>
    <cellStyle name="_Ф-1И2_DCF_ЦАЭК_ТС_ФМ_100$_до_2030_-_02-06.10.10_FinModel Pavlodar DH 2010.09.30_2" xfId="6093" xr:uid="{00000000-0005-0000-0000-0000E5370000}"/>
    <cellStyle name="_Ф-1И2_DCF_ЦАЭК_ТС_ФМ_100$_до_2030_-_02-06.10.10_FinModel Pavlodar DH 2010.09.30_4" xfId="6094" xr:uid="{00000000-0005-0000-0000-0000E6370000}"/>
    <cellStyle name="_Ф-1И2_DCF_ЦАЭК_ТС_ФМ_100$_до_2030_-_02-06.10.10_FinModel Pavlodar DH 2010.09.30_4" xfId="6095" xr:uid="{00000000-0005-0000-0000-0000E7370000}"/>
    <cellStyle name="_Ф-1И2_DCF_ЦАЭК_ТС_ФМ_100$_до_2030_-_02-06.10.10_FinModel Petropavlovsk DH 2010.09.30_5" xfId="6096" xr:uid="{00000000-0005-0000-0000-0000E8370000}"/>
    <cellStyle name="_Ф-1И2_DCF_ЦАЭК_ТС_ФМ_100$_до_2030_-_02-06.10.10_FinModel Petropavlovsk DH 2010.09.30_5" xfId="6097" xr:uid="{00000000-0005-0000-0000-0000E9370000}"/>
    <cellStyle name="_Ф-1И2_Worksheet in 2230 Consolidated SevKazEnergy JSC IFRS 2009" xfId="6098" xr:uid="{00000000-0005-0000-0000-0000EA370000}"/>
    <cellStyle name="_Ф-1И2_Worksheet in 2230 Consolidated SevKazEnergy JSC IFRS 2009" xfId="6099" xr:uid="{00000000-0005-0000-0000-0000EB370000}"/>
    <cellStyle name="_Ф-1И2_Worksheet in 2230 Consolidated SevKazEnergy JSC IFRS 2009 2" xfId="10477" xr:uid="{00000000-0005-0000-0000-0000EC370000}"/>
    <cellStyle name="_Ф-1И2_Worksheet in 2230 Consolidated SevKazEnergy JSC IFRS 2009 2" xfId="10478" xr:uid="{00000000-0005-0000-0000-0000ED370000}"/>
    <cellStyle name="_Ф-1И2_Worksheet in 2230 Consolidated SevKazEnergy JSC IFRS 2009 3" xfId="10479" xr:uid="{00000000-0005-0000-0000-0000EE370000}"/>
    <cellStyle name="_Ф-1И2_Worksheet in 2230 Consolidated SevKazEnergy JSC IFRS 2009 3" xfId="10480" xr:uid="{00000000-0005-0000-0000-0000EF370000}"/>
    <cellStyle name="_Ф-1И2_Worksheet in 2230 Consolidated SevKazEnergy JSC IFRS 2009 4" xfId="10481" xr:uid="{00000000-0005-0000-0000-0000F0370000}"/>
    <cellStyle name="_Ф-1И2_Worksheet in 2230 Consolidated SevKazEnergy JSC IFRS 2009 4" xfId="10482" xr:uid="{00000000-0005-0000-0000-0000F1370000}"/>
    <cellStyle name="_Ф-1И2_Worksheet in 2230 Consolidated SevKazEnergy JSC IFRS 2009 5" xfId="10483" xr:uid="{00000000-0005-0000-0000-0000F2370000}"/>
    <cellStyle name="_Ф-1И2_Worksheet in 2230 Consolidated SevKazEnergy JSC IFRS 2009 5" xfId="10484" xr:uid="{00000000-0005-0000-0000-0000F3370000}"/>
    <cellStyle name="_Ф-1И2_Worksheet in 2230 Consolidated SevKazEnergy JSC IFRS 2009 6" xfId="10485" xr:uid="{00000000-0005-0000-0000-0000F4370000}"/>
    <cellStyle name="_Ф-1И2_Worksheet in 2230 Consolidated SevKazEnergy JSC IFRS 2009 6" xfId="10486" xr:uid="{00000000-0005-0000-0000-0000F5370000}"/>
    <cellStyle name="_Ф-1И2_Worksheet in 2230 Consolidated SevKazEnergy JSC IFRS 2009_Ф_3" xfId="10487" xr:uid="{00000000-0005-0000-0000-0000F6370000}"/>
    <cellStyle name="_Ф-1И2_Worksheet in 2230 Consolidated SevKazEnergy JSC IFRS 2009_Ф_3" xfId="10488" xr:uid="{00000000-0005-0000-0000-0000F7370000}"/>
    <cellStyle name="_Ф-1И2_Worksheet in 2230 Consolidated SevKazEnergy JSC IFRS 2009_ФО ЭС 31-12-2014г. от 28 января без переоценки с примерными резервами" xfId="10489" xr:uid="{00000000-0005-0000-0000-0000F8370000}"/>
    <cellStyle name="_Ф-1И2_Worksheet in 2230 Consolidated SevKazEnergy JSC IFRS 2009_ФО ЭС 31-12-2014г. от 28 января без переоценки с примерными резервами" xfId="10490" xr:uid="{00000000-0005-0000-0000-0000F9370000}"/>
    <cellStyle name="_Ф-1И2_Книга3 (3)" xfId="6100" xr:uid="{00000000-0005-0000-0000-0000FA370000}"/>
    <cellStyle name="_Ф-1И2_Книга3 (3)" xfId="6101" xr:uid="{00000000-0005-0000-0000-0000FB370000}"/>
    <cellStyle name="_Ф-1И2_Книга3 (3)_Новый Свод форм к СД ЦАЭК" xfId="6102" xr:uid="{00000000-0005-0000-0000-0000FC370000}"/>
    <cellStyle name="_Ф-1И2_Книга3 (3)_Новый Свод форм к СД ЦАЭК" xfId="6103" xr:uid="{00000000-0005-0000-0000-0000FD370000}"/>
    <cellStyle name="_Ф-1И2_Книга3 (3)_Новый Свод форм к СД ЦАЭК 2010-2015" xfId="6104" xr:uid="{00000000-0005-0000-0000-0000FE370000}"/>
    <cellStyle name="_Ф-1И2_Книга3 (3)_Новый Свод форм к СД ЦАЭК 2010-2015" xfId="6105" xr:uid="{00000000-0005-0000-0000-0000FF370000}"/>
    <cellStyle name="_Ф-1И2_Книга3 (3)_Свод форм к СД ЦАЭК" xfId="6106" xr:uid="{00000000-0005-0000-0000-000000380000}"/>
    <cellStyle name="_Ф-1И2_Книга3 (3)_Свод форм к СД ЦАЭК" xfId="6107" xr:uid="{00000000-0005-0000-0000-000001380000}"/>
    <cellStyle name="_Ф-1И2_Лист1" xfId="6108" xr:uid="{00000000-0005-0000-0000-000002380000}"/>
    <cellStyle name="_Ф-1И2_Лист1" xfId="6109" xr:uid="{00000000-0005-0000-0000-000003380000}"/>
    <cellStyle name="_Ф-1И2_Лист4" xfId="10491" xr:uid="{00000000-0005-0000-0000-000004380000}"/>
    <cellStyle name="_Ф-1И2_Лист4" xfId="10492" xr:uid="{00000000-0005-0000-0000-000005380000}"/>
    <cellStyle name="_Ф-1И2_Прогноз ЦАЭК_4 квартал 2009" xfId="6110" xr:uid="{00000000-0005-0000-0000-000006380000}"/>
    <cellStyle name="_Ф-1И2_Прогноз ЦАЭК_4 квартал 2009" xfId="6111" xr:uid="{00000000-0005-0000-0000-000007380000}"/>
    <cellStyle name="_Ф-1И2_Прогноз ЦАЭК_4 квартал 2009 2" xfId="20846" xr:uid="{00000000-0005-0000-0000-000008380000}"/>
    <cellStyle name="_Ф-1И2_Прогноз ЦАЭК_4 квартал 2009 2" xfId="20847" xr:uid="{00000000-0005-0000-0000-000009380000}"/>
    <cellStyle name="_Ф-1И2_Прогноз ЦАЭК_4 квартал 2009 3" xfId="20848" xr:uid="{00000000-0005-0000-0000-00000A380000}"/>
    <cellStyle name="_Ф-1И2_Прогноз ЦАЭК_4 квартал 2009 3" xfId="20849" xr:uid="{00000000-0005-0000-0000-00000B380000}"/>
    <cellStyle name="_Ф-1И2_ПЭ консолидир  (ПЭ)2009 г" xfId="6112" xr:uid="{00000000-0005-0000-0000-00000C380000}"/>
    <cellStyle name="_Ф-1И2_ПЭ консолидир  (ПЭ)2009 г" xfId="6113" xr:uid="{00000000-0005-0000-0000-00000D380000}"/>
    <cellStyle name="_Ф-1И2_ПЭ_Бух баланс за 2009г." xfId="6114" xr:uid="{00000000-0005-0000-0000-00000E380000}"/>
    <cellStyle name="_Ф-1И2_ПЭ_Бух баланс за 2009г." xfId="6115" xr:uid="{00000000-0005-0000-0000-00000F380000}"/>
    <cellStyle name="_Ф-1И2_ПЭ_Бух баланс за 2009г. 2" xfId="20850" xr:uid="{00000000-0005-0000-0000-000010380000}"/>
    <cellStyle name="_Ф-1И2_ПЭ_Бух баланс за 2009г. 2" xfId="20851" xr:uid="{00000000-0005-0000-0000-000011380000}"/>
    <cellStyle name="_Ф-1И2_ПЭ_Бух баланс за 2009г. 3" xfId="20852" xr:uid="{00000000-0005-0000-0000-000012380000}"/>
    <cellStyle name="_Ф-1И2_ПЭ_Бух баланс за 2009г. 3" xfId="20853" xr:uid="{00000000-0005-0000-0000-000013380000}"/>
    <cellStyle name="_Ф-1И2_СКЭ 7 месяцев ТЭП 2010г" xfId="6116" xr:uid="{00000000-0005-0000-0000-000014380000}"/>
    <cellStyle name="_Ф-1И2_СКЭ 7 месяцев ТЭП 2010г" xfId="6117" xr:uid="{00000000-0005-0000-0000-000015380000}"/>
    <cellStyle name="_Ф-1И2_Ф3_ЦАЭК_30.09.09" xfId="6118" xr:uid="{00000000-0005-0000-0000-000016380000}"/>
    <cellStyle name="_Ф-1И2_Ф3_ЦАЭК_30.09.09" xfId="6119" xr:uid="{00000000-0005-0000-0000-000017380000}"/>
    <cellStyle name="_Ф-1И2_Ф3_ЦАЭК_30.09.09 2" xfId="6120" xr:uid="{00000000-0005-0000-0000-000018380000}"/>
    <cellStyle name="_Ф-1И2_Ф3_ЦАЭК_30.09.09 2" xfId="6121" xr:uid="{00000000-0005-0000-0000-000019380000}"/>
    <cellStyle name="_Ф-1И2_Ф3_ЦАЭК_30.09.09 3" xfId="6122" xr:uid="{00000000-0005-0000-0000-00001A380000}"/>
    <cellStyle name="_Ф-1И2_Ф3_ЦАЭК_30.09.09 3" xfId="6123" xr:uid="{00000000-0005-0000-0000-00001B380000}"/>
    <cellStyle name="_Ф-1И2_Ф3_ЦАЭК_30.09.09 4" xfId="20854" xr:uid="{00000000-0005-0000-0000-00001C380000}"/>
    <cellStyle name="_Ф-1И2_Ф3_ЦАЭК_30.09.09 4" xfId="20855" xr:uid="{00000000-0005-0000-0000-00001D380000}"/>
    <cellStyle name="_Ф-1И2_ЦАЭК_2009 печатные формы" xfId="6124" xr:uid="{00000000-0005-0000-0000-00001E380000}"/>
    <cellStyle name="_Ф-1И2_ЦАЭК_2009 печатные формы" xfId="6125" xr:uid="{00000000-0005-0000-0000-00001F380000}"/>
    <cellStyle name="_Ф-1И2_ЦАЭК_2009 печатные формы_Новый Свод форм к СД ЦАЭК" xfId="6126" xr:uid="{00000000-0005-0000-0000-000020380000}"/>
    <cellStyle name="_Ф-1И2_ЦАЭК_2009 печатные формы_Новый Свод форм к СД ЦАЭК" xfId="6127" xr:uid="{00000000-0005-0000-0000-000021380000}"/>
    <cellStyle name="_Ф-1И2_ЦАЭК_2009 печатные формы_Новый Свод форм к СД ЦАЭК 2010-2015" xfId="6128" xr:uid="{00000000-0005-0000-0000-000022380000}"/>
    <cellStyle name="_Ф-1И2_ЦАЭК_2009 печатные формы_Новый Свод форм к СД ЦАЭК 2010-2015" xfId="6129" xr:uid="{00000000-0005-0000-0000-000023380000}"/>
    <cellStyle name="_Ф-1И2_ЦАЭК_2009 печатные формы_Свод форм к СД ЦАЭК" xfId="6130" xr:uid="{00000000-0005-0000-0000-000024380000}"/>
    <cellStyle name="_Ф-1И2_ЦАЭК_2009 печатные формы_Свод форм к СД ЦАЭК" xfId="6131" xr:uid="{00000000-0005-0000-0000-000025380000}"/>
    <cellStyle name="_Ф-1И2_ЦАЭК_свод_2009_Делойт_14.05.10" xfId="6132" xr:uid="{00000000-0005-0000-0000-000026380000}"/>
    <cellStyle name="_Ф-1И2_ЦАЭК_свод_2009_Делойт_14.05.10" xfId="6133" xr:uid="{00000000-0005-0000-0000-000027380000}"/>
    <cellStyle name="_Ф-1И2_ЦАЭК_свод_30.09.10_неготов" xfId="6134" xr:uid="{00000000-0005-0000-0000-000028380000}"/>
    <cellStyle name="_Ф-1И2_ЦАЭК_свод_30.09.10_неготов" xfId="6135" xr:uid="{00000000-0005-0000-0000-000029380000}"/>
    <cellStyle name="_Ф-1И2_ЦАЭК_свод_31.12.09" xfId="6136" xr:uid="{00000000-0005-0000-0000-00002A380000}"/>
    <cellStyle name="_Ф-1И2_ЦАЭК_свод_31.12.09" xfId="6137" xr:uid="{00000000-0005-0000-0000-00002B380000}"/>
    <cellStyle name="_Ф-1И2_ЦАЭК_свод_31.12.09 2" xfId="20856" xr:uid="{00000000-0005-0000-0000-00002C380000}"/>
    <cellStyle name="_Ф-1И2_ЦАЭК_свод_31.12.09 2" xfId="20857" xr:uid="{00000000-0005-0000-0000-00002D380000}"/>
    <cellStyle name="_Ф-1И2_ЦАЭК_свод_31.12.09_Новый Свод форм к СД ЦАЭК" xfId="6138" xr:uid="{00000000-0005-0000-0000-00002E380000}"/>
    <cellStyle name="_Ф-1И2_ЦАЭК_свод_31.12.09_Новый Свод форм к СД ЦАЭК" xfId="6139" xr:uid="{00000000-0005-0000-0000-00002F380000}"/>
    <cellStyle name="_Ф-1И2_ЦАЭК_свод_31.12.09_Новый Свод форм к СД ЦАЭК 2010-2015" xfId="6140" xr:uid="{00000000-0005-0000-0000-000030380000}"/>
    <cellStyle name="_Ф-1И2_ЦАЭК_свод_31.12.09_Новый Свод форм к СД ЦАЭК 2010-2015" xfId="6141" xr:uid="{00000000-0005-0000-0000-000031380000}"/>
    <cellStyle name="_Ф-1И2_ЦАЭК_свод_31.12.09_Свод форм к СД ЦАЭК" xfId="6142" xr:uid="{00000000-0005-0000-0000-000032380000}"/>
    <cellStyle name="_Ф-1И2_ЦАЭК_свод_31.12.09_Свод форм к СД ЦАЭК" xfId="6143" xr:uid="{00000000-0005-0000-0000-000033380000}"/>
    <cellStyle name="_Ф-1И2_ЦАЭК_свод_31.12.09прогноз" xfId="6144" xr:uid="{00000000-0005-0000-0000-000034380000}"/>
    <cellStyle name="_Ф-1И2_ЦАЭК_свод_31.12.09прогноз" xfId="6145" xr:uid="{00000000-0005-0000-0000-000035380000}"/>
    <cellStyle name="_Ф-1И2_ЦАЭК_ТС_ФМ_100$_до_2030_-_02-06.10.10" xfId="6146" xr:uid="{00000000-0005-0000-0000-000036380000}"/>
    <cellStyle name="_Ф-1И2_ЦАЭК_ТС_ФМ_100$_до_2030_-_02-06.10.10" xfId="6147" xr:uid="{00000000-0005-0000-0000-000037380000}"/>
    <cellStyle name="_Ф-1И2_ЦАЭК_ТС_ФМ_100$_до_2030_-_02-06.10.10_Book3" xfId="6148" xr:uid="{00000000-0005-0000-0000-000038380000}"/>
    <cellStyle name="_Ф-1И2_ЦАЭК_ТС_ФМ_100$_до_2030_-_02-06.10.10_Book3" xfId="6149" xr:uid="{00000000-0005-0000-0000-000039380000}"/>
    <cellStyle name="_Ф-1И2_ЦАЭК_ТС_ФМ_100$_до_2030_-_02-06.10.10_Financial Model Pavlodar 10.10.2010" xfId="6150" xr:uid="{00000000-0005-0000-0000-00003A380000}"/>
    <cellStyle name="_Ф-1И2_ЦАЭК_ТС_ФМ_100$_до_2030_-_02-06.10.10_Financial Model Pavlodar 10.10.2010" xfId="6151" xr:uid="{00000000-0005-0000-0000-00003B380000}"/>
    <cellStyle name="_Ф-1И2_ЦАЭК_ТС_ФМ_100$_до_2030_-_02-06.10.10_FinModel Pavlodar DH 2010.09.30_2" xfId="6152" xr:uid="{00000000-0005-0000-0000-00003C380000}"/>
    <cellStyle name="_Ф-1И2_ЦАЭК_ТС_ФМ_100$_до_2030_-_02-06.10.10_FinModel Pavlodar DH 2010.09.30_2" xfId="6153" xr:uid="{00000000-0005-0000-0000-00003D380000}"/>
    <cellStyle name="_Ф-1И2_ЦАЭК_ТС_ФМ_100$_до_2030_-_02-06.10.10_FinModel Pavlodar DH 2010.09.30_4" xfId="6154" xr:uid="{00000000-0005-0000-0000-00003E380000}"/>
    <cellStyle name="_Ф-1И2_ЦАЭК_ТС_ФМ_100$_до_2030_-_02-06.10.10_FinModel Pavlodar DH 2010.09.30_4" xfId="6155" xr:uid="{00000000-0005-0000-0000-00003F380000}"/>
    <cellStyle name="_Ф-1И2_ЦАЭК_ТС_ФМ_100$_до_2030_-_02-06.10.10_FinModel Petropavlovsk DH 2010.09.30_5" xfId="6156" xr:uid="{00000000-0005-0000-0000-000040380000}"/>
    <cellStyle name="_Ф-1И2_ЦАЭК_ТС_ФМ_100$_до_2030_-_02-06.10.10_FinModel Petropavlovsk DH 2010.09.30_5" xfId="6157" xr:uid="{00000000-0005-0000-0000-000041380000}"/>
    <cellStyle name="_Ф3_ЦАЭК_30.09.09" xfId="6158" xr:uid="{00000000-0005-0000-0000-000042380000}"/>
    <cellStyle name="_Ф3_ЦАЭК_30.09.09" xfId="6159" xr:uid="{00000000-0005-0000-0000-000043380000}"/>
    <cellStyle name="_Ф3_ЦАЭК_30.09.09 2" xfId="6160" xr:uid="{00000000-0005-0000-0000-000044380000}"/>
    <cellStyle name="_Ф3_ЦАЭК_30.09.09 2" xfId="6161" xr:uid="{00000000-0005-0000-0000-000045380000}"/>
    <cellStyle name="_Ф3_ЦАЭК_30.09.09 3" xfId="6162" xr:uid="{00000000-0005-0000-0000-000046380000}"/>
    <cellStyle name="_Ф3_ЦАЭК_30.09.09 3" xfId="6163" xr:uid="{00000000-0005-0000-0000-000047380000}"/>
    <cellStyle name="_Ф3_ЦАЭК_30.09.09 4" xfId="20858" xr:uid="{00000000-0005-0000-0000-000048380000}"/>
    <cellStyle name="_Ф3_ЦАЭК_30.09.09 4" xfId="20859" xr:uid="{00000000-0005-0000-0000-000049380000}"/>
    <cellStyle name="_ЦАЭК_2009 печатные формы" xfId="6164" xr:uid="{00000000-0005-0000-0000-00004A380000}"/>
    <cellStyle name="_ЦАЭК_2009 печатные формы" xfId="6165" xr:uid="{00000000-0005-0000-0000-00004B380000}"/>
    <cellStyle name="_ЦАЭК_2009 печатные формы_Новый Свод форм к СД ЦАЭК" xfId="6166" xr:uid="{00000000-0005-0000-0000-00004C380000}"/>
    <cellStyle name="_ЦАЭК_2009 печатные формы_Новый Свод форм к СД ЦАЭК" xfId="6167" xr:uid="{00000000-0005-0000-0000-00004D380000}"/>
    <cellStyle name="_ЦАЭК_2009 печатные формы_Новый Свод форм к СД ЦАЭК 2010-2015" xfId="6168" xr:uid="{00000000-0005-0000-0000-00004E380000}"/>
    <cellStyle name="_ЦАЭК_2009 печатные формы_Новый Свод форм к СД ЦАЭК 2010-2015" xfId="6169" xr:uid="{00000000-0005-0000-0000-00004F380000}"/>
    <cellStyle name="_ЦАЭК_2009 печатные формы_Свод форм к СД ЦАЭК" xfId="6170" xr:uid="{00000000-0005-0000-0000-000050380000}"/>
    <cellStyle name="_ЦАЭК_2009 печатные формы_Свод форм к СД ЦАЭК" xfId="6171" xr:uid="{00000000-0005-0000-0000-000051380000}"/>
    <cellStyle name="_ЦАЭК_свод_2009_Делойт_14.05.10" xfId="6172" xr:uid="{00000000-0005-0000-0000-000052380000}"/>
    <cellStyle name="_ЦАЭК_свод_2009_Делойт_14.05.10" xfId="6173" xr:uid="{00000000-0005-0000-0000-000053380000}"/>
    <cellStyle name="_ЦАЭК_свод_30.09.10_неготов" xfId="6174" xr:uid="{00000000-0005-0000-0000-000054380000}"/>
    <cellStyle name="_ЦАЭК_свод_30.09.10_неготов" xfId="6175" xr:uid="{00000000-0005-0000-0000-000055380000}"/>
    <cellStyle name="_ЦАЭК_свод_31.12.09" xfId="6176" xr:uid="{00000000-0005-0000-0000-000056380000}"/>
    <cellStyle name="_ЦАЭК_свод_31.12.09" xfId="6177" xr:uid="{00000000-0005-0000-0000-000057380000}"/>
    <cellStyle name="_ЦАЭК_свод_31.12.09 2" xfId="20860" xr:uid="{00000000-0005-0000-0000-000058380000}"/>
    <cellStyle name="_ЦАЭК_свод_31.12.09 2" xfId="20861" xr:uid="{00000000-0005-0000-0000-000059380000}"/>
    <cellStyle name="_ЦАЭК_свод_31.12.09_Новый Свод форм к СД ЦАЭК" xfId="6178" xr:uid="{00000000-0005-0000-0000-00005A380000}"/>
    <cellStyle name="_ЦАЭК_свод_31.12.09_Новый Свод форм к СД ЦАЭК" xfId="6179" xr:uid="{00000000-0005-0000-0000-00005B380000}"/>
    <cellStyle name="_ЦАЭК_свод_31.12.09_Новый Свод форм к СД ЦАЭК 2010-2015" xfId="6180" xr:uid="{00000000-0005-0000-0000-00005C380000}"/>
    <cellStyle name="_ЦАЭК_свод_31.12.09_Новый Свод форм к СД ЦАЭК 2010-2015" xfId="6181" xr:uid="{00000000-0005-0000-0000-00005D380000}"/>
    <cellStyle name="_ЦАЭК_свод_31.12.09_Свод форм к СД ЦАЭК" xfId="6182" xr:uid="{00000000-0005-0000-0000-00005E380000}"/>
    <cellStyle name="_ЦАЭК_свод_31.12.09_Свод форм к СД ЦАЭК" xfId="6183" xr:uid="{00000000-0005-0000-0000-00005F380000}"/>
    <cellStyle name="_ЦАЭК_свод_31.12.09прогноз" xfId="6184" xr:uid="{00000000-0005-0000-0000-000060380000}"/>
    <cellStyle name="_ЦАЭК_свод_31.12.09прогноз" xfId="6185" xr:uid="{00000000-0005-0000-0000-000061380000}"/>
    <cellStyle name="_ЦАЭК_ТС_ФМ_100$_до_2030_-_02-06.10.10" xfId="6186" xr:uid="{00000000-0005-0000-0000-000062380000}"/>
    <cellStyle name="_ЦАЭК_ТС_ФМ_100$_до_2030_-_02-06.10.10" xfId="6187" xr:uid="{00000000-0005-0000-0000-000063380000}"/>
    <cellStyle name="_ЦАЭК_ТС_ФМ_100$_до_2030_-_02-06.10.10_Book3" xfId="6188" xr:uid="{00000000-0005-0000-0000-000064380000}"/>
    <cellStyle name="_ЦАЭК_ТС_ФМ_100$_до_2030_-_02-06.10.10_Book3" xfId="6189" xr:uid="{00000000-0005-0000-0000-000065380000}"/>
    <cellStyle name="_ЦАЭК_ТС_ФМ_100$_до_2030_-_02-06.10.10_Financial Model Pavlodar 10.10.2010" xfId="6190" xr:uid="{00000000-0005-0000-0000-000066380000}"/>
    <cellStyle name="_ЦАЭК_ТС_ФМ_100$_до_2030_-_02-06.10.10_Financial Model Pavlodar 10.10.2010" xfId="6191" xr:uid="{00000000-0005-0000-0000-000067380000}"/>
    <cellStyle name="_ЦАЭК_ТС_ФМ_100$_до_2030_-_02-06.10.10_FinModel Pavlodar DH 2010.09.30_2" xfId="6192" xr:uid="{00000000-0005-0000-0000-000068380000}"/>
    <cellStyle name="_ЦАЭК_ТС_ФМ_100$_до_2030_-_02-06.10.10_FinModel Pavlodar DH 2010.09.30_2" xfId="6193" xr:uid="{00000000-0005-0000-0000-000069380000}"/>
    <cellStyle name="_ЦАЭК_ТС_ФМ_100$_до_2030_-_02-06.10.10_FinModel Pavlodar DH 2010.09.30_4" xfId="6194" xr:uid="{00000000-0005-0000-0000-00006A380000}"/>
    <cellStyle name="_ЦАЭК_ТС_ФМ_100$_до_2030_-_02-06.10.10_FinModel Pavlodar DH 2010.09.30_4" xfId="6195" xr:uid="{00000000-0005-0000-0000-00006B380000}"/>
    <cellStyle name="_ЦАЭК_ТС_ФМ_100$_до_2030_-_02-06.10.10_FinModel Petropavlovsk DH 2010.09.30_5" xfId="6196" xr:uid="{00000000-0005-0000-0000-00006C380000}"/>
    <cellStyle name="_ЦАЭК_ТС_ФМ_100$_до_2030_-_02-06.10.10_FinModel Petropavlovsk DH 2010.09.30_5" xfId="6197" xr:uid="{00000000-0005-0000-0000-00006D380000}"/>
    <cellStyle name="" xfId="6198" xr:uid="{00000000-0005-0000-0000-00006E380000}"/>
    <cellStyle name="" xfId="6199" xr:uid="{00000000-0005-0000-0000-00006F380000}"/>
    <cellStyle name=" 2" xfId="8073" xr:uid="{00000000-0005-0000-0000-000070380000}"/>
    <cellStyle name=" 2" xfId="8074" xr:uid="{00000000-0005-0000-0000-000071380000}"/>
    <cellStyle name=" 2 2" xfId="16954" xr:uid="{00000000-0005-0000-0000-000072380000}"/>
    <cellStyle name=" 2 2" xfId="16955" xr:uid="{00000000-0005-0000-0000-000073380000}"/>
    <cellStyle name=" 2 3" xfId="16956" xr:uid="{00000000-0005-0000-0000-000074380000}"/>
    <cellStyle name=" 2 3" xfId="16957" xr:uid="{00000000-0005-0000-0000-000075380000}"/>
    <cellStyle name=" 2 4" xfId="16958" xr:uid="{00000000-0005-0000-0000-000076380000}"/>
    <cellStyle name=" 2 4" xfId="16959" xr:uid="{00000000-0005-0000-0000-000077380000}"/>
    <cellStyle name=" 2 5" xfId="16960" xr:uid="{00000000-0005-0000-0000-000078380000}"/>
    <cellStyle name=" 2 5" xfId="16961" xr:uid="{00000000-0005-0000-0000-000079380000}"/>
    <cellStyle name=" 3" xfId="10493" xr:uid="{00000000-0005-0000-0000-00007A380000}"/>
    <cellStyle name=" 3" xfId="10494" xr:uid="{00000000-0005-0000-0000-00007B380000}"/>
    <cellStyle name=" 3 2" xfId="16962" xr:uid="{00000000-0005-0000-0000-00007C380000}"/>
    <cellStyle name=" 3 2" xfId="16963" xr:uid="{00000000-0005-0000-0000-00007D380000}"/>
    <cellStyle name=" 3 3" xfId="16964" xr:uid="{00000000-0005-0000-0000-00007E380000}"/>
    <cellStyle name=" 3 3" xfId="16965" xr:uid="{00000000-0005-0000-0000-00007F380000}"/>
    <cellStyle name=" 3 4" xfId="16966" xr:uid="{00000000-0005-0000-0000-000080380000}"/>
    <cellStyle name=" 3 4" xfId="16967" xr:uid="{00000000-0005-0000-0000-000081380000}"/>
    <cellStyle name=" 3 5" xfId="16968" xr:uid="{00000000-0005-0000-0000-000082380000}"/>
    <cellStyle name=" 3 5" xfId="16969" xr:uid="{00000000-0005-0000-0000-000083380000}"/>
    <cellStyle name=" 4" xfId="10495" xr:uid="{00000000-0005-0000-0000-000084380000}"/>
    <cellStyle name=" 4" xfId="10496" xr:uid="{00000000-0005-0000-0000-000085380000}"/>
    <cellStyle name=" 4 2" xfId="16970" xr:uid="{00000000-0005-0000-0000-000086380000}"/>
    <cellStyle name=" 4 2" xfId="16971" xr:uid="{00000000-0005-0000-0000-000087380000}"/>
    <cellStyle name=" 4 3" xfId="16972" xr:uid="{00000000-0005-0000-0000-000088380000}"/>
    <cellStyle name=" 4 3" xfId="16973" xr:uid="{00000000-0005-0000-0000-000089380000}"/>
    <cellStyle name=" 4 4" xfId="16974" xr:uid="{00000000-0005-0000-0000-00008A380000}"/>
    <cellStyle name=" 4 4" xfId="16975" xr:uid="{00000000-0005-0000-0000-00008B380000}"/>
    <cellStyle name=" 4 5" xfId="16976" xr:uid="{00000000-0005-0000-0000-00008C380000}"/>
    <cellStyle name=" 4 5" xfId="16977" xr:uid="{00000000-0005-0000-0000-00008D380000}"/>
    <cellStyle name=" 5" xfId="10497" xr:uid="{00000000-0005-0000-0000-00008E380000}"/>
    <cellStyle name=" 5" xfId="10498" xr:uid="{00000000-0005-0000-0000-00008F380000}"/>
    <cellStyle name=" 6" xfId="10499" xr:uid="{00000000-0005-0000-0000-000090380000}"/>
    <cellStyle name=" 6" xfId="10500" xr:uid="{00000000-0005-0000-0000-000091380000}"/>
    <cellStyle name=" 7" xfId="20862" xr:uid="{00000000-0005-0000-0000-000092380000}"/>
    <cellStyle name=" 7" xfId="20863" xr:uid="{00000000-0005-0000-0000-000093380000}"/>
    <cellStyle name="_6" xfId="6200" xr:uid="{00000000-0005-0000-0000-000094380000}"/>
    <cellStyle name="_6" xfId="6201" xr:uid="{00000000-0005-0000-0000-000095380000}"/>
    <cellStyle name="_CAEC 4Q 2009 to EBRD Для НАС" xfId="6202" xr:uid="{00000000-0005-0000-0000-000096380000}"/>
    <cellStyle name="_CAEC 4Q 2009 to EBRD Для НАС" xfId="6203" xr:uid="{00000000-0005-0000-0000-000097380000}"/>
    <cellStyle name="_CAEC 4Q 2009 to EBRD Для НАС 2" xfId="20864" xr:uid="{00000000-0005-0000-0000-000098380000}"/>
    <cellStyle name="_CAEC 4Q 2009 to EBRD Для НАС 2" xfId="20865" xr:uid="{00000000-0005-0000-0000-000099380000}"/>
    <cellStyle name="_CAEC 4Q 2009 to EBRD Для НАС 3" xfId="20866" xr:uid="{00000000-0005-0000-0000-00009A380000}"/>
    <cellStyle name="_CAEC 4Q 2009 to EBRD Для НАС 3" xfId="20867" xr:uid="{00000000-0005-0000-0000-00009B380000}"/>
    <cellStyle name="_DCF" xfId="6204" xr:uid="{00000000-0005-0000-0000-00009C380000}"/>
    <cellStyle name="_DCF" xfId="6205" xr:uid="{00000000-0005-0000-0000-00009D380000}"/>
    <cellStyle name="_DCF 2" xfId="16978" xr:uid="{00000000-0005-0000-0000-00009E380000}"/>
    <cellStyle name="_DCF 2" xfId="16979" xr:uid="{00000000-0005-0000-0000-00009F380000}"/>
    <cellStyle name="_DCF 3 с увел  объемами 14 12 07 " xfId="6206" xr:uid="{00000000-0005-0000-0000-0000A0380000}"/>
    <cellStyle name="_DCF 3 с увел  объемами 14 12 07 " xfId="6207" xr:uid="{00000000-0005-0000-0000-0000A1380000}"/>
    <cellStyle name="_DCF 3 с увел  объемами 14 12 07  2" xfId="16980" xr:uid="{00000000-0005-0000-0000-0000A2380000}"/>
    <cellStyle name="_DCF 3 с увел  объемами 14 12 07  2" xfId="16981" xr:uid="{00000000-0005-0000-0000-0000A3380000}"/>
    <cellStyle name="_DCF 3 с увел  объемами 14 12 07 _6" xfId="6208" xr:uid="{00000000-0005-0000-0000-0000A4380000}"/>
    <cellStyle name="_DCF 3 с увел  объемами 14 12 07 _6" xfId="6209" xr:uid="{00000000-0005-0000-0000-0000A5380000}"/>
    <cellStyle name="_DCF 3 с увел  объемами 14 12 07 _CAEC 4Q 2009 to EBRD Для НАС" xfId="6210" xr:uid="{00000000-0005-0000-0000-0000A6380000}"/>
    <cellStyle name="_DCF 3 с увел  объемами 14 12 07 _CAEC 4Q 2009 to EBRD Для НАС" xfId="6211" xr:uid="{00000000-0005-0000-0000-0000A7380000}"/>
    <cellStyle name="_DCF 3 с увел  объемами 14 12 07 _CAEC 4Q 2009 to EBRD Для НАС 2" xfId="20868" xr:uid="{00000000-0005-0000-0000-0000A8380000}"/>
    <cellStyle name="_DCF 3 с увел  объемами 14 12 07 _CAEC 4Q 2009 to EBRD Для НАС 2" xfId="20869" xr:uid="{00000000-0005-0000-0000-0000A9380000}"/>
    <cellStyle name="_DCF 3 с увел  объемами 14 12 07 _CAEC 4Q 2009 to EBRD Для НАС 3" xfId="20870" xr:uid="{00000000-0005-0000-0000-0000AA380000}"/>
    <cellStyle name="_DCF 3 с увел  объемами 14 12 07 _CAEC 4Q 2009 to EBRD Для НАС 3" xfId="20871" xr:uid="{00000000-0005-0000-0000-0000AB380000}"/>
    <cellStyle name="_DCF 3 с увел  объемами 14 12 07 _Finance" xfId="10501" xr:uid="{00000000-0005-0000-0000-0000AC380000}"/>
    <cellStyle name="_DCF 3 с увел  объемами 14 12 07 _Finance" xfId="10502" xr:uid="{00000000-0005-0000-0000-0000AD380000}"/>
    <cellStyle name="_DCF 3 с увел  объемами 14 12 07 _Worksheet in 2230 Consolidated SevKazEnergy JSC IFRS 2009" xfId="6212" xr:uid="{00000000-0005-0000-0000-0000AE380000}"/>
    <cellStyle name="_DCF 3 с увел  объемами 14 12 07 _Worksheet in 2230 Consolidated SevKazEnergy JSC IFRS 2009" xfId="6213" xr:uid="{00000000-0005-0000-0000-0000AF380000}"/>
    <cellStyle name="_DCF 3 с увел  объемами 14 12 07 _Worksheet in 2230 Consolidated SevKazEnergy JSC IFRS 2009 2" xfId="10503" xr:uid="{00000000-0005-0000-0000-0000B0380000}"/>
    <cellStyle name="_DCF 3 с увел  объемами 14 12 07 _Worksheet in 2230 Consolidated SevKazEnergy JSC IFRS 2009 2" xfId="10504" xr:uid="{00000000-0005-0000-0000-0000B1380000}"/>
    <cellStyle name="_DCF 3 с увел  объемами 14 12 07 _Worksheet in 2230 Consolidated SevKazEnergy JSC IFRS 2009 3" xfId="10505" xr:uid="{00000000-0005-0000-0000-0000B2380000}"/>
    <cellStyle name="_DCF 3 с увел  объемами 14 12 07 _Worksheet in 2230 Consolidated SevKazEnergy JSC IFRS 2009 3" xfId="10506" xr:uid="{00000000-0005-0000-0000-0000B3380000}"/>
    <cellStyle name="_DCF 3 с увел  объемами 14 12 07 _Worksheet in 2230 Consolidated SevKazEnergy JSC IFRS 2009 4" xfId="10507" xr:uid="{00000000-0005-0000-0000-0000B4380000}"/>
    <cellStyle name="_DCF 3 с увел  объемами 14 12 07 _Worksheet in 2230 Consolidated SevKazEnergy JSC IFRS 2009 4" xfId="10508" xr:uid="{00000000-0005-0000-0000-0000B5380000}"/>
    <cellStyle name="_DCF 3 с увел  объемами 14 12 07 _Worksheet in 2230 Consolidated SevKazEnergy JSC IFRS 2009 5" xfId="10509" xr:uid="{00000000-0005-0000-0000-0000B6380000}"/>
    <cellStyle name="_DCF 3 с увел  объемами 14 12 07 _Worksheet in 2230 Consolidated SevKazEnergy JSC IFRS 2009 5" xfId="10510" xr:uid="{00000000-0005-0000-0000-0000B7380000}"/>
    <cellStyle name="_DCF 3 с увел  объемами 14 12 07 _Worksheet in 2230 Consolidated SevKazEnergy JSC IFRS 2009 6" xfId="10511" xr:uid="{00000000-0005-0000-0000-0000B8380000}"/>
    <cellStyle name="_DCF 3 с увел  объемами 14 12 07 _Worksheet in 2230 Consolidated SevKazEnergy JSC IFRS 2009 6" xfId="10512" xr:uid="{00000000-0005-0000-0000-0000B9380000}"/>
    <cellStyle name="_DCF 3 с увел  объемами 14 12 07 _Worksheet in 2230 Consolidated SevKazEnergy JSC IFRS 2009_Ф_3" xfId="10513" xr:uid="{00000000-0005-0000-0000-0000BA380000}"/>
    <cellStyle name="_DCF 3 с увел  объемами 14 12 07 _Worksheet in 2230 Consolidated SevKazEnergy JSC IFRS 2009_Ф_3" xfId="10514" xr:uid="{00000000-0005-0000-0000-0000BB380000}"/>
    <cellStyle name="_DCF 3 с увел  объемами 14 12 07 _Worksheet in 2230 Consolidated SevKazEnergy JSC IFRS 2009_ФО ЭС 31-12-2014г. от 28 января без переоценки с примерными резервами" xfId="10515" xr:uid="{00000000-0005-0000-0000-0000BC380000}"/>
    <cellStyle name="_DCF 3 с увел  объемами 14 12 07 _Worksheet in 2230 Consolidated SevKazEnergy JSC IFRS 2009_ФО ЭС 31-12-2014г. от 28 января без переоценки с примерными резервами" xfId="10516" xr:uid="{00000000-0005-0000-0000-0000BD380000}"/>
    <cellStyle name="_DCF 3 с увел  объемами 14 12 07 _Книга3 (3)" xfId="6214" xr:uid="{00000000-0005-0000-0000-0000BE380000}"/>
    <cellStyle name="_DCF 3 с увел  объемами 14 12 07 _Книга3 (3)" xfId="6215" xr:uid="{00000000-0005-0000-0000-0000BF380000}"/>
    <cellStyle name="_DCF 3 с увел  объемами 14 12 07 _Книга3 (3)_Новый Свод форм к СД ЦАЭК" xfId="6216" xr:uid="{00000000-0005-0000-0000-0000C0380000}"/>
    <cellStyle name="_DCF 3 с увел  объемами 14 12 07 _Книга3 (3)_Новый Свод форм к СД ЦАЭК" xfId="6217" xr:uid="{00000000-0005-0000-0000-0000C1380000}"/>
    <cellStyle name="_DCF 3 с увел  объемами 14 12 07 _Книга3 (3)_Новый Свод форм к СД ЦАЭК 2010-2015" xfId="6218" xr:uid="{00000000-0005-0000-0000-0000C2380000}"/>
    <cellStyle name="_DCF 3 с увел  объемами 14 12 07 _Книга3 (3)_Новый Свод форм к СД ЦАЭК 2010-2015" xfId="6219" xr:uid="{00000000-0005-0000-0000-0000C3380000}"/>
    <cellStyle name="_DCF 3 с увел  объемами 14 12 07 _Книга3 (3)_Свод форм к СД ЦАЭК" xfId="6220" xr:uid="{00000000-0005-0000-0000-0000C4380000}"/>
    <cellStyle name="_DCF 3 с увел  объемами 14 12 07 _Книга3 (3)_Свод форм к СД ЦАЭК" xfId="6221" xr:uid="{00000000-0005-0000-0000-0000C5380000}"/>
    <cellStyle name="_DCF 3 с увел  объемами 14 12 07 _Лист1" xfId="6222" xr:uid="{00000000-0005-0000-0000-0000C6380000}"/>
    <cellStyle name="_DCF 3 с увел  объемами 14 12 07 _Лист1" xfId="6223" xr:uid="{00000000-0005-0000-0000-0000C7380000}"/>
    <cellStyle name="_DCF 3 с увел  объемами 14 12 07 _Лист4" xfId="10517" xr:uid="{00000000-0005-0000-0000-0000C8380000}"/>
    <cellStyle name="_DCF 3 с увел  объемами 14 12 07 _Лист4" xfId="10518" xr:uid="{00000000-0005-0000-0000-0000C9380000}"/>
    <cellStyle name="_DCF 3 с увел  объемами 14 12 07 _Прогноз ЦАЭК_4 квартал 2009" xfId="6224" xr:uid="{00000000-0005-0000-0000-0000CA380000}"/>
    <cellStyle name="_DCF 3 с увел  объемами 14 12 07 _Прогноз ЦАЭК_4 квартал 2009" xfId="6225" xr:uid="{00000000-0005-0000-0000-0000CB380000}"/>
    <cellStyle name="_DCF 3 с увел  объемами 14 12 07 _Прогноз ЦАЭК_4 квартал 2009 2" xfId="20872" xr:uid="{00000000-0005-0000-0000-0000CC380000}"/>
    <cellStyle name="_DCF 3 с увел  объемами 14 12 07 _Прогноз ЦАЭК_4 квартал 2009 2" xfId="20873" xr:uid="{00000000-0005-0000-0000-0000CD380000}"/>
    <cellStyle name="_DCF 3 с увел  объемами 14 12 07 _Прогноз ЦАЭК_4 квартал 2009 3" xfId="20874" xr:uid="{00000000-0005-0000-0000-0000CE380000}"/>
    <cellStyle name="_DCF 3 с увел  объемами 14 12 07 _Прогноз ЦАЭК_4 квартал 2009 3" xfId="20875" xr:uid="{00000000-0005-0000-0000-0000CF380000}"/>
    <cellStyle name="_DCF 3 с увел  объемами 14 12 07 _ПЭ консолидир  (ПЭ)2009 г" xfId="6226" xr:uid="{00000000-0005-0000-0000-0000D0380000}"/>
    <cellStyle name="_DCF 3 с увел  объемами 14 12 07 _ПЭ консолидир  (ПЭ)2009 г" xfId="6227" xr:uid="{00000000-0005-0000-0000-0000D1380000}"/>
    <cellStyle name="_DCF 3 с увел  объемами 14 12 07 _ПЭ_Бух баланс за 2009г." xfId="6228" xr:uid="{00000000-0005-0000-0000-0000D2380000}"/>
    <cellStyle name="_DCF 3 с увел  объемами 14 12 07 _ПЭ_Бух баланс за 2009г." xfId="6229" xr:uid="{00000000-0005-0000-0000-0000D3380000}"/>
    <cellStyle name="_DCF 3 с увел  объемами 14 12 07 _ПЭ_Бух баланс за 2009г. 2" xfId="20876" xr:uid="{00000000-0005-0000-0000-0000D4380000}"/>
    <cellStyle name="_DCF 3 с увел  объемами 14 12 07 _ПЭ_Бух баланс за 2009г. 2" xfId="20877" xr:uid="{00000000-0005-0000-0000-0000D5380000}"/>
    <cellStyle name="_DCF 3 с увел  объемами 14 12 07 _ПЭ_Бух баланс за 2009г. 3" xfId="20878" xr:uid="{00000000-0005-0000-0000-0000D6380000}"/>
    <cellStyle name="_DCF 3 с увел  объемами 14 12 07 _ПЭ_Бух баланс за 2009г. 3" xfId="20879" xr:uid="{00000000-0005-0000-0000-0000D7380000}"/>
    <cellStyle name="_DCF 3 с увел  объемами 14 12 07 _Ф3_ЦАЭК_30.09.09" xfId="6230" xr:uid="{00000000-0005-0000-0000-0000D8380000}"/>
    <cellStyle name="_DCF 3 с увел  объемами 14 12 07 _Ф3_ЦАЭК_30.09.09" xfId="6231" xr:uid="{00000000-0005-0000-0000-0000D9380000}"/>
    <cellStyle name="_DCF 3 с увел  объемами 14 12 07 _Ф3_ЦАЭК_30.09.09 2" xfId="6232" xr:uid="{00000000-0005-0000-0000-0000DA380000}"/>
    <cellStyle name="_DCF 3 с увел  объемами 14 12 07 _Ф3_ЦАЭК_30.09.09 2" xfId="6233" xr:uid="{00000000-0005-0000-0000-0000DB380000}"/>
    <cellStyle name="_DCF 3 с увел  объемами 14 12 07 _Ф3_ЦАЭК_30.09.09 3" xfId="6234" xr:uid="{00000000-0005-0000-0000-0000DC380000}"/>
    <cellStyle name="_DCF 3 с увел  объемами 14 12 07 _Ф3_ЦАЭК_30.09.09 3" xfId="6235" xr:uid="{00000000-0005-0000-0000-0000DD380000}"/>
    <cellStyle name="_DCF 3 с увел  объемами 14 12 07 _Ф3_ЦАЭК_30.09.09 4" xfId="20880" xr:uid="{00000000-0005-0000-0000-0000DE380000}"/>
    <cellStyle name="_DCF 3 с увел  объемами 14 12 07 _Ф3_ЦАЭК_30.09.09 4" xfId="20881" xr:uid="{00000000-0005-0000-0000-0000DF380000}"/>
    <cellStyle name="_DCF 3 с увел  объемами 14 12 07 _ЦАЭК_2009 печатные формы" xfId="6236" xr:uid="{00000000-0005-0000-0000-0000E0380000}"/>
    <cellStyle name="_DCF 3 с увел  объемами 14 12 07 _ЦАЭК_2009 печатные формы" xfId="6237" xr:uid="{00000000-0005-0000-0000-0000E1380000}"/>
    <cellStyle name="_DCF 3 с увел  объемами 14 12 07 _ЦАЭК_2009 печатные формы_Новый Свод форм к СД ЦАЭК" xfId="6238" xr:uid="{00000000-0005-0000-0000-0000E2380000}"/>
    <cellStyle name="_DCF 3 с увел  объемами 14 12 07 _ЦАЭК_2009 печатные формы_Новый Свод форм к СД ЦАЭК" xfId="6239" xr:uid="{00000000-0005-0000-0000-0000E3380000}"/>
    <cellStyle name="_DCF 3 с увел  объемами 14 12 07 _ЦАЭК_2009 печатные формы_Новый Свод форм к СД ЦАЭК 2010-2015" xfId="6240" xr:uid="{00000000-0005-0000-0000-0000E4380000}"/>
    <cellStyle name="_DCF 3 с увел  объемами 14 12 07 _ЦАЭК_2009 печатные формы_Новый Свод форм к СД ЦАЭК 2010-2015" xfId="6241" xr:uid="{00000000-0005-0000-0000-0000E5380000}"/>
    <cellStyle name="_DCF 3 с увел  объемами 14 12 07 _ЦАЭК_2009 печатные формы_Свод форм к СД ЦАЭК" xfId="6242" xr:uid="{00000000-0005-0000-0000-0000E6380000}"/>
    <cellStyle name="_DCF 3 с увел  объемами 14 12 07 _ЦАЭК_2009 печатные формы_Свод форм к СД ЦАЭК" xfId="6243" xr:uid="{00000000-0005-0000-0000-0000E7380000}"/>
    <cellStyle name="_DCF 3 с увел  объемами 14 12 07 _ЦАЭК_свод_2009_Делойт_14.05.10" xfId="6244" xr:uid="{00000000-0005-0000-0000-0000E8380000}"/>
    <cellStyle name="_DCF 3 с увел  объемами 14 12 07 _ЦАЭК_свод_2009_Делойт_14.05.10" xfId="6245" xr:uid="{00000000-0005-0000-0000-0000E9380000}"/>
    <cellStyle name="_DCF 3 с увел  объемами 14 12 07 _ЦАЭК_свод_30.09.10_неготов" xfId="6246" xr:uid="{00000000-0005-0000-0000-0000EA380000}"/>
    <cellStyle name="_DCF 3 с увел  объемами 14 12 07 _ЦАЭК_свод_30.09.10_неготов" xfId="6247" xr:uid="{00000000-0005-0000-0000-0000EB380000}"/>
    <cellStyle name="_DCF 3 с увел  объемами 14 12 07 _ЦАЭК_свод_31.12.09" xfId="6248" xr:uid="{00000000-0005-0000-0000-0000EC380000}"/>
    <cellStyle name="_DCF 3 с увел  объемами 14 12 07 _ЦАЭК_свод_31.12.09" xfId="6249" xr:uid="{00000000-0005-0000-0000-0000ED380000}"/>
    <cellStyle name="_DCF 3 с увел  объемами 14 12 07 _ЦАЭК_свод_31.12.09 2" xfId="20882" xr:uid="{00000000-0005-0000-0000-0000EE380000}"/>
    <cellStyle name="_DCF 3 с увел  объемами 14 12 07 _ЦАЭК_свод_31.12.09 2" xfId="20883" xr:uid="{00000000-0005-0000-0000-0000EF380000}"/>
    <cellStyle name="_DCF 3 с увел  объемами 14 12 07 _ЦАЭК_свод_31.12.09_Новый Свод форм к СД ЦАЭК" xfId="6250" xr:uid="{00000000-0005-0000-0000-0000F0380000}"/>
    <cellStyle name="_DCF 3 с увел  объемами 14 12 07 _ЦАЭК_свод_31.12.09_Новый Свод форм к СД ЦАЭК" xfId="6251" xr:uid="{00000000-0005-0000-0000-0000F1380000}"/>
    <cellStyle name="_DCF 3 с увел  объемами 14 12 07 _ЦАЭК_свод_31.12.09_Новый Свод форм к СД ЦАЭК 2010-2015" xfId="6252" xr:uid="{00000000-0005-0000-0000-0000F2380000}"/>
    <cellStyle name="_DCF 3 с увел  объемами 14 12 07 _ЦАЭК_свод_31.12.09_Новый Свод форм к СД ЦАЭК 2010-2015" xfId="6253" xr:uid="{00000000-0005-0000-0000-0000F3380000}"/>
    <cellStyle name="_DCF 3 с увел  объемами 14 12 07 _ЦАЭК_свод_31.12.09_Свод форм к СД ЦАЭК" xfId="6254" xr:uid="{00000000-0005-0000-0000-0000F4380000}"/>
    <cellStyle name="_DCF 3 с увел  объемами 14 12 07 _ЦАЭК_свод_31.12.09_Свод форм к СД ЦАЭК" xfId="6255" xr:uid="{00000000-0005-0000-0000-0000F5380000}"/>
    <cellStyle name="_DCF 3 с увел  объемами 14 12 07 _ЦАЭК_свод_31.12.09прогноз" xfId="6256" xr:uid="{00000000-0005-0000-0000-0000F6380000}"/>
    <cellStyle name="_DCF 3 с увел  объемами 14 12 07 _ЦАЭК_свод_31.12.09прогноз" xfId="6257" xr:uid="{00000000-0005-0000-0000-0000F7380000}"/>
    <cellStyle name="_DCF 3 с увел  объемами 14 12 07 _ЦАЭК_ТС_ФМ_100$_до_2030_-_02-06.10.10" xfId="6258" xr:uid="{00000000-0005-0000-0000-0000F8380000}"/>
    <cellStyle name="_DCF 3 с увел  объемами 14 12 07 _ЦАЭК_ТС_ФМ_100$_до_2030_-_02-06.10.10" xfId="6259" xr:uid="{00000000-0005-0000-0000-0000F9380000}"/>
    <cellStyle name="_DCF 3 с увел  объемами 14 12 07 _ЦАЭК_ТС_ФМ_100$_до_2030_-_02-06.10.10_Book3" xfId="6260" xr:uid="{00000000-0005-0000-0000-0000FA380000}"/>
    <cellStyle name="_DCF 3 с увел  объемами 14 12 07 _ЦАЭК_ТС_ФМ_100$_до_2030_-_02-06.10.10_Book3" xfId="6261" xr:uid="{00000000-0005-0000-0000-0000FB380000}"/>
    <cellStyle name="_DCF 3 с увел  объемами 14 12 07 _ЦАЭК_ТС_ФМ_100$_до_2030_-_02-06.10.10_Financial Model Pavlodar 10.10.2010" xfId="6262" xr:uid="{00000000-0005-0000-0000-0000FC380000}"/>
    <cellStyle name="_DCF 3 с увел  объемами 14 12 07 _ЦАЭК_ТС_ФМ_100$_до_2030_-_02-06.10.10_Financial Model Pavlodar 10.10.2010" xfId="6263" xr:uid="{00000000-0005-0000-0000-0000FD380000}"/>
    <cellStyle name="_DCF 3 с увел  объемами 14 12 07 _ЦАЭК_ТС_ФМ_100$_до_2030_-_02-06.10.10_FinModel Pavlodar DH 2010.09.30_2" xfId="6264" xr:uid="{00000000-0005-0000-0000-0000FE380000}"/>
    <cellStyle name="_DCF 3 с увел  объемами 14 12 07 _ЦАЭК_ТС_ФМ_100$_до_2030_-_02-06.10.10_FinModel Pavlodar DH 2010.09.30_2" xfId="6265" xr:uid="{00000000-0005-0000-0000-0000FF380000}"/>
    <cellStyle name="_DCF 3 с увел  объемами 14 12 07 _ЦАЭК_ТС_ФМ_100$_до_2030_-_02-06.10.10_FinModel Pavlodar DH 2010.09.30_4" xfId="6266" xr:uid="{00000000-0005-0000-0000-000000390000}"/>
    <cellStyle name="_DCF 3 с увел  объемами 14 12 07 _ЦАЭК_ТС_ФМ_100$_до_2030_-_02-06.10.10_FinModel Pavlodar DH 2010.09.30_4" xfId="6267" xr:uid="{00000000-0005-0000-0000-000001390000}"/>
    <cellStyle name="_DCF 3 с увел  объемами 14 12 07 _ЦАЭК_ТС_ФМ_100$_до_2030_-_02-06.10.10_FinModel Petropavlovsk DH 2010.09.30_5" xfId="6268" xr:uid="{00000000-0005-0000-0000-000002390000}"/>
    <cellStyle name="_DCF 3 с увел  объемами 14 12 07 _ЦАЭК_ТС_ФМ_100$_до_2030_-_02-06.10.10_FinModel Petropavlovsk DH 2010.09.30_5" xfId="6269" xr:uid="{00000000-0005-0000-0000-000003390000}"/>
    <cellStyle name="_DCF 3 с увел. объемами 14.12.07.с корр. окончат." xfId="6270" xr:uid="{00000000-0005-0000-0000-000004390000}"/>
    <cellStyle name="_DCF 3 с увел. объемами 14.12.07.с корр. окончат." xfId="6271" xr:uid="{00000000-0005-0000-0000-000005390000}"/>
    <cellStyle name="_DCF 3 с увел. объемами 14.12.07.с корр. окончат. 2" xfId="16982" xr:uid="{00000000-0005-0000-0000-000006390000}"/>
    <cellStyle name="_DCF 3 с увел. объемами 14.12.07.с корр. окончат. 2" xfId="16983" xr:uid="{00000000-0005-0000-0000-000007390000}"/>
    <cellStyle name="_DCF 3 с увел. объемами 14.12.07.с корр. окончат._6" xfId="6272" xr:uid="{00000000-0005-0000-0000-000008390000}"/>
    <cellStyle name="_DCF 3 с увел. объемами 14.12.07.с корр. окончат._6" xfId="6273" xr:uid="{00000000-0005-0000-0000-000009390000}"/>
    <cellStyle name="_DCF 3 с увел. объемами 14.12.07.с корр. окончат._CAEC 4Q 2009 to EBRD Для НАС" xfId="6274" xr:uid="{00000000-0005-0000-0000-00000A390000}"/>
    <cellStyle name="_DCF 3 с увел. объемами 14.12.07.с корр. окончат._CAEC 4Q 2009 to EBRD Для НАС" xfId="6275" xr:uid="{00000000-0005-0000-0000-00000B390000}"/>
    <cellStyle name="_DCF 3 с увел. объемами 14.12.07.с корр. окончат._CAEC 4Q 2009 to EBRD Для НАС 2" xfId="20884" xr:uid="{00000000-0005-0000-0000-00000C390000}"/>
    <cellStyle name="_DCF 3 с увел. объемами 14.12.07.с корр. окончат._CAEC 4Q 2009 to EBRD Для НАС 2" xfId="20885" xr:uid="{00000000-0005-0000-0000-00000D390000}"/>
    <cellStyle name="_DCF 3 с увел. объемами 14.12.07.с корр. окончат._CAEC 4Q 2009 to EBRD Для НАС 3" xfId="20886" xr:uid="{00000000-0005-0000-0000-00000E390000}"/>
    <cellStyle name="_DCF 3 с увел. объемами 14.12.07.с корр. окончат._CAEC 4Q 2009 to EBRD Для НАС 3" xfId="20887" xr:uid="{00000000-0005-0000-0000-00000F390000}"/>
    <cellStyle name="_DCF 3 с увел. объемами 14.12.07.с корр. окончат._Worksheet in 2230 Consolidated SevKazEnergy JSC IFRS 2009" xfId="6276" xr:uid="{00000000-0005-0000-0000-000010390000}"/>
    <cellStyle name="_DCF 3 с увел. объемами 14.12.07.с корр. окончат._Worksheet in 2230 Consolidated SevKazEnergy JSC IFRS 2009" xfId="6277" xr:uid="{00000000-0005-0000-0000-000011390000}"/>
    <cellStyle name="_DCF 3 с увел. объемами 14.12.07.с корр. окончат._Worksheet in 2230 Consolidated SevKazEnergy JSC IFRS 2009 2" xfId="10519" xr:uid="{00000000-0005-0000-0000-000012390000}"/>
    <cellStyle name="_DCF 3 с увел. объемами 14.12.07.с корр. окончат._Worksheet in 2230 Consolidated SevKazEnergy JSC IFRS 2009 2" xfId="10520" xr:uid="{00000000-0005-0000-0000-000013390000}"/>
    <cellStyle name="_DCF 3 с увел. объемами 14.12.07.с корр. окончат._Worksheet in 2230 Consolidated SevKazEnergy JSC IFRS 2009 3" xfId="10521" xr:uid="{00000000-0005-0000-0000-000014390000}"/>
    <cellStyle name="_DCF 3 с увел. объемами 14.12.07.с корр. окончат._Worksheet in 2230 Consolidated SevKazEnergy JSC IFRS 2009 3" xfId="10522" xr:uid="{00000000-0005-0000-0000-000015390000}"/>
    <cellStyle name="_DCF 3 с увел. объемами 14.12.07.с корр. окончат._Worksheet in 2230 Consolidated SevKazEnergy JSC IFRS 2009 4" xfId="10523" xr:uid="{00000000-0005-0000-0000-000016390000}"/>
    <cellStyle name="_DCF 3 с увел. объемами 14.12.07.с корр. окончат._Worksheet in 2230 Consolidated SevKazEnergy JSC IFRS 2009 4" xfId="10524" xr:uid="{00000000-0005-0000-0000-000017390000}"/>
    <cellStyle name="_DCF 3 с увел. объемами 14.12.07.с корр. окончат._Worksheet in 2230 Consolidated SevKazEnergy JSC IFRS 2009 5" xfId="10525" xr:uid="{00000000-0005-0000-0000-000018390000}"/>
    <cellStyle name="_DCF 3 с увел. объемами 14.12.07.с корр. окончат._Worksheet in 2230 Consolidated SevKazEnergy JSC IFRS 2009 5" xfId="10526" xr:uid="{00000000-0005-0000-0000-000019390000}"/>
    <cellStyle name="_DCF 3 с увел. объемами 14.12.07.с корр. окончат._Worksheet in 2230 Consolidated SevKazEnergy JSC IFRS 2009 6" xfId="10527" xr:uid="{00000000-0005-0000-0000-00001A390000}"/>
    <cellStyle name="_DCF 3 с увел. объемами 14.12.07.с корр. окончат._Worksheet in 2230 Consolidated SevKazEnergy JSC IFRS 2009 6" xfId="10528" xr:uid="{00000000-0005-0000-0000-00001B390000}"/>
    <cellStyle name="_DCF 3 с увел. объемами 14.12.07.с корр. окончат._Worksheet in 2230 Consolidated SevKazEnergy JSC IFRS 2009_Ф_3" xfId="10529" xr:uid="{00000000-0005-0000-0000-00001C390000}"/>
    <cellStyle name="_DCF 3 с увел. объемами 14.12.07.с корр. окончат._Worksheet in 2230 Consolidated SevKazEnergy JSC IFRS 2009_Ф_3" xfId="10530" xr:uid="{00000000-0005-0000-0000-00001D390000}"/>
    <cellStyle name="_DCF 3 с увел. объемами 14.12.07.с корр. окончат._Worksheet in 2230 Consolidated SevKazEnergy JSC IFRS 2009_ФО ЭС 31-12-2014г. от 28 января без переоценки с примерными резервами" xfId="10531" xr:uid="{00000000-0005-0000-0000-00001E390000}"/>
    <cellStyle name="_DCF 3 с увел. объемами 14.12.07.с корр. окончат._Worksheet in 2230 Consolidated SevKazEnergy JSC IFRS 2009_ФО ЭС 31-12-2014г. от 28 января без переоценки с примерными резервами" xfId="10532" xr:uid="{00000000-0005-0000-0000-00001F390000}"/>
    <cellStyle name="_DCF 3 с увел. объемами 14.12.07.с корр. окончат._Книга3 (3)" xfId="6278" xr:uid="{00000000-0005-0000-0000-000020390000}"/>
    <cellStyle name="_DCF 3 с увел. объемами 14.12.07.с корр. окончат._Книга3 (3)" xfId="6279" xr:uid="{00000000-0005-0000-0000-000021390000}"/>
    <cellStyle name="_DCF 3 с увел. объемами 14.12.07.с корр. окончат._Книга3 (3)_Новый Свод форм к СД ЦАЭК" xfId="6280" xr:uid="{00000000-0005-0000-0000-000022390000}"/>
    <cellStyle name="_DCF 3 с увел. объемами 14.12.07.с корр. окончат._Книга3 (3)_Новый Свод форм к СД ЦАЭК" xfId="6281" xr:uid="{00000000-0005-0000-0000-000023390000}"/>
    <cellStyle name="_DCF 3 с увел. объемами 14.12.07.с корр. окончат._Книга3 (3)_Новый Свод форм к СД ЦАЭК 2010-2015" xfId="6282" xr:uid="{00000000-0005-0000-0000-000024390000}"/>
    <cellStyle name="_DCF 3 с увел. объемами 14.12.07.с корр. окончат._Книга3 (3)_Новый Свод форм к СД ЦАЭК 2010-2015" xfId="6283" xr:uid="{00000000-0005-0000-0000-000025390000}"/>
    <cellStyle name="_DCF 3 с увел. объемами 14.12.07.с корр. окончат._Книга3 (3)_Свод форм к СД ЦАЭК" xfId="6284" xr:uid="{00000000-0005-0000-0000-000026390000}"/>
    <cellStyle name="_DCF 3 с увел. объемами 14.12.07.с корр. окончат._Книга3 (3)_Свод форм к СД ЦАЭК" xfId="6285" xr:uid="{00000000-0005-0000-0000-000027390000}"/>
    <cellStyle name="_DCF 3 с увел. объемами 14.12.07.с корр. окончат._Лист1" xfId="6286" xr:uid="{00000000-0005-0000-0000-000028390000}"/>
    <cellStyle name="_DCF 3 с увел. объемами 14.12.07.с корр. окончат._Лист1" xfId="6287" xr:uid="{00000000-0005-0000-0000-000029390000}"/>
    <cellStyle name="_DCF 3 с увел. объемами 14.12.07.с корр. окончат._Лист4" xfId="10533" xr:uid="{00000000-0005-0000-0000-00002A390000}"/>
    <cellStyle name="_DCF 3 с увел. объемами 14.12.07.с корр. окончат._Лист4" xfId="10534" xr:uid="{00000000-0005-0000-0000-00002B390000}"/>
    <cellStyle name="_DCF 3 с увел. объемами 14.12.07.с корр. окончат._Прогноз ЦАЭК_4 квартал 2009" xfId="6288" xr:uid="{00000000-0005-0000-0000-00002C390000}"/>
    <cellStyle name="_DCF 3 с увел. объемами 14.12.07.с корр. окончат._Прогноз ЦАЭК_4 квартал 2009" xfId="6289" xr:uid="{00000000-0005-0000-0000-00002D390000}"/>
    <cellStyle name="_DCF 3 с увел. объемами 14.12.07.с корр. окончат._Прогноз ЦАЭК_4 квартал 2009 2" xfId="20888" xr:uid="{00000000-0005-0000-0000-00002E390000}"/>
    <cellStyle name="_DCF 3 с увел. объемами 14.12.07.с корр. окончат._Прогноз ЦАЭК_4 квартал 2009 2" xfId="20889" xr:uid="{00000000-0005-0000-0000-00002F390000}"/>
    <cellStyle name="_DCF 3 с увел. объемами 14.12.07.с корр. окончат._Прогноз ЦАЭК_4 квартал 2009 3" xfId="20890" xr:uid="{00000000-0005-0000-0000-000030390000}"/>
    <cellStyle name="_DCF 3 с увел. объемами 14.12.07.с корр. окончат._Прогноз ЦАЭК_4 квартал 2009 3" xfId="20891" xr:uid="{00000000-0005-0000-0000-000031390000}"/>
    <cellStyle name="_DCF 3 с увел. объемами 14.12.07.с корр. окончат._ПЭ консолидир  (ПЭ)2009 г" xfId="6290" xr:uid="{00000000-0005-0000-0000-000032390000}"/>
    <cellStyle name="_DCF 3 с увел. объемами 14.12.07.с корр. окончат._ПЭ консолидир  (ПЭ)2009 г" xfId="6291" xr:uid="{00000000-0005-0000-0000-000033390000}"/>
    <cellStyle name="_DCF 3 с увел. объемами 14.12.07.с корр. окончат._ПЭ_Бух баланс за 2009г." xfId="6292" xr:uid="{00000000-0005-0000-0000-000034390000}"/>
    <cellStyle name="_DCF 3 с увел. объемами 14.12.07.с корр. окончат._ПЭ_Бух баланс за 2009г." xfId="6293" xr:uid="{00000000-0005-0000-0000-000035390000}"/>
    <cellStyle name="_DCF 3 с увел. объемами 14.12.07.с корр. окончат._ПЭ_Бух баланс за 2009г. 2" xfId="20892" xr:uid="{00000000-0005-0000-0000-000036390000}"/>
    <cellStyle name="_DCF 3 с увел. объемами 14.12.07.с корр. окончат._ПЭ_Бух баланс за 2009г. 2" xfId="20893" xr:uid="{00000000-0005-0000-0000-000037390000}"/>
    <cellStyle name="_DCF 3 с увел. объемами 14.12.07.с корр. окончат._ПЭ_Бух баланс за 2009г. 3" xfId="20894" xr:uid="{00000000-0005-0000-0000-000038390000}"/>
    <cellStyle name="_DCF 3 с увел. объемами 14.12.07.с корр. окончат._ПЭ_Бух баланс за 2009г. 3" xfId="20895" xr:uid="{00000000-0005-0000-0000-000039390000}"/>
    <cellStyle name="_DCF 3 с увел. объемами 14.12.07.с корр. окончат._Ф3_ЦАЭК_30.09.09" xfId="6294" xr:uid="{00000000-0005-0000-0000-00003A390000}"/>
    <cellStyle name="_DCF 3 с увел. объемами 14.12.07.с корр. окончат._Ф3_ЦАЭК_30.09.09" xfId="6295" xr:uid="{00000000-0005-0000-0000-00003B390000}"/>
    <cellStyle name="_DCF 3 с увел. объемами 14.12.07.с корр. окончат._Ф3_ЦАЭК_30.09.09 2" xfId="6296" xr:uid="{00000000-0005-0000-0000-00003C390000}"/>
    <cellStyle name="_DCF 3 с увел. объемами 14.12.07.с корр. окончат._Ф3_ЦАЭК_30.09.09 2" xfId="6297" xr:uid="{00000000-0005-0000-0000-00003D390000}"/>
    <cellStyle name="_DCF 3 с увел. объемами 14.12.07.с корр. окончат._Ф3_ЦАЭК_30.09.09 3" xfId="6298" xr:uid="{00000000-0005-0000-0000-00003E390000}"/>
    <cellStyle name="_DCF 3 с увел. объемами 14.12.07.с корр. окончат._Ф3_ЦАЭК_30.09.09 3" xfId="6299" xr:uid="{00000000-0005-0000-0000-00003F390000}"/>
    <cellStyle name="_DCF 3 с увел. объемами 14.12.07.с корр. окончат._Ф3_ЦАЭК_30.09.09 4" xfId="20896" xr:uid="{00000000-0005-0000-0000-000040390000}"/>
    <cellStyle name="_DCF 3 с увел. объемами 14.12.07.с корр. окончат._Ф3_ЦАЭК_30.09.09 4" xfId="20897" xr:uid="{00000000-0005-0000-0000-000041390000}"/>
    <cellStyle name="_DCF 3 с увел. объемами 14.12.07.с корр. окончат._ЦАЭК_2009 печатные формы" xfId="6300" xr:uid="{00000000-0005-0000-0000-000042390000}"/>
    <cellStyle name="_DCF 3 с увел. объемами 14.12.07.с корр. окончат._ЦАЭК_2009 печатные формы" xfId="6301" xr:uid="{00000000-0005-0000-0000-000043390000}"/>
    <cellStyle name="_DCF 3 с увел. объемами 14.12.07.с корр. окончат._ЦАЭК_2009 печатные формы_Новый Свод форм к СД ЦАЭК" xfId="6302" xr:uid="{00000000-0005-0000-0000-000044390000}"/>
    <cellStyle name="_DCF 3 с увел. объемами 14.12.07.с корр. окончат._ЦАЭК_2009 печатные формы_Новый Свод форм к СД ЦАЭК" xfId="6303" xr:uid="{00000000-0005-0000-0000-000045390000}"/>
    <cellStyle name="_DCF 3 с увел. объемами 14.12.07.с корр. окончат._ЦАЭК_2009 печатные формы_Новый Свод форм к СД ЦАЭК 2010-2015" xfId="6304" xr:uid="{00000000-0005-0000-0000-000046390000}"/>
    <cellStyle name="_DCF 3 с увел. объемами 14.12.07.с корр. окончат._ЦАЭК_2009 печатные формы_Новый Свод форм к СД ЦАЭК 2010-2015" xfId="6305" xr:uid="{00000000-0005-0000-0000-000047390000}"/>
    <cellStyle name="_DCF 3 с увел. объемами 14.12.07.с корр. окончат._ЦАЭК_2009 печатные формы_Свод форм к СД ЦАЭК" xfId="6306" xr:uid="{00000000-0005-0000-0000-000048390000}"/>
    <cellStyle name="_DCF 3 с увел. объемами 14.12.07.с корр. окончат._ЦАЭК_2009 печатные формы_Свод форм к СД ЦАЭК" xfId="6307" xr:uid="{00000000-0005-0000-0000-000049390000}"/>
    <cellStyle name="_DCF 3 с увел. объемами 14.12.07.с корр. окончат._ЦАЭК_свод_2009_Делойт_14.05.10" xfId="6308" xr:uid="{00000000-0005-0000-0000-00004A390000}"/>
    <cellStyle name="_DCF 3 с увел. объемами 14.12.07.с корр. окончат._ЦАЭК_свод_2009_Делойт_14.05.10" xfId="6309" xr:uid="{00000000-0005-0000-0000-00004B390000}"/>
    <cellStyle name="_DCF 3 с увел. объемами 14.12.07.с корр. окончат._ЦАЭК_свод_30.09.10_неготов" xfId="6310" xr:uid="{00000000-0005-0000-0000-00004C390000}"/>
    <cellStyle name="_DCF 3 с увел. объемами 14.12.07.с корр. окончат._ЦАЭК_свод_30.09.10_неготов" xfId="6311" xr:uid="{00000000-0005-0000-0000-00004D390000}"/>
    <cellStyle name="_DCF 3 с увел. объемами 14.12.07.с корр. окончат._ЦАЭК_свод_31.12.09" xfId="6312" xr:uid="{00000000-0005-0000-0000-00004E390000}"/>
    <cellStyle name="_DCF 3 с увел. объемами 14.12.07.с корр. окончат._ЦАЭК_свод_31.12.09" xfId="6313" xr:uid="{00000000-0005-0000-0000-00004F390000}"/>
    <cellStyle name="_DCF 3 с увел. объемами 14.12.07.с корр. окончат._ЦАЭК_свод_31.12.09 2" xfId="20898" xr:uid="{00000000-0005-0000-0000-000050390000}"/>
    <cellStyle name="_DCF 3 с увел. объемами 14.12.07.с корр. окончат._ЦАЭК_свод_31.12.09 2" xfId="20899" xr:uid="{00000000-0005-0000-0000-000051390000}"/>
    <cellStyle name="_DCF 3 с увел. объемами 14.12.07.с корр. окончат._ЦАЭК_свод_31.12.09_Новый Свод форм к СД ЦАЭК" xfId="6314" xr:uid="{00000000-0005-0000-0000-000052390000}"/>
    <cellStyle name="_DCF 3 с увел. объемами 14.12.07.с корр. окончат._ЦАЭК_свод_31.12.09_Новый Свод форм к СД ЦАЭК" xfId="6315" xr:uid="{00000000-0005-0000-0000-000053390000}"/>
    <cellStyle name="_DCF 3 с увел. объемами 14.12.07.с корр. окончат._ЦАЭК_свод_31.12.09_Новый Свод форм к СД ЦАЭК 2010-2015" xfId="6316" xr:uid="{00000000-0005-0000-0000-000054390000}"/>
    <cellStyle name="_DCF 3 с увел. объемами 14.12.07.с корр. окончат._ЦАЭК_свод_31.12.09_Новый Свод форм к СД ЦАЭК 2010-2015" xfId="6317" xr:uid="{00000000-0005-0000-0000-000055390000}"/>
    <cellStyle name="_DCF 3 с увел. объемами 14.12.07.с корр. окончат._ЦАЭК_свод_31.12.09_Свод форм к СД ЦАЭК" xfId="6318" xr:uid="{00000000-0005-0000-0000-000056390000}"/>
    <cellStyle name="_DCF 3 с увел. объемами 14.12.07.с корр. окончат._ЦАЭК_свод_31.12.09_Свод форм к СД ЦАЭК" xfId="6319" xr:uid="{00000000-0005-0000-0000-000057390000}"/>
    <cellStyle name="_DCF 3 с увел. объемами 14.12.07.с корр. окончат._ЦАЭК_свод_31.12.09прогноз" xfId="6320" xr:uid="{00000000-0005-0000-0000-000058390000}"/>
    <cellStyle name="_DCF 3 с увел. объемами 14.12.07.с корр. окончат._ЦАЭК_свод_31.12.09прогноз" xfId="6321" xr:uid="{00000000-0005-0000-0000-000059390000}"/>
    <cellStyle name="_DCF 3 с увел. объемами 14.12.07.с корр. окончат._ЦАЭК_ТС_ФМ_100$_до_2030_-_02-06.10.10" xfId="6322" xr:uid="{00000000-0005-0000-0000-00005A390000}"/>
    <cellStyle name="_DCF 3 с увел. объемами 14.12.07.с корр. окончат._ЦАЭК_ТС_ФМ_100$_до_2030_-_02-06.10.10" xfId="6323" xr:uid="{00000000-0005-0000-0000-00005B390000}"/>
    <cellStyle name="_DCF 3 с увел. объемами 14.12.07.с корр. окончат._ЦАЭК_ТС_ФМ_100$_до_2030_-_02-06.10.10_Book3" xfId="6324" xr:uid="{00000000-0005-0000-0000-00005C390000}"/>
    <cellStyle name="_DCF 3 с увел. объемами 14.12.07.с корр. окончат._ЦАЭК_ТС_ФМ_100$_до_2030_-_02-06.10.10_Book3" xfId="6325" xr:uid="{00000000-0005-0000-0000-00005D390000}"/>
    <cellStyle name="_DCF 3 с увел. объемами 14.12.07.с корр. окончат._ЦАЭК_ТС_ФМ_100$_до_2030_-_02-06.10.10_Financial Model Pavlodar 10.10.2010" xfId="6326" xr:uid="{00000000-0005-0000-0000-00005E390000}"/>
    <cellStyle name="_DCF 3 с увел. объемами 14.12.07.с корр. окончат._ЦАЭК_ТС_ФМ_100$_до_2030_-_02-06.10.10_Financial Model Pavlodar 10.10.2010" xfId="6327" xr:uid="{00000000-0005-0000-0000-00005F390000}"/>
    <cellStyle name="_DCF 3 с увел. объемами 14.12.07.с корр. окончат._ЦАЭК_ТС_ФМ_100$_до_2030_-_02-06.10.10_FinModel Pavlodar DH 2010.09.30_2" xfId="6328" xr:uid="{00000000-0005-0000-0000-000060390000}"/>
    <cellStyle name="_DCF 3 с увел. объемами 14.12.07.с корр. окончат._ЦАЭК_ТС_ФМ_100$_до_2030_-_02-06.10.10_FinModel Pavlodar DH 2010.09.30_2" xfId="6329" xr:uid="{00000000-0005-0000-0000-000061390000}"/>
    <cellStyle name="_DCF 3 с увел. объемами 14.12.07.с корр. окончат._ЦАЭК_ТС_ФМ_100$_до_2030_-_02-06.10.10_FinModel Pavlodar DH 2010.09.30_4" xfId="6330" xr:uid="{00000000-0005-0000-0000-000062390000}"/>
    <cellStyle name="_DCF 3 с увел. объемами 14.12.07.с корр. окончат._ЦАЭК_ТС_ФМ_100$_до_2030_-_02-06.10.10_FinModel Pavlodar DH 2010.09.30_4" xfId="6331" xr:uid="{00000000-0005-0000-0000-000063390000}"/>
    <cellStyle name="_DCF 3 с увел. объемами 14.12.07.с корр. окончат._ЦАЭК_ТС_ФМ_100$_до_2030_-_02-06.10.10_FinModel Petropavlovsk DH 2010.09.30_5" xfId="6332" xr:uid="{00000000-0005-0000-0000-000064390000}"/>
    <cellStyle name="_DCF 3 с увел. объемами 14.12.07.с корр. окончат._ЦАЭК_ТС_ФМ_100$_до_2030_-_02-06.10.10_FinModel Petropavlovsk DH 2010.09.30_5" xfId="6333" xr:uid="{00000000-0005-0000-0000-000065390000}"/>
    <cellStyle name="_DCF_6" xfId="6334" xr:uid="{00000000-0005-0000-0000-000066390000}"/>
    <cellStyle name="_DCF_6" xfId="6335" xr:uid="{00000000-0005-0000-0000-000067390000}"/>
    <cellStyle name="_DCF_CAEC 4Q 2009 to EBRD Для НАС" xfId="6336" xr:uid="{00000000-0005-0000-0000-000068390000}"/>
    <cellStyle name="_DCF_CAEC 4Q 2009 to EBRD Для НАС" xfId="6337" xr:uid="{00000000-0005-0000-0000-000069390000}"/>
    <cellStyle name="_DCF_CAEC 4Q 2009 to EBRD Для НАС 2" xfId="20900" xr:uid="{00000000-0005-0000-0000-00006A390000}"/>
    <cellStyle name="_DCF_CAEC 4Q 2009 to EBRD Для НАС 2" xfId="20901" xr:uid="{00000000-0005-0000-0000-00006B390000}"/>
    <cellStyle name="_DCF_CAEC 4Q 2009 to EBRD Для НАС 3" xfId="20902" xr:uid="{00000000-0005-0000-0000-00006C390000}"/>
    <cellStyle name="_DCF_CAEC 4Q 2009 to EBRD Для НАС 3" xfId="20903" xr:uid="{00000000-0005-0000-0000-00006D390000}"/>
    <cellStyle name="_DCF_Finance" xfId="10535" xr:uid="{00000000-0005-0000-0000-00006E390000}"/>
    <cellStyle name="_DCF_Finance" xfId="10536" xr:uid="{00000000-0005-0000-0000-00006F390000}"/>
    <cellStyle name="_DCF_Pavlodar_9" xfId="6338" xr:uid="{00000000-0005-0000-0000-000070390000}"/>
    <cellStyle name="_DCF_Pavlodar_9" xfId="6339" xr:uid="{00000000-0005-0000-0000-000071390000}"/>
    <cellStyle name="_DCF_Pavlodar_9 2" xfId="8075" xr:uid="{00000000-0005-0000-0000-000072390000}"/>
    <cellStyle name="_DCF_Pavlodar_9 2" xfId="8076" xr:uid="{00000000-0005-0000-0000-000073390000}"/>
    <cellStyle name="_DCF_Pavlodar_9 2 2" xfId="16984" xr:uid="{00000000-0005-0000-0000-000074390000}"/>
    <cellStyle name="_DCF_Pavlodar_9 2 2" xfId="16985" xr:uid="{00000000-0005-0000-0000-000075390000}"/>
    <cellStyle name="_DCF_Pavlodar_9 2 3" xfId="16986" xr:uid="{00000000-0005-0000-0000-000076390000}"/>
    <cellStyle name="_DCF_Pavlodar_9 2 3" xfId="16987" xr:uid="{00000000-0005-0000-0000-000077390000}"/>
    <cellStyle name="_DCF_Pavlodar_9 2 4" xfId="16988" xr:uid="{00000000-0005-0000-0000-000078390000}"/>
    <cellStyle name="_DCF_Pavlodar_9 2 4" xfId="16989" xr:uid="{00000000-0005-0000-0000-000079390000}"/>
    <cellStyle name="_DCF_Pavlodar_9 2 5" xfId="16990" xr:uid="{00000000-0005-0000-0000-00007A390000}"/>
    <cellStyle name="_DCF_Pavlodar_9 2 5" xfId="16991" xr:uid="{00000000-0005-0000-0000-00007B390000}"/>
    <cellStyle name="_DCF_Pavlodar_9 3" xfId="10537" xr:uid="{00000000-0005-0000-0000-00007C390000}"/>
    <cellStyle name="_DCF_Pavlodar_9 3" xfId="10538" xr:uid="{00000000-0005-0000-0000-00007D390000}"/>
    <cellStyle name="_DCF_Pavlodar_9 3 2" xfId="16992" xr:uid="{00000000-0005-0000-0000-00007E390000}"/>
    <cellStyle name="_DCF_Pavlodar_9 3 2" xfId="16993" xr:uid="{00000000-0005-0000-0000-00007F390000}"/>
    <cellStyle name="_DCF_Pavlodar_9 3 3" xfId="16994" xr:uid="{00000000-0005-0000-0000-000080390000}"/>
    <cellStyle name="_DCF_Pavlodar_9 3 3" xfId="16995" xr:uid="{00000000-0005-0000-0000-000081390000}"/>
    <cellStyle name="_DCF_Pavlodar_9 3 4" xfId="16996" xr:uid="{00000000-0005-0000-0000-000082390000}"/>
    <cellStyle name="_DCF_Pavlodar_9 3 4" xfId="16997" xr:uid="{00000000-0005-0000-0000-000083390000}"/>
    <cellStyle name="_DCF_Pavlodar_9 3 5" xfId="16998" xr:uid="{00000000-0005-0000-0000-000084390000}"/>
    <cellStyle name="_DCF_Pavlodar_9 3 5" xfId="16999" xr:uid="{00000000-0005-0000-0000-000085390000}"/>
    <cellStyle name="_DCF_Pavlodar_9 4" xfId="10539" xr:uid="{00000000-0005-0000-0000-000086390000}"/>
    <cellStyle name="_DCF_Pavlodar_9 4" xfId="10540" xr:uid="{00000000-0005-0000-0000-000087390000}"/>
    <cellStyle name="_DCF_Pavlodar_9 4 2" xfId="17000" xr:uid="{00000000-0005-0000-0000-000088390000}"/>
    <cellStyle name="_DCF_Pavlodar_9 4 2" xfId="17001" xr:uid="{00000000-0005-0000-0000-000089390000}"/>
    <cellStyle name="_DCF_Pavlodar_9 4 3" xfId="17002" xr:uid="{00000000-0005-0000-0000-00008A390000}"/>
    <cellStyle name="_DCF_Pavlodar_9 4 3" xfId="17003" xr:uid="{00000000-0005-0000-0000-00008B390000}"/>
    <cellStyle name="_DCF_Pavlodar_9 4 4" xfId="17004" xr:uid="{00000000-0005-0000-0000-00008C390000}"/>
    <cellStyle name="_DCF_Pavlodar_9 4 4" xfId="17005" xr:uid="{00000000-0005-0000-0000-00008D390000}"/>
    <cellStyle name="_DCF_Pavlodar_9 4 5" xfId="17006" xr:uid="{00000000-0005-0000-0000-00008E390000}"/>
    <cellStyle name="_DCF_Pavlodar_9 4 5" xfId="17007" xr:uid="{00000000-0005-0000-0000-00008F390000}"/>
    <cellStyle name="_DCF_Pavlodar_9 5" xfId="10541" xr:uid="{00000000-0005-0000-0000-000090390000}"/>
    <cellStyle name="_DCF_Pavlodar_9 5" xfId="10542" xr:uid="{00000000-0005-0000-0000-000091390000}"/>
    <cellStyle name="_DCF_Pavlodar_9 6" xfId="10543" xr:uid="{00000000-0005-0000-0000-000092390000}"/>
    <cellStyle name="_DCF_Pavlodar_9 6" xfId="10544" xr:uid="{00000000-0005-0000-0000-000093390000}"/>
    <cellStyle name="_DCF_Pavlodar_9 7" xfId="20904" xr:uid="{00000000-0005-0000-0000-000094390000}"/>
    <cellStyle name="_DCF_Pavlodar_9 7" xfId="20905" xr:uid="{00000000-0005-0000-0000-000095390000}"/>
    <cellStyle name="_DCF_Pavlodar_9_6" xfId="6340" xr:uid="{00000000-0005-0000-0000-000096390000}"/>
    <cellStyle name="_DCF_Pavlodar_9_6" xfId="6341" xr:uid="{00000000-0005-0000-0000-000097390000}"/>
    <cellStyle name="_DCF_Pavlodar_9_CAEC 4Q 2009 to EBRD Для НАС" xfId="6342" xr:uid="{00000000-0005-0000-0000-000098390000}"/>
    <cellStyle name="_DCF_Pavlodar_9_CAEC 4Q 2009 to EBRD Для НАС" xfId="6343" xr:uid="{00000000-0005-0000-0000-000099390000}"/>
    <cellStyle name="_DCF_Pavlodar_9_CAEC 4Q 2009 to EBRD Для НАС 2" xfId="20906" xr:uid="{00000000-0005-0000-0000-00009A390000}"/>
    <cellStyle name="_DCF_Pavlodar_9_CAEC 4Q 2009 to EBRD Для НАС 2" xfId="20907" xr:uid="{00000000-0005-0000-0000-00009B390000}"/>
    <cellStyle name="_DCF_Pavlodar_9_CAEC 4Q 2009 to EBRD Для НАС 3" xfId="20908" xr:uid="{00000000-0005-0000-0000-00009C390000}"/>
    <cellStyle name="_DCF_Pavlodar_9_CAEC 4Q 2009 to EBRD Для НАС 3" xfId="20909" xr:uid="{00000000-0005-0000-0000-00009D390000}"/>
    <cellStyle name="_DCF_Pavlodar_9_Worksheet in 2230 Consolidated SevKazEnergy JSC IFRS 2009" xfId="6344" xr:uid="{00000000-0005-0000-0000-00009E390000}"/>
    <cellStyle name="_DCF_Pavlodar_9_Worksheet in 2230 Consolidated SevKazEnergy JSC IFRS 2009" xfId="6345" xr:uid="{00000000-0005-0000-0000-00009F390000}"/>
    <cellStyle name="_DCF_Pavlodar_9_Worksheet in 2230 Consolidated SevKazEnergy JSC IFRS 2009 2" xfId="10545" xr:uid="{00000000-0005-0000-0000-0000A0390000}"/>
    <cellStyle name="_DCF_Pavlodar_9_Worksheet in 2230 Consolidated SevKazEnergy JSC IFRS 2009 2" xfId="10546" xr:uid="{00000000-0005-0000-0000-0000A1390000}"/>
    <cellStyle name="_DCF_Pavlodar_9_Worksheet in 2230 Consolidated SevKazEnergy JSC IFRS 2009 3" xfId="10547" xr:uid="{00000000-0005-0000-0000-0000A2390000}"/>
    <cellStyle name="_DCF_Pavlodar_9_Worksheet in 2230 Consolidated SevKazEnergy JSC IFRS 2009 3" xfId="10548" xr:uid="{00000000-0005-0000-0000-0000A3390000}"/>
    <cellStyle name="_DCF_Pavlodar_9_Worksheet in 2230 Consolidated SevKazEnergy JSC IFRS 2009 4" xfId="10549" xr:uid="{00000000-0005-0000-0000-0000A4390000}"/>
    <cellStyle name="_DCF_Pavlodar_9_Worksheet in 2230 Consolidated SevKazEnergy JSC IFRS 2009 4" xfId="10550" xr:uid="{00000000-0005-0000-0000-0000A5390000}"/>
    <cellStyle name="_DCF_Pavlodar_9_Worksheet in 2230 Consolidated SevKazEnergy JSC IFRS 2009 5" xfId="10551" xr:uid="{00000000-0005-0000-0000-0000A6390000}"/>
    <cellStyle name="_DCF_Pavlodar_9_Worksheet in 2230 Consolidated SevKazEnergy JSC IFRS 2009 5" xfId="10552" xr:uid="{00000000-0005-0000-0000-0000A7390000}"/>
    <cellStyle name="_DCF_Pavlodar_9_Worksheet in 2230 Consolidated SevKazEnergy JSC IFRS 2009 6" xfId="10553" xr:uid="{00000000-0005-0000-0000-0000A8390000}"/>
    <cellStyle name="_DCF_Pavlodar_9_Worksheet in 2230 Consolidated SevKazEnergy JSC IFRS 2009 6" xfId="10554" xr:uid="{00000000-0005-0000-0000-0000A9390000}"/>
    <cellStyle name="_DCF_Pavlodar_9_Worksheet in 2230 Consolidated SevKazEnergy JSC IFRS 2009_Ф_3" xfId="10555" xr:uid="{00000000-0005-0000-0000-0000AA390000}"/>
    <cellStyle name="_DCF_Pavlodar_9_Worksheet in 2230 Consolidated SevKazEnergy JSC IFRS 2009_Ф_3" xfId="10556" xr:uid="{00000000-0005-0000-0000-0000AB390000}"/>
    <cellStyle name="_DCF_Pavlodar_9_Worksheet in 2230 Consolidated SevKazEnergy JSC IFRS 2009_ФО ЭС 31-12-2014г. от 28 января без переоценки с примерными резервами" xfId="10557" xr:uid="{00000000-0005-0000-0000-0000AC390000}"/>
    <cellStyle name="_DCF_Pavlodar_9_Worksheet in 2230 Consolidated SevKazEnergy JSC IFRS 2009_ФО ЭС 31-12-2014г. от 28 января без переоценки с примерными резервами" xfId="10558" xr:uid="{00000000-0005-0000-0000-0000AD390000}"/>
    <cellStyle name="_DCF_Pavlodar_9_Книга3 (3)" xfId="6346" xr:uid="{00000000-0005-0000-0000-0000AE390000}"/>
    <cellStyle name="_DCF_Pavlodar_9_Книга3 (3)" xfId="6347" xr:uid="{00000000-0005-0000-0000-0000AF390000}"/>
    <cellStyle name="_DCF_Pavlodar_9_Книга3 (3)_Новый Свод форм к СД ЦАЭК" xfId="6348" xr:uid="{00000000-0005-0000-0000-0000B0390000}"/>
    <cellStyle name="_DCF_Pavlodar_9_Книга3 (3)_Новый Свод форм к СД ЦАЭК" xfId="6349" xr:uid="{00000000-0005-0000-0000-0000B1390000}"/>
    <cellStyle name="_DCF_Pavlodar_9_Книга3 (3)_Новый Свод форм к СД ЦАЭК 2010-2015" xfId="6350" xr:uid="{00000000-0005-0000-0000-0000B2390000}"/>
    <cellStyle name="_DCF_Pavlodar_9_Книга3 (3)_Новый Свод форм к СД ЦАЭК 2010-2015" xfId="6351" xr:uid="{00000000-0005-0000-0000-0000B3390000}"/>
    <cellStyle name="_DCF_Pavlodar_9_Книга3 (3)_Свод форм к СД ЦАЭК" xfId="6352" xr:uid="{00000000-0005-0000-0000-0000B4390000}"/>
    <cellStyle name="_DCF_Pavlodar_9_Книга3 (3)_Свод форм к СД ЦАЭК" xfId="6353" xr:uid="{00000000-0005-0000-0000-0000B5390000}"/>
    <cellStyle name="_DCF_Pavlodar_9_Лист1" xfId="6354" xr:uid="{00000000-0005-0000-0000-0000B6390000}"/>
    <cellStyle name="_DCF_Pavlodar_9_Лист1" xfId="6355" xr:uid="{00000000-0005-0000-0000-0000B7390000}"/>
    <cellStyle name="_DCF_Pavlodar_9_Лист4" xfId="10559" xr:uid="{00000000-0005-0000-0000-0000B8390000}"/>
    <cellStyle name="_DCF_Pavlodar_9_Лист4" xfId="10560" xr:uid="{00000000-0005-0000-0000-0000B9390000}"/>
    <cellStyle name="_DCF_Pavlodar_9_Прогноз ЦАЭК_4 квартал 2009" xfId="6356" xr:uid="{00000000-0005-0000-0000-0000BA390000}"/>
    <cellStyle name="_DCF_Pavlodar_9_Прогноз ЦАЭК_4 квартал 2009" xfId="6357" xr:uid="{00000000-0005-0000-0000-0000BB390000}"/>
    <cellStyle name="_DCF_Pavlodar_9_Прогноз ЦАЭК_4 квартал 2009 2" xfId="20910" xr:uid="{00000000-0005-0000-0000-0000BC390000}"/>
    <cellStyle name="_DCF_Pavlodar_9_Прогноз ЦАЭК_4 квартал 2009 2" xfId="20911" xr:uid="{00000000-0005-0000-0000-0000BD390000}"/>
    <cellStyle name="_DCF_Pavlodar_9_Прогноз ЦАЭК_4 квартал 2009 3" xfId="20912" xr:uid="{00000000-0005-0000-0000-0000BE390000}"/>
    <cellStyle name="_DCF_Pavlodar_9_Прогноз ЦАЭК_4 квартал 2009 3" xfId="20913" xr:uid="{00000000-0005-0000-0000-0000BF390000}"/>
    <cellStyle name="_DCF_Pavlodar_9_ПЭ консолидир  (ПЭ)2009 г" xfId="6358" xr:uid="{00000000-0005-0000-0000-0000C0390000}"/>
    <cellStyle name="_DCF_Pavlodar_9_ПЭ консолидир  (ПЭ)2009 г" xfId="6359" xr:uid="{00000000-0005-0000-0000-0000C1390000}"/>
    <cellStyle name="_DCF_Pavlodar_9_ПЭ_Бух баланс за 2009г." xfId="6360" xr:uid="{00000000-0005-0000-0000-0000C2390000}"/>
    <cellStyle name="_DCF_Pavlodar_9_ПЭ_Бух баланс за 2009г." xfId="6361" xr:uid="{00000000-0005-0000-0000-0000C3390000}"/>
    <cellStyle name="_DCF_Pavlodar_9_ПЭ_Бух баланс за 2009г. 2" xfId="20914" xr:uid="{00000000-0005-0000-0000-0000C4390000}"/>
    <cellStyle name="_DCF_Pavlodar_9_ПЭ_Бух баланс за 2009г. 2" xfId="20915" xr:uid="{00000000-0005-0000-0000-0000C5390000}"/>
    <cellStyle name="_DCF_Pavlodar_9_ПЭ_Бух баланс за 2009г. 3" xfId="20916" xr:uid="{00000000-0005-0000-0000-0000C6390000}"/>
    <cellStyle name="_DCF_Pavlodar_9_ПЭ_Бух баланс за 2009г. 3" xfId="20917" xr:uid="{00000000-0005-0000-0000-0000C7390000}"/>
    <cellStyle name="_DCF_Pavlodar_9_СКЭ 7 месяцев ТЭП 2010г" xfId="6362" xr:uid="{00000000-0005-0000-0000-0000C8390000}"/>
    <cellStyle name="_DCF_Pavlodar_9_СКЭ 7 месяцев ТЭП 2010г" xfId="6363" xr:uid="{00000000-0005-0000-0000-0000C9390000}"/>
    <cellStyle name="_DCF_Pavlodar_9_Ф3_ЦАЭК_30.09.09" xfId="6364" xr:uid="{00000000-0005-0000-0000-0000CA390000}"/>
    <cellStyle name="_DCF_Pavlodar_9_Ф3_ЦАЭК_30.09.09" xfId="6365" xr:uid="{00000000-0005-0000-0000-0000CB390000}"/>
    <cellStyle name="_DCF_Pavlodar_9_Ф3_ЦАЭК_30.09.09 2" xfId="6366" xr:uid="{00000000-0005-0000-0000-0000CC390000}"/>
    <cellStyle name="_DCF_Pavlodar_9_Ф3_ЦАЭК_30.09.09 2" xfId="6367" xr:uid="{00000000-0005-0000-0000-0000CD390000}"/>
    <cellStyle name="_DCF_Pavlodar_9_Ф3_ЦАЭК_30.09.09 3" xfId="6368" xr:uid="{00000000-0005-0000-0000-0000CE390000}"/>
    <cellStyle name="_DCF_Pavlodar_9_Ф3_ЦАЭК_30.09.09 3" xfId="6369" xr:uid="{00000000-0005-0000-0000-0000CF390000}"/>
    <cellStyle name="_DCF_Pavlodar_9_Ф3_ЦАЭК_30.09.09 4" xfId="20918" xr:uid="{00000000-0005-0000-0000-0000D0390000}"/>
    <cellStyle name="_DCF_Pavlodar_9_Ф3_ЦАЭК_30.09.09 4" xfId="20919" xr:uid="{00000000-0005-0000-0000-0000D1390000}"/>
    <cellStyle name="_DCF_Pavlodar_9_ЦАЭК_2009 печатные формы" xfId="6370" xr:uid="{00000000-0005-0000-0000-0000D2390000}"/>
    <cellStyle name="_DCF_Pavlodar_9_ЦАЭК_2009 печатные формы" xfId="6371" xr:uid="{00000000-0005-0000-0000-0000D3390000}"/>
    <cellStyle name="_DCF_Pavlodar_9_ЦАЭК_2009 печатные формы_Новый Свод форм к СД ЦАЭК" xfId="6372" xr:uid="{00000000-0005-0000-0000-0000D4390000}"/>
    <cellStyle name="_DCF_Pavlodar_9_ЦАЭК_2009 печатные формы_Новый Свод форм к СД ЦАЭК" xfId="6373" xr:uid="{00000000-0005-0000-0000-0000D5390000}"/>
    <cellStyle name="_DCF_Pavlodar_9_ЦАЭК_2009 печатные формы_Новый Свод форм к СД ЦАЭК 2010-2015" xfId="6374" xr:uid="{00000000-0005-0000-0000-0000D6390000}"/>
    <cellStyle name="_DCF_Pavlodar_9_ЦАЭК_2009 печатные формы_Новый Свод форм к СД ЦАЭК 2010-2015" xfId="6375" xr:uid="{00000000-0005-0000-0000-0000D7390000}"/>
    <cellStyle name="_DCF_Pavlodar_9_ЦАЭК_2009 печатные формы_Свод форм к СД ЦАЭК" xfId="6376" xr:uid="{00000000-0005-0000-0000-0000D8390000}"/>
    <cellStyle name="_DCF_Pavlodar_9_ЦАЭК_2009 печатные формы_Свод форм к СД ЦАЭК" xfId="6377" xr:uid="{00000000-0005-0000-0000-0000D9390000}"/>
    <cellStyle name="_DCF_Pavlodar_9_ЦАЭК_свод_2009_Делойт_14.05.10" xfId="6378" xr:uid="{00000000-0005-0000-0000-0000DA390000}"/>
    <cellStyle name="_DCF_Pavlodar_9_ЦАЭК_свод_2009_Делойт_14.05.10" xfId="6379" xr:uid="{00000000-0005-0000-0000-0000DB390000}"/>
    <cellStyle name="_DCF_Pavlodar_9_ЦАЭК_свод_30.09.10_неготов" xfId="6380" xr:uid="{00000000-0005-0000-0000-0000DC390000}"/>
    <cellStyle name="_DCF_Pavlodar_9_ЦАЭК_свод_30.09.10_неготов" xfId="6381" xr:uid="{00000000-0005-0000-0000-0000DD390000}"/>
    <cellStyle name="_DCF_Pavlodar_9_ЦАЭК_свод_31.12.09" xfId="6382" xr:uid="{00000000-0005-0000-0000-0000DE390000}"/>
    <cellStyle name="_DCF_Pavlodar_9_ЦАЭК_свод_31.12.09" xfId="6383" xr:uid="{00000000-0005-0000-0000-0000DF390000}"/>
    <cellStyle name="_DCF_Pavlodar_9_ЦАЭК_свод_31.12.09 2" xfId="20920" xr:uid="{00000000-0005-0000-0000-0000E0390000}"/>
    <cellStyle name="_DCF_Pavlodar_9_ЦАЭК_свод_31.12.09 2" xfId="20921" xr:uid="{00000000-0005-0000-0000-0000E1390000}"/>
    <cellStyle name="_DCF_Pavlodar_9_ЦАЭК_свод_31.12.09_Новый Свод форм к СД ЦАЭК" xfId="6384" xr:uid="{00000000-0005-0000-0000-0000E2390000}"/>
    <cellStyle name="_DCF_Pavlodar_9_ЦАЭК_свод_31.12.09_Новый Свод форм к СД ЦАЭК" xfId="6385" xr:uid="{00000000-0005-0000-0000-0000E3390000}"/>
    <cellStyle name="_DCF_Pavlodar_9_ЦАЭК_свод_31.12.09_Новый Свод форм к СД ЦАЭК 2010-2015" xfId="6386" xr:uid="{00000000-0005-0000-0000-0000E4390000}"/>
    <cellStyle name="_DCF_Pavlodar_9_ЦАЭК_свод_31.12.09_Новый Свод форм к СД ЦАЭК 2010-2015" xfId="6387" xr:uid="{00000000-0005-0000-0000-0000E5390000}"/>
    <cellStyle name="_DCF_Pavlodar_9_ЦАЭК_свод_31.12.09_Свод форм к СД ЦАЭК" xfId="6388" xr:uid="{00000000-0005-0000-0000-0000E6390000}"/>
    <cellStyle name="_DCF_Pavlodar_9_ЦАЭК_свод_31.12.09_Свод форм к СД ЦАЭК" xfId="6389" xr:uid="{00000000-0005-0000-0000-0000E7390000}"/>
    <cellStyle name="_DCF_Pavlodar_9_ЦАЭК_свод_31.12.09прогноз" xfId="6390" xr:uid="{00000000-0005-0000-0000-0000E8390000}"/>
    <cellStyle name="_DCF_Pavlodar_9_ЦАЭК_свод_31.12.09прогноз" xfId="6391" xr:uid="{00000000-0005-0000-0000-0000E9390000}"/>
    <cellStyle name="_DCF_Pavlodar_9_ЦАЭК_ТС_ФМ_100$_до_2030_-_02-06.10.10" xfId="6392" xr:uid="{00000000-0005-0000-0000-0000EA390000}"/>
    <cellStyle name="_DCF_Pavlodar_9_ЦАЭК_ТС_ФМ_100$_до_2030_-_02-06.10.10" xfId="6393" xr:uid="{00000000-0005-0000-0000-0000EB390000}"/>
    <cellStyle name="_DCF_Pavlodar_9_ЦАЭК_ТС_ФМ_100$_до_2030_-_02-06.10.10_Book3" xfId="6394" xr:uid="{00000000-0005-0000-0000-0000EC390000}"/>
    <cellStyle name="_DCF_Pavlodar_9_ЦАЭК_ТС_ФМ_100$_до_2030_-_02-06.10.10_Book3" xfId="6395" xr:uid="{00000000-0005-0000-0000-0000ED390000}"/>
    <cellStyle name="_DCF_Pavlodar_9_ЦАЭК_ТС_ФМ_100$_до_2030_-_02-06.10.10_Financial Model Pavlodar 10.10.2010" xfId="6396" xr:uid="{00000000-0005-0000-0000-0000EE390000}"/>
    <cellStyle name="_DCF_Pavlodar_9_ЦАЭК_ТС_ФМ_100$_до_2030_-_02-06.10.10_Financial Model Pavlodar 10.10.2010" xfId="6397" xr:uid="{00000000-0005-0000-0000-0000EF390000}"/>
    <cellStyle name="_DCF_Pavlodar_9_ЦАЭК_ТС_ФМ_100$_до_2030_-_02-06.10.10_FinModel Pavlodar DH 2010.09.30_2" xfId="6398" xr:uid="{00000000-0005-0000-0000-0000F0390000}"/>
    <cellStyle name="_DCF_Pavlodar_9_ЦАЭК_ТС_ФМ_100$_до_2030_-_02-06.10.10_FinModel Pavlodar DH 2010.09.30_2" xfId="6399" xr:uid="{00000000-0005-0000-0000-0000F1390000}"/>
    <cellStyle name="_DCF_Pavlodar_9_ЦАЭК_ТС_ФМ_100$_до_2030_-_02-06.10.10_FinModel Pavlodar DH 2010.09.30_4" xfId="6400" xr:uid="{00000000-0005-0000-0000-0000F2390000}"/>
    <cellStyle name="_DCF_Pavlodar_9_ЦАЭК_ТС_ФМ_100$_до_2030_-_02-06.10.10_FinModel Pavlodar DH 2010.09.30_4" xfId="6401" xr:uid="{00000000-0005-0000-0000-0000F3390000}"/>
    <cellStyle name="_DCF_Pavlodar_9_ЦАЭК_ТС_ФМ_100$_до_2030_-_02-06.10.10_FinModel Petropavlovsk DH 2010.09.30_5" xfId="6402" xr:uid="{00000000-0005-0000-0000-0000F4390000}"/>
    <cellStyle name="_DCF_Pavlodar_9_ЦАЭК_ТС_ФМ_100$_до_2030_-_02-06.10.10_FinModel Petropavlovsk DH 2010.09.30_5" xfId="6403" xr:uid="{00000000-0005-0000-0000-0000F5390000}"/>
    <cellStyle name="_DCF_Worksheet in 2230 Consolidated SevKazEnergy JSC IFRS 2009" xfId="6404" xr:uid="{00000000-0005-0000-0000-0000F6390000}"/>
    <cellStyle name="_DCF_Worksheet in 2230 Consolidated SevKazEnergy JSC IFRS 2009" xfId="6405" xr:uid="{00000000-0005-0000-0000-0000F7390000}"/>
    <cellStyle name="_DCF_Worksheet in 2230 Consolidated SevKazEnergy JSC IFRS 2009 2" xfId="10561" xr:uid="{00000000-0005-0000-0000-0000F8390000}"/>
    <cellStyle name="_DCF_Worksheet in 2230 Consolidated SevKazEnergy JSC IFRS 2009 2" xfId="10562" xr:uid="{00000000-0005-0000-0000-0000F9390000}"/>
    <cellStyle name="_DCF_Worksheet in 2230 Consolidated SevKazEnergy JSC IFRS 2009 3" xfId="10563" xr:uid="{00000000-0005-0000-0000-0000FA390000}"/>
    <cellStyle name="_DCF_Worksheet in 2230 Consolidated SevKazEnergy JSC IFRS 2009 3" xfId="10564" xr:uid="{00000000-0005-0000-0000-0000FB390000}"/>
    <cellStyle name="_DCF_Worksheet in 2230 Consolidated SevKazEnergy JSC IFRS 2009 4" xfId="10565" xr:uid="{00000000-0005-0000-0000-0000FC390000}"/>
    <cellStyle name="_DCF_Worksheet in 2230 Consolidated SevKazEnergy JSC IFRS 2009 4" xfId="10566" xr:uid="{00000000-0005-0000-0000-0000FD390000}"/>
    <cellStyle name="_DCF_Worksheet in 2230 Consolidated SevKazEnergy JSC IFRS 2009 5" xfId="10567" xr:uid="{00000000-0005-0000-0000-0000FE390000}"/>
    <cellStyle name="_DCF_Worksheet in 2230 Consolidated SevKazEnergy JSC IFRS 2009 5" xfId="10568" xr:uid="{00000000-0005-0000-0000-0000FF390000}"/>
    <cellStyle name="_DCF_Worksheet in 2230 Consolidated SevKazEnergy JSC IFRS 2009 6" xfId="10569" xr:uid="{00000000-0005-0000-0000-0000003A0000}"/>
    <cellStyle name="_DCF_Worksheet in 2230 Consolidated SevKazEnergy JSC IFRS 2009 6" xfId="10570" xr:uid="{00000000-0005-0000-0000-0000013A0000}"/>
    <cellStyle name="_DCF_Worksheet in 2230 Consolidated SevKazEnergy JSC IFRS 2009_Ф_3" xfId="10571" xr:uid="{00000000-0005-0000-0000-0000023A0000}"/>
    <cellStyle name="_DCF_Worksheet in 2230 Consolidated SevKazEnergy JSC IFRS 2009_Ф_3" xfId="10572" xr:uid="{00000000-0005-0000-0000-0000033A0000}"/>
    <cellStyle name="_DCF_Worksheet in 2230 Consolidated SevKazEnergy JSC IFRS 2009_ФО ЭС 31-12-2014г. от 28 января без переоценки с примерными резервами" xfId="10573" xr:uid="{00000000-0005-0000-0000-0000043A0000}"/>
    <cellStyle name="_DCF_Worksheet in 2230 Consolidated SevKazEnergy JSC IFRS 2009_ФО ЭС 31-12-2014г. от 28 января без переоценки с примерными резервами" xfId="10574" xr:uid="{00000000-0005-0000-0000-0000053A0000}"/>
    <cellStyle name="_DCF_Книга3 (3)" xfId="6406" xr:uid="{00000000-0005-0000-0000-0000063A0000}"/>
    <cellStyle name="_DCF_Книга3 (3)" xfId="6407" xr:uid="{00000000-0005-0000-0000-0000073A0000}"/>
    <cellStyle name="_DCF_Книга3 (3)_Новый Свод форм к СД ЦАЭК" xfId="6408" xr:uid="{00000000-0005-0000-0000-0000083A0000}"/>
    <cellStyle name="_DCF_Книга3 (3)_Новый Свод форм к СД ЦАЭК" xfId="6409" xr:uid="{00000000-0005-0000-0000-0000093A0000}"/>
    <cellStyle name="_DCF_Книга3 (3)_Новый Свод форм к СД ЦАЭК 2010-2015" xfId="6410" xr:uid="{00000000-0005-0000-0000-00000A3A0000}"/>
    <cellStyle name="_DCF_Книга3 (3)_Новый Свод форм к СД ЦАЭК 2010-2015" xfId="6411" xr:uid="{00000000-0005-0000-0000-00000B3A0000}"/>
    <cellStyle name="_DCF_Книга3 (3)_Свод форм к СД ЦАЭК" xfId="6412" xr:uid="{00000000-0005-0000-0000-00000C3A0000}"/>
    <cellStyle name="_DCF_Книга3 (3)_Свод форм к СД ЦАЭК" xfId="6413" xr:uid="{00000000-0005-0000-0000-00000D3A0000}"/>
    <cellStyle name="_DCF_Лист1" xfId="6414" xr:uid="{00000000-0005-0000-0000-00000E3A0000}"/>
    <cellStyle name="_DCF_Лист1" xfId="6415" xr:uid="{00000000-0005-0000-0000-00000F3A0000}"/>
    <cellStyle name="_DCF_Лист4" xfId="10575" xr:uid="{00000000-0005-0000-0000-0000103A0000}"/>
    <cellStyle name="_DCF_Лист4" xfId="10576" xr:uid="{00000000-0005-0000-0000-0000113A0000}"/>
    <cellStyle name="_DCF_Прогноз ЦАЭК_4 квартал 2009" xfId="6416" xr:uid="{00000000-0005-0000-0000-0000123A0000}"/>
    <cellStyle name="_DCF_Прогноз ЦАЭК_4 квартал 2009" xfId="6417" xr:uid="{00000000-0005-0000-0000-0000133A0000}"/>
    <cellStyle name="_DCF_Прогноз ЦАЭК_4 квартал 2009 2" xfId="20922" xr:uid="{00000000-0005-0000-0000-0000143A0000}"/>
    <cellStyle name="_DCF_Прогноз ЦАЭК_4 квартал 2009 2" xfId="20923" xr:uid="{00000000-0005-0000-0000-0000153A0000}"/>
    <cellStyle name="_DCF_Прогноз ЦАЭК_4 квартал 2009 3" xfId="20924" xr:uid="{00000000-0005-0000-0000-0000163A0000}"/>
    <cellStyle name="_DCF_Прогноз ЦАЭК_4 квартал 2009 3" xfId="20925" xr:uid="{00000000-0005-0000-0000-0000173A0000}"/>
    <cellStyle name="_DCF_ПЭ консолидир  (ПЭ)2009 г" xfId="6418" xr:uid="{00000000-0005-0000-0000-0000183A0000}"/>
    <cellStyle name="_DCF_ПЭ консолидир  (ПЭ)2009 г" xfId="6419" xr:uid="{00000000-0005-0000-0000-0000193A0000}"/>
    <cellStyle name="_DCF_ПЭ_Бух баланс за 2009г." xfId="6420" xr:uid="{00000000-0005-0000-0000-00001A3A0000}"/>
    <cellStyle name="_DCF_ПЭ_Бух баланс за 2009г." xfId="6421" xr:uid="{00000000-0005-0000-0000-00001B3A0000}"/>
    <cellStyle name="_DCF_ПЭ_Бух баланс за 2009г. 2" xfId="20926" xr:uid="{00000000-0005-0000-0000-00001C3A0000}"/>
    <cellStyle name="_DCF_ПЭ_Бух баланс за 2009г. 2" xfId="20927" xr:uid="{00000000-0005-0000-0000-00001D3A0000}"/>
    <cellStyle name="_DCF_ПЭ_Бух баланс за 2009г. 3" xfId="20928" xr:uid="{00000000-0005-0000-0000-00001E3A0000}"/>
    <cellStyle name="_DCF_ПЭ_Бух баланс за 2009г. 3" xfId="20929" xr:uid="{00000000-0005-0000-0000-00001F3A0000}"/>
    <cellStyle name="_DCF_Ф3_ЦАЭК_30.09.09" xfId="6422" xr:uid="{00000000-0005-0000-0000-0000203A0000}"/>
    <cellStyle name="_DCF_Ф3_ЦАЭК_30.09.09" xfId="6423" xr:uid="{00000000-0005-0000-0000-0000213A0000}"/>
    <cellStyle name="_DCF_Ф3_ЦАЭК_30.09.09 2" xfId="6424" xr:uid="{00000000-0005-0000-0000-0000223A0000}"/>
    <cellStyle name="_DCF_Ф3_ЦАЭК_30.09.09 2" xfId="6425" xr:uid="{00000000-0005-0000-0000-0000233A0000}"/>
    <cellStyle name="_DCF_Ф3_ЦАЭК_30.09.09 3" xfId="6426" xr:uid="{00000000-0005-0000-0000-0000243A0000}"/>
    <cellStyle name="_DCF_Ф3_ЦАЭК_30.09.09 3" xfId="6427" xr:uid="{00000000-0005-0000-0000-0000253A0000}"/>
    <cellStyle name="_DCF_Ф3_ЦАЭК_30.09.09 4" xfId="20930" xr:uid="{00000000-0005-0000-0000-0000263A0000}"/>
    <cellStyle name="_DCF_Ф3_ЦАЭК_30.09.09 4" xfId="20931" xr:uid="{00000000-0005-0000-0000-0000273A0000}"/>
    <cellStyle name="_DCF_ЦАЭК_2009 печатные формы" xfId="6428" xr:uid="{00000000-0005-0000-0000-0000283A0000}"/>
    <cellStyle name="_DCF_ЦАЭК_2009 печатные формы" xfId="6429" xr:uid="{00000000-0005-0000-0000-0000293A0000}"/>
    <cellStyle name="_DCF_ЦАЭК_2009 печатные формы_Новый Свод форм к СД ЦАЭК" xfId="6430" xr:uid="{00000000-0005-0000-0000-00002A3A0000}"/>
    <cellStyle name="_DCF_ЦАЭК_2009 печатные формы_Новый Свод форм к СД ЦАЭК" xfId="6431" xr:uid="{00000000-0005-0000-0000-00002B3A0000}"/>
    <cellStyle name="_DCF_ЦАЭК_2009 печатные формы_Новый Свод форм к СД ЦАЭК 2010-2015" xfId="6432" xr:uid="{00000000-0005-0000-0000-00002C3A0000}"/>
    <cellStyle name="_DCF_ЦАЭК_2009 печатные формы_Новый Свод форм к СД ЦАЭК 2010-2015" xfId="6433" xr:uid="{00000000-0005-0000-0000-00002D3A0000}"/>
    <cellStyle name="_DCF_ЦАЭК_2009 печатные формы_Свод форм к СД ЦАЭК" xfId="6434" xr:uid="{00000000-0005-0000-0000-00002E3A0000}"/>
    <cellStyle name="_DCF_ЦАЭК_2009 печатные формы_Свод форм к СД ЦАЭК" xfId="6435" xr:uid="{00000000-0005-0000-0000-00002F3A0000}"/>
    <cellStyle name="_DCF_ЦАЭК_свод_2009_Делойт_14.05.10" xfId="6436" xr:uid="{00000000-0005-0000-0000-0000303A0000}"/>
    <cellStyle name="_DCF_ЦАЭК_свод_2009_Делойт_14.05.10" xfId="6437" xr:uid="{00000000-0005-0000-0000-0000313A0000}"/>
    <cellStyle name="_DCF_ЦАЭК_свод_30.09.10_неготов" xfId="6438" xr:uid="{00000000-0005-0000-0000-0000323A0000}"/>
    <cellStyle name="_DCF_ЦАЭК_свод_30.09.10_неготов" xfId="6439" xr:uid="{00000000-0005-0000-0000-0000333A0000}"/>
    <cellStyle name="_DCF_ЦАЭК_свод_31.12.09" xfId="6440" xr:uid="{00000000-0005-0000-0000-0000343A0000}"/>
    <cellStyle name="_DCF_ЦАЭК_свод_31.12.09" xfId="6441" xr:uid="{00000000-0005-0000-0000-0000353A0000}"/>
    <cellStyle name="_DCF_ЦАЭК_свод_31.12.09 2" xfId="20932" xr:uid="{00000000-0005-0000-0000-0000363A0000}"/>
    <cellStyle name="_DCF_ЦАЭК_свод_31.12.09 2" xfId="20933" xr:uid="{00000000-0005-0000-0000-0000373A0000}"/>
    <cellStyle name="_DCF_ЦАЭК_свод_31.12.09_Новый Свод форм к СД ЦАЭК" xfId="6442" xr:uid="{00000000-0005-0000-0000-0000383A0000}"/>
    <cellStyle name="_DCF_ЦАЭК_свод_31.12.09_Новый Свод форм к СД ЦАЭК" xfId="6443" xr:uid="{00000000-0005-0000-0000-0000393A0000}"/>
    <cellStyle name="_DCF_ЦАЭК_свод_31.12.09_Новый Свод форм к СД ЦАЭК 2010-2015" xfId="6444" xr:uid="{00000000-0005-0000-0000-00003A3A0000}"/>
    <cellStyle name="_DCF_ЦАЭК_свод_31.12.09_Новый Свод форм к СД ЦАЭК 2010-2015" xfId="6445" xr:uid="{00000000-0005-0000-0000-00003B3A0000}"/>
    <cellStyle name="_DCF_ЦАЭК_свод_31.12.09_Свод форм к СД ЦАЭК" xfId="6446" xr:uid="{00000000-0005-0000-0000-00003C3A0000}"/>
    <cellStyle name="_DCF_ЦАЭК_свод_31.12.09_Свод форм к СД ЦАЭК" xfId="6447" xr:uid="{00000000-0005-0000-0000-00003D3A0000}"/>
    <cellStyle name="_DCF_ЦАЭК_свод_31.12.09прогноз" xfId="6448" xr:uid="{00000000-0005-0000-0000-00003E3A0000}"/>
    <cellStyle name="_DCF_ЦАЭК_свод_31.12.09прогноз" xfId="6449" xr:uid="{00000000-0005-0000-0000-00003F3A0000}"/>
    <cellStyle name="_DCF_ЦАЭК_ТС_ФМ_100$_до_2030_-_02-06.10.10" xfId="6450" xr:uid="{00000000-0005-0000-0000-0000403A0000}"/>
    <cellStyle name="_DCF_ЦАЭК_ТС_ФМ_100$_до_2030_-_02-06.10.10" xfId="6451" xr:uid="{00000000-0005-0000-0000-0000413A0000}"/>
    <cellStyle name="_DCF_ЦАЭК_ТС_ФМ_100$_до_2030_-_02-06.10.10_Book3" xfId="6452" xr:uid="{00000000-0005-0000-0000-0000423A0000}"/>
    <cellStyle name="_DCF_ЦАЭК_ТС_ФМ_100$_до_2030_-_02-06.10.10_Book3" xfId="6453" xr:uid="{00000000-0005-0000-0000-0000433A0000}"/>
    <cellStyle name="_DCF_ЦАЭК_ТС_ФМ_100$_до_2030_-_02-06.10.10_Financial Model Pavlodar 10.10.2010" xfId="6454" xr:uid="{00000000-0005-0000-0000-0000443A0000}"/>
    <cellStyle name="_DCF_ЦАЭК_ТС_ФМ_100$_до_2030_-_02-06.10.10_Financial Model Pavlodar 10.10.2010" xfId="6455" xr:uid="{00000000-0005-0000-0000-0000453A0000}"/>
    <cellStyle name="_DCF_ЦАЭК_ТС_ФМ_100$_до_2030_-_02-06.10.10_FinModel Pavlodar DH 2010.09.30_2" xfId="6456" xr:uid="{00000000-0005-0000-0000-0000463A0000}"/>
    <cellStyle name="_DCF_ЦАЭК_ТС_ФМ_100$_до_2030_-_02-06.10.10_FinModel Pavlodar DH 2010.09.30_2" xfId="6457" xr:uid="{00000000-0005-0000-0000-0000473A0000}"/>
    <cellStyle name="_DCF_ЦАЭК_ТС_ФМ_100$_до_2030_-_02-06.10.10_FinModel Pavlodar DH 2010.09.30_4" xfId="6458" xr:uid="{00000000-0005-0000-0000-0000483A0000}"/>
    <cellStyle name="_DCF_ЦАЭК_ТС_ФМ_100$_до_2030_-_02-06.10.10_FinModel Pavlodar DH 2010.09.30_4" xfId="6459" xr:uid="{00000000-0005-0000-0000-0000493A0000}"/>
    <cellStyle name="_DCF_ЦАЭК_ТС_ФМ_100$_до_2030_-_02-06.10.10_FinModel Petropavlovsk DH 2010.09.30_5" xfId="6460" xr:uid="{00000000-0005-0000-0000-00004A3A0000}"/>
    <cellStyle name="_DCF_ЦАЭК_ТС_ФМ_100$_до_2030_-_02-06.10.10_FinModel Petropavlovsk DH 2010.09.30_5" xfId="6461" xr:uid="{00000000-0005-0000-0000-00004B3A0000}"/>
    <cellStyle name="_Finance" xfId="10577" xr:uid="{00000000-0005-0000-0000-00004C3A0000}"/>
    <cellStyle name="_Finance" xfId="10578" xr:uid="{00000000-0005-0000-0000-00004D3A0000}"/>
    <cellStyle name="_Worksheet in 2230 Consolidated SevKazEnergy JSC IFRS 2009" xfId="6462" xr:uid="{00000000-0005-0000-0000-00004E3A0000}"/>
    <cellStyle name="_Worksheet in 2230 Consolidated SevKazEnergy JSC IFRS 2009" xfId="6463" xr:uid="{00000000-0005-0000-0000-00004F3A0000}"/>
    <cellStyle name="_Worksheet in 2230 Consolidated SevKazEnergy JSC IFRS 2009 2" xfId="10579" xr:uid="{00000000-0005-0000-0000-0000503A0000}"/>
    <cellStyle name="_Worksheet in 2230 Consolidated SevKazEnergy JSC IFRS 2009 2" xfId="10580" xr:uid="{00000000-0005-0000-0000-0000513A0000}"/>
    <cellStyle name="_Worksheet in 2230 Consolidated SevKazEnergy JSC IFRS 2009 3" xfId="10581" xr:uid="{00000000-0005-0000-0000-0000523A0000}"/>
    <cellStyle name="_Worksheet in 2230 Consolidated SevKazEnergy JSC IFRS 2009 3" xfId="10582" xr:uid="{00000000-0005-0000-0000-0000533A0000}"/>
    <cellStyle name="_Worksheet in 2230 Consolidated SevKazEnergy JSC IFRS 2009 4" xfId="10583" xr:uid="{00000000-0005-0000-0000-0000543A0000}"/>
    <cellStyle name="_Worksheet in 2230 Consolidated SevKazEnergy JSC IFRS 2009 4" xfId="10584" xr:uid="{00000000-0005-0000-0000-0000553A0000}"/>
    <cellStyle name="_Worksheet in 2230 Consolidated SevKazEnergy JSC IFRS 2009 5" xfId="10585" xr:uid="{00000000-0005-0000-0000-0000563A0000}"/>
    <cellStyle name="_Worksheet in 2230 Consolidated SevKazEnergy JSC IFRS 2009 5" xfId="10586" xr:uid="{00000000-0005-0000-0000-0000573A0000}"/>
    <cellStyle name="_Worksheet in 2230 Consolidated SevKazEnergy JSC IFRS 2009 6" xfId="10587" xr:uid="{00000000-0005-0000-0000-0000583A0000}"/>
    <cellStyle name="_Worksheet in 2230 Consolidated SevKazEnergy JSC IFRS 2009 6" xfId="10588" xr:uid="{00000000-0005-0000-0000-0000593A0000}"/>
    <cellStyle name="_Worksheet in 2230 Consolidated SevKazEnergy JSC IFRS 2009_Ф_3" xfId="10589" xr:uid="{00000000-0005-0000-0000-00005A3A0000}"/>
    <cellStyle name="_Worksheet in 2230 Consolidated SevKazEnergy JSC IFRS 2009_Ф_3" xfId="10590" xr:uid="{00000000-0005-0000-0000-00005B3A0000}"/>
    <cellStyle name="_Worksheet in 2230 Consolidated SevKazEnergy JSC IFRS 2009_ФО ЭС 31-12-2014г. от 28 января без переоценки с примерными резервами" xfId="10591" xr:uid="{00000000-0005-0000-0000-00005C3A0000}"/>
    <cellStyle name="_Worksheet in 2230 Consolidated SevKazEnergy JSC IFRS 2009_ФО ЭС 31-12-2014г. от 28 января без переоценки с примерными резервами" xfId="10592" xr:uid="{00000000-0005-0000-0000-00005D3A0000}"/>
    <cellStyle name="_Книга3 (3)" xfId="6464" xr:uid="{00000000-0005-0000-0000-00005E3A0000}"/>
    <cellStyle name="_Книга3 (3)" xfId="6465" xr:uid="{00000000-0005-0000-0000-00005F3A0000}"/>
    <cellStyle name="_Книга3 (3)_Новый Свод форм к СД ЦАЭК" xfId="6466" xr:uid="{00000000-0005-0000-0000-0000603A0000}"/>
    <cellStyle name="_Книга3 (3)_Новый Свод форм к СД ЦАЭК" xfId="6467" xr:uid="{00000000-0005-0000-0000-0000613A0000}"/>
    <cellStyle name="_Книга3 (3)_Новый Свод форм к СД ЦАЭК 2010-2015" xfId="6468" xr:uid="{00000000-0005-0000-0000-0000623A0000}"/>
    <cellStyle name="_Книга3 (3)_Новый Свод форм к СД ЦАЭК 2010-2015" xfId="6469" xr:uid="{00000000-0005-0000-0000-0000633A0000}"/>
    <cellStyle name="_Книга3 (3)_Свод форм к СД ЦАЭК" xfId="6470" xr:uid="{00000000-0005-0000-0000-0000643A0000}"/>
    <cellStyle name="_Книга3 (3)_Свод форм к СД ЦАЭК" xfId="6471" xr:uid="{00000000-0005-0000-0000-0000653A0000}"/>
    <cellStyle name="_Лист1" xfId="6472" xr:uid="{00000000-0005-0000-0000-0000663A0000}"/>
    <cellStyle name="_Лист1" xfId="6473" xr:uid="{00000000-0005-0000-0000-0000673A0000}"/>
    <cellStyle name="_Лист4" xfId="10593" xr:uid="{00000000-0005-0000-0000-0000683A0000}"/>
    <cellStyle name="_Лист4" xfId="10594" xr:uid="{00000000-0005-0000-0000-0000693A0000}"/>
    <cellStyle name="_Прогноз ЦАЭК_4 квартал 2009" xfId="6474" xr:uid="{00000000-0005-0000-0000-00006A3A0000}"/>
    <cellStyle name="_Прогноз ЦАЭК_4 квартал 2009" xfId="6475" xr:uid="{00000000-0005-0000-0000-00006B3A0000}"/>
    <cellStyle name="_Прогноз ЦАЭК_4 квартал 2009 2" xfId="20934" xr:uid="{00000000-0005-0000-0000-00006C3A0000}"/>
    <cellStyle name="_Прогноз ЦАЭК_4 квартал 2009 2" xfId="20935" xr:uid="{00000000-0005-0000-0000-00006D3A0000}"/>
    <cellStyle name="_Прогноз ЦАЭК_4 квартал 2009 3" xfId="20936" xr:uid="{00000000-0005-0000-0000-00006E3A0000}"/>
    <cellStyle name="_Прогноз ЦАЭК_4 квартал 2009 3" xfId="20937" xr:uid="{00000000-0005-0000-0000-00006F3A0000}"/>
    <cellStyle name="_ПЭ консолидир  (ПЭ)2009 г" xfId="6476" xr:uid="{00000000-0005-0000-0000-0000703A0000}"/>
    <cellStyle name="_ПЭ консолидир  (ПЭ)2009 г" xfId="6477" xr:uid="{00000000-0005-0000-0000-0000713A0000}"/>
    <cellStyle name="_ПЭ_Бух баланс за 2009г." xfId="6478" xr:uid="{00000000-0005-0000-0000-0000723A0000}"/>
    <cellStyle name="_ПЭ_Бух баланс за 2009г." xfId="6479" xr:uid="{00000000-0005-0000-0000-0000733A0000}"/>
    <cellStyle name="_ПЭ_Бух баланс за 2009г. 2" xfId="20938" xr:uid="{00000000-0005-0000-0000-0000743A0000}"/>
    <cellStyle name="_ПЭ_Бух баланс за 2009г. 2" xfId="20939" xr:uid="{00000000-0005-0000-0000-0000753A0000}"/>
    <cellStyle name="_ПЭ_Бух баланс за 2009г. 3" xfId="20940" xr:uid="{00000000-0005-0000-0000-0000763A0000}"/>
    <cellStyle name="_ПЭ_Бух баланс за 2009г. 3" xfId="20941" xr:uid="{00000000-0005-0000-0000-0000773A0000}"/>
    <cellStyle name="_СКЭ 7 месяцев ТЭП 2010г" xfId="6480" xr:uid="{00000000-0005-0000-0000-0000783A0000}"/>
    <cellStyle name="_СКЭ 7 месяцев ТЭП 2010г" xfId="6481" xr:uid="{00000000-0005-0000-0000-0000793A0000}"/>
    <cellStyle name="_Ф-1И2" xfId="6482" xr:uid="{00000000-0005-0000-0000-00007A3A0000}"/>
    <cellStyle name="_Ф-1И2" xfId="6483" xr:uid="{00000000-0005-0000-0000-00007B3A0000}"/>
    <cellStyle name="_Ф-1И2 2" xfId="8077" xr:uid="{00000000-0005-0000-0000-00007C3A0000}"/>
    <cellStyle name="_Ф-1И2 2" xfId="8078" xr:uid="{00000000-0005-0000-0000-00007D3A0000}"/>
    <cellStyle name="_Ф-1И2 2 2" xfId="17008" xr:uid="{00000000-0005-0000-0000-00007E3A0000}"/>
    <cellStyle name="_Ф-1И2 2 2" xfId="17009" xr:uid="{00000000-0005-0000-0000-00007F3A0000}"/>
    <cellStyle name="_Ф-1И2 2 3" xfId="17010" xr:uid="{00000000-0005-0000-0000-0000803A0000}"/>
    <cellStyle name="_Ф-1И2 2 3" xfId="17011" xr:uid="{00000000-0005-0000-0000-0000813A0000}"/>
    <cellStyle name="_Ф-1И2 2 4" xfId="17012" xr:uid="{00000000-0005-0000-0000-0000823A0000}"/>
    <cellStyle name="_Ф-1И2 2 4" xfId="17013" xr:uid="{00000000-0005-0000-0000-0000833A0000}"/>
    <cellStyle name="_Ф-1И2 2 5" xfId="17014" xr:uid="{00000000-0005-0000-0000-0000843A0000}"/>
    <cellStyle name="_Ф-1И2 2 5" xfId="17015" xr:uid="{00000000-0005-0000-0000-0000853A0000}"/>
    <cellStyle name="_Ф-1И2 3" xfId="10595" xr:uid="{00000000-0005-0000-0000-0000863A0000}"/>
    <cellStyle name="_Ф-1И2 3" xfId="10596" xr:uid="{00000000-0005-0000-0000-0000873A0000}"/>
    <cellStyle name="_Ф-1И2 3 2" xfId="17016" xr:uid="{00000000-0005-0000-0000-0000883A0000}"/>
    <cellStyle name="_Ф-1И2 3 2" xfId="17017" xr:uid="{00000000-0005-0000-0000-0000893A0000}"/>
    <cellStyle name="_Ф-1И2 3 3" xfId="17018" xr:uid="{00000000-0005-0000-0000-00008A3A0000}"/>
    <cellStyle name="_Ф-1И2 3 3" xfId="17019" xr:uid="{00000000-0005-0000-0000-00008B3A0000}"/>
    <cellStyle name="_Ф-1И2 3 4" xfId="17020" xr:uid="{00000000-0005-0000-0000-00008C3A0000}"/>
    <cellStyle name="_Ф-1И2 3 4" xfId="17021" xr:uid="{00000000-0005-0000-0000-00008D3A0000}"/>
    <cellStyle name="_Ф-1И2 3 5" xfId="17022" xr:uid="{00000000-0005-0000-0000-00008E3A0000}"/>
    <cellStyle name="_Ф-1И2 3 5" xfId="17023" xr:uid="{00000000-0005-0000-0000-00008F3A0000}"/>
    <cellStyle name="_Ф-1И2 4" xfId="10597" xr:uid="{00000000-0005-0000-0000-0000903A0000}"/>
    <cellStyle name="_Ф-1И2 4" xfId="10598" xr:uid="{00000000-0005-0000-0000-0000913A0000}"/>
    <cellStyle name="_Ф-1И2 4 2" xfId="17024" xr:uid="{00000000-0005-0000-0000-0000923A0000}"/>
    <cellStyle name="_Ф-1И2 4 2" xfId="17025" xr:uid="{00000000-0005-0000-0000-0000933A0000}"/>
    <cellStyle name="_Ф-1И2 4 3" xfId="17026" xr:uid="{00000000-0005-0000-0000-0000943A0000}"/>
    <cellStyle name="_Ф-1И2 4 3" xfId="17027" xr:uid="{00000000-0005-0000-0000-0000953A0000}"/>
    <cellStyle name="_Ф-1И2 4 4" xfId="17028" xr:uid="{00000000-0005-0000-0000-0000963A0000}"/>
    <cellStyle name="_Ф-1И2 4 4" xfId="17029" xr:uid="{00000000-0005-0000-0000-0000973A0000}"/>
    <cellStyle name="_Ф-1И2 4 5" xfId="17030" xr:uid="{00000000-0005-0000-0000-0000983A0000}"/>
    <cellStyle name="_Ф-1И2 4 5" xfId="17031" xr:uid="{00000000-0005-0000-0000-0000993A0000}"/>
    <cellStyle name="_Ф-1И2 5" xfId="10599" xr:uid="{00000000-0005-0000-0000-00009A3A0000}"/>
    <cellStyle name="_Ф-1И2 5" xfId="10600" xr:uid="{00000000-0005-0000-0000-00009B3A0000}"/>
    <cellStyle name="_Ф-1И2 6" xfId="10601" xr:uid="{00000000-0005-0000-0000-00009C3A0000}"/>
    <cellStyle name="_Ф-1И2 6" xfId="10602" xr:uid="{00000000-0005-0000-0000-00009D3A0000}"/>
    <cellStyle name="_Ф-1И2 7" xfId="20942" xr:uid="{00000000-0005-0000-0000-00009E3A0000}"/>
    <cellStyle name="_Ф-1И2 7" xfId="20943" xr:uid="{00000000-0005-0000-0000-00009F3A0000}"/>
    <cellStyle name="_Ф-1И2_6" xfId="6484" xr:uid="{00000000-0005-0000-0000-0000A03A0000}"/>
    <cellStyle name="_Ф-1И2_6" xfId="6485" xr:uid="{00000000-0005-0000-0000-0000A13A0000}"/>
    <cellStyle name="_Ф-1И2_CAEC 4Q 2009 to EBRD Для НАС" xfId="6486" xr:uid="{00000000-0005-0000-0000-0000A23A0000}"/>
    <cellStyle name="_Ф-1И2_CAEC 4Q 2009 to EBRD Для НАС" xfId="6487" xr:uid="{00000000-0005-0000-0000-0000A33A0000}"/>
    <cellStyle name="_Ф-1И2_CAEC 4Q 2009 to EBRD Для НАС 2" xfId="20944" xr:uid="{00000000-0005-0000-0000-0000A43A0000}"/>
    <cellStyle name="_Ф-1И2_CAEC 4Q 2009 to EBRD Для НАС 2" xfId="20945" xr:uid="{00000000-0005-0000-0000-0000A53A0000}"/>
    <cellStyle name="_Ф-1И2_CAEC 4Q 2009 to EBRD Для НАС 3" xfId="20946" xr:uid="{00000000-0005-0000-0000-0000A63A0000}"/>
    <cellStyle name="_Ф-1И2_CAEC 4Q 2009 to EBRD Для НАС 3" xfId="20947" xr:uid="{00000000-0005-0000-0000-0000A73A0000}"/>
    <cellStyle name="_Ф-1И2_DCF" xfId="6488" xr:uid="{00000000-0005-0000-0000-0000A83A0000}"/>
    <cellStyle name="_Ф-1И2_DCF" xfId="6489" xr:uid="{00000000-0005-0000-0000-0000A93A0000}"/>
    <cellStyle name="_Ф-1И2_DCF 2" xfId="17032" xr:uid="{00000000-0005-0000-0000-0000AA3A0000}"/>
    <cellStyle name="_Ф-1И2_DCF 2" xfId="17033" xr:uid="{00000000-0005-0000-0000-0000AB3A0000}"/>
    <cellStyle name="_Ф-1И2_DCF 3 с увел  объемами 14 12 07 " xfId="6490" xr:uid="{00000000-0005-0000-0000-0000AC3A0000}"/>
    <cellStyle name="_Ф-1И2_DCF 3 с увел  объемами 14 12 07 " xfId="6491" xr:uid="{00000000-0005-0000-0000-0000AD3A0000}"/>
    <cellStyle name="_Ф-1И2_DCF 3 с увел  объемами 14 12 07  2" xfId="17034" xr:uid="{00000000-0005-0000-0000-0000AE3A0000}"/>
    <cellStyle name="_Ф-1И2_DCF 3 с увел  объемами 14 12 07  2" xfId="17035" xr:uid="{00000000-0005-0000-0000-0000AF3A0000}"/>
    <cellStyle name="_Ф-1И2_DCF 3 с увел  объемами 14 12 07 _6" xfId="6492" xr:uid="{00000000-0005-0000-0000-0000B03A0000}"/>
    <cellStyle name="_Ф-1И2_DCF 3 с увел  объемами 14 12 07 _6" xfId="6493" xr:uid="{00000000-0005-0000-0000-0000B13A0000}"/>
    <cellStyle name="_Ф-1И2_DCF 3 с увел  объемами 14 12 07 _CAEC 4Q 2009 to EBRD Для НАС" xfId="6494" xr:uid="{00000000-0005-0000-0000-0000B23A0000}"/>
    <cellStyle name="_Ф-1И2_DCF 3 с увел  объемами 14 12 07 _CAEC 4Q 2009 to EBRD Для НАС" xfId="6495" xr:uid="{00000000-0005-0000-0000-0000B33A0000}"/>
    <cellStyle name="_Ф-1И2_DCF 3 с увел  объемами 14 12 07 _CAEC 4Q 2009 to EBRD Для НАС 2" xfId="20948" xr:uid="{00000000-0005-0000-0000-0000B43A0000}"/>
    <cellStyle name="_Ф-1И2_DCF 3 с увел  объемами 14 12 07 _CAEC 4Q 2009 to EBRD Для НАС 2" xfId="20949" xr:uid="{00000000-0005-0000-0000-0000B53A0000}"/>
    <cellStyle name="_Ф-1И2_DCF 3 с увел  объемами 14 12 07 _CAEC 4Q 2009 to EBRD Для НАС 3" xfId="20950" xr:uid="{00000000-0005-0000-0000-0000B63A0000}"/>
    <cellStyle name="_Ф-1И2_DCF 3 с увел  объемами 14 12 07 _CAEC 4Q 2009 to EBRD Для НАС 3" xfId="20951" xr:uid="{00000000-0005-0000-0000-0000B73A0000}"/>
    <cellStyle name="_Ф-1И2_DCF 3 с увел  объемами 14 12 07 _Worksheet in 2230 Consolidated SevKazEnergy JSC IFRS 2009" xfId="6496" xr:uid="{00000000-0005-0000-0000-0000B83A0000}"/>
    <cellStyle name="_Ф-1И2_DCF 3 с увел  объемами 14 12 07 _Worksheet in 2230 Consolidated SevKazEnergy JSC IFRS 2009" xfId="6497" xr:uid="{00000000-0005-0000-0000-0000B93A0000}"/>
    <cellStyle name="_Ф-1И2_DCF 3 с увел  объемами 14 12 07 _Worksheet in 2230 Consolidated SevKazEnergy JSC IFRS 2009 2" xfId="10603" xr:uid="{00000000-0005-0000-0000-0000BA3A0000}"/>
    <cellStyle name="_Ф-1И2_DCF 3 с увел  объемами 14 12 07 _Worksheet in 2230 Consolidated SevKazEnergy JSC IFRS 2009 2" xfId="10604" xr:uid="{00000000-0005-0000-0000-0000BB3A0000}"/>
    <cellStyle name="_Ф-1И2_DCF 3 с увел  объемами 14 12 07 _Worksheet in 2230 Consolidated SevKazEnergy JSC IFRS 2009 3" xfId="10605" xr:uid="{00000000-0005-0000-0000-0000BC3A0000}"/>
    <cellStyle name="_Ф-1И2_DCF 3 с увел  объемами 14 12 07 _Worksheet in 2230 Consolidated SevKazEnergy JSC IFRS 2009 3" xfId="10606" xr:uid="{00000000-0005-0000-0000-0000BD3A0000}"/>
    <cellStyle name="_Ф-1И2_DCF 3 с увел  объемами 14 12 07 _Worksheet in 2230 Consolidated SevKazEnergy JSC IFRS 2009 4" xfId="10607" xr:uid="{00000000-0005-0000-0000-0000BE3A0000}"/>
    <cellStyle name="_Ф-1И2_DCF 3 с увел  объемами 14 12 07 _Worksheet in 2230 Consolidated SevKazEnergy JSC IFRS 2009 4" xfId="10608" xr:uid="{00000000-0005-0000-0000-0000BF3A0000}"/>
    <cellStyle name="_Ф-1И2_DCF 3 с увел  объемами 14 12 07 _Worksheet in 2230 Consolidated SevKazEnergy JSC IFRS 2009 5" xfId="10609" xr:uid="{00000000-0005-0000-0000-0000C03A0000}"/>
    <cellStyle name="_Ф-1И2_DCF 3 с увел  объемами 14 12 07 _Worksheet in 2230 Consolidated SevKazEnergy JSC IFRS 2009 5" xfId="10610" xr:uid="{00000000-0005-0000-0000-0000C13A0000}"/>
    <cellStyle name="_Ф-1И2_DCF 3 с увел  объемами 14 12 07 _Worksheet in 2230 Consolidated SevKazEnergy JSC IFRS 2009 6" xfId="10611" xr:uid="{00000000-0005-0000-0000-0000C23A0000}"/>
    <cellStyle name="_Ф-1И2_DCF 3 с увел  объемами 14 12 07 _Worksheet in 2230 Consolidated SevKazEnergy JSC IFRS 2009 6" xfId="10612" xr:uid="{00000000-0005-0000-0000-0000C33A0000}"/>
    <cellStyle name="_Ф-1И2_DCF 3 с увел  объемами 14 12 07 _Worksheet in 2230 Consolidated SevKazEnergy JSC IFRS 2009_Ф_3" xfId="10613" xr:uid="{00000000-0005-0000-0000-0000C43A0000}"/>
    <cellStyle name="_Ф-1И2_DCF 3 с увел  объемами 14 12 07 _Worksheet in 2230 Consolidated SevKazEnergy JSC IFRS 2009_Ф_3" xfId="10614" xr:uid="{00000000-0005-0000-0000-0000C53A0000}"/>
    <cellStyle name="_Ф-1И2_DCF 3 с увел  объемами 14 12 07 _Worksheet in 2230 Consolidated SevKazEnergy JSC IFRS 2009_ФО ЭС 31-12-2014г. от 28 января без переоценки с примерными резервами" xfId="10615" xr:uid="{00000000-0005-0000-0000-0000C63A0000}"/>
    <cellStyle name="_Ф-1И2_DCF 3 с увел  объемами 14 12 07 _Worksheet in 2230 Consolidated SevKazEnergy JSC IFRS 2009_ФО ЭС 31-12-2014г. от 28 января без переоценки с примерными резервами" xfId="10616" xr:uid="{00000000-0005-0000-0000-0000C73A0000}"/>
    <cellStyle name="_Ф-1И2_DCF 3 с увел  объемами 14 12 07 _Книга3 (3)" xfId="6498" xr:uid="{00000000-0005-0000-0000-0000C83A0000}"/>
    <cellStyle name="_Ф-1И2_DCF 3 с увел  объемами 14 12 07 _Книга3 (3)" xfId="6499" xr:uid="{00000000-0005-0000-0000-0000C93A0000}"/>
    <cellStyle name="_Ф-1И2_DCF 3 с увел  объемами 14 12 07 _Книга3 (3)_Новый Свод форм к СД ЦАЭК" xfId="6500" xr:uid="{00000000-0005-0000-0000-0000CA3A0000}"/>
    <cellStyle name="_Ф-1И2_DCF 3 с увел  объемами 14 12 07 _Книга3 (3)_Новый Свод форм к СД ЦАЭК" xfId="6501" xr:uid="{00000000-0005-0000-0000-0000CB3A0000}"/>
    <cellStyle name="_Ф-1И2_DCF 3 с увел  объемами 14 12 07 _Книга3 (3)_Новый Свод форм к СД ЦАЭК 2010-2015" xfId="6502" xr:uid="{00000000-0005-0000-0000-0000CC3A0000}"/>
    <cellStyle name="_Ф-1И2_DCF 3 с увел  объемами 14 12 07 _Книга3 (3)_Новый Свод форм к СД ЦАЭК 2010-2015" xfId="6503" xr:uid="{00000000-0005-0000-0000-0000CD3A0000}"/>
    <cellStyle name="_Ф-1И2_DCF 3 с увел  объемами 14 12 07 _Книга3 (3)_Свод форм к СД ЦАЭК" xfId="6504" xr:uid="{00000000-0005-0000-0000-0000CE3A0000}"/>
    <cellStyle name="_Ф-1И2_DCF 3 с увел  объемами 14 12 07 _Книга3 (3)_Свод форм к СД ЦАЭК" xfId="6505" xr:uid="{00000000-0005-0000-0000-0000CF3A0000}"/>
    <cellStyle name="_Ф-1И2_DCF 3 с увел  объемами 14 12 07 _Лист1" xfId="6506" xr:uid="{00000000-0005-0000-0000-0000D03A0000}"/>
    <cellStyle name="_Ф-1И2_DCF 3 с увел  объемами 14 12 07 _Лист1" xfId="6507" xr:uid="{00000000-0005-0000-0000-0000D13A0000}"/>
    <cellStyle name="_Ф-1И2_DCF 3 с увел  объемами 14 12 07 _Лист4" xfId="10617" xr:uid="{00000000-0005-0000-0000-0000D23A0000}"/>
    <cellStyle name="_Ф-1И2_DCF 3 с увел  объемами 14 12 07 _Лист4" xfId="10618" xr:uid="{00000000-0005-0000-0000-0000D33A0000}"/>
    <cellStyle name="_Ф-1И2_DCF 3 с увел  объемами 14 12 07 _Прогноз ЦАЭК_4 квартал 2009" xfId="6508" xr:uid="{00000000-0005-0000-0000-0000D43A0000}"/>
    <cellStyle name="_Ф-1И2_DCF 3 с увел  объемами 14 12 07 _Прогноз ЦАЭК_4 квартал 2009" xfId="6509" xr:uid="{00000000-0005-0000-0000-0000D53A0000}"/>
    <cellStyle name="_Ф-1И2_DCF 3 с увел  объемами 14 12 07 _Прогноз ЦАЭК_4 квартал 2009 2" xfId="20952" xr:uid="{00000000-0005-0000-0000-0000D63A0000}"/>
    <cellStyle name="_Ф-1И2_DCF 3 с увел  объемами 14 12 07 _Прогноз ЦАЭК_4 квартал 2009 2" xfId="20953" xr:uid="{00000000-0005-0000-0000-0000D73A0000}"/>
    <cellStyle name="_Ф-1И2_DCF 3 с увел  объемами 14 12 07 _Прогноз ЦАЭК_4 квартал 2009 3" xfId="20954" xr:uid="{00000000-0005-0000-0000-0000D83A0000}"/>
    <cellStyle name="_Ф-1И2_DCF 3 с увел  объемами 14 12 07 _Прогноз ЦАЭК_4 квартал 2009 3" xfId="20955" xr:uid="{00000000-0005-0000-0000-0000D93A0000}"/>
    <cellStyle name="_Ф-1И2_DCF 3 с увел  объемами 14 12 07 _ПЭ консолидир  (ПЭ)2009 г" xfId="6510" xr:uid="{00000000-0005-0000-0000-0000DA3A0000}"/>
    <cellStyle name="_Ф-1И2_DCF 3 с увел  объемами 14 12 07 _ПЭ консолидир  (ПЭ)2009 г" xfId="6511" xr:uid="{00000000-0005-0000-0000-0000DB3A0000}"/>
    <cellStyle name="_Ф-1И2_DCF 3 с увел  объемами 14 12 07 _ПЭ_Бух баланс за 2009г." xfId="6512" xr:uid="{00000000-0005-0000-0000-0000DC3A0000}"/>
    <cellStyle name="_Ф-1И2_DCF 3 с увел  объемами 14 12 07 _ПЭ_Бух баланс за 2009г." xfId="6513" xr:uid="{00000000-0005-0000-0000-0000DD3A0000}"/>
    <cellStyle name="_Ф-1И2_DCF 3 с увел  объемами 14 12 07 _ПЭ_Бух баланс за 2009г. 2" xfId="20956" xr:uid="{00000000-0005-0000-0000-0000DE3A0000}"/>
    <cellStyle name="_Ф-1И2_DCF 3 с увел  объемами 14 12 07 _ПЭ_Бух баланс за 2009г. 2" xfId="20957" xr:uid="{00000000-0005-0000-0000-0000DF3A0000}"/>
    <cellStyle name="_Ф-1И2_DCF 3 с увел  объемами 14 12 07 _ПЭ_Бух баланс за 2009г. 3" xfId="20958" xr:uid="{00000000-0005-0000-0000-0000E03A0000}"/>
    <cellStyle name="_Ф-1И2_DCF 3 с увел  объемами 14 12 07 _ПЭ_Бух баланс за 2009г. 3" xfId="20959" xr:uid="{00000000-0005-0000-0000-0000E13A0000}"/>
    <cellStyle name="_Ф-1И2_DCF 3 с увел  объемами 14 12 07 _Ф3_ЦАЭК_30.09.09" xfId="6514" xr:uid="{00000000-0005-0000-0000-0000E23A0000}"/>
    <cellStyle name="_Ф-1И2_DCF 3 с увел  объемами 14 12 07 _Ф3_ЦАЭК_30.09.09" xfId="6515" xr:uid="{00000000-0005-0000-0000-0000E33A0000}"/>
    <cellStyle name="_Ф-1И2_DCF 3 с увел  объемами 14 12 07 _Ф3_ЦАЭК_30.09.09 2" xfId="6516" xr:uid="{00000000-0005-0000-0000-0000E43A0000}"/>
    <cellStyle name="_Ф-1И2_DCF 3 с увел  объемами 14 12 07 _Ф3_ЦАЭК_30.09.09 2" xfId="6517" xr:uid="{00000000-0005-0000-0000-0000E53A0000}"/>
    <cellStyle name="_Ф-1И2_DCF 3 с увел  объемами 14 12 07 _Ф3_ЦАЭК_30.09.09 3" xfId="6518" xr:uid="{00000000-0005-0000-0000-0000E63A0000}"/>
    <cellStyle name="_Ф-1И2_DCF 3 с увел  объемами 14 12 07 _Ф3_ЦАЭК_30.09.09 3" xfId="6519" xr:uid="{00000000-0005-0000-0000-0000E73A0000}"/>
    <cellStyle name="_Ф-1И2_DCF 3 с увел  объемами 14 12 07 _Ф3_ЦАЭК_30.09.09 4" xfId="20960" xr:uid="{00000000-0005-0000-0000-0000E83A0000}"/>
    <cellStyle name="_Ф-1И2_DCF 3 с увел  объемами 14 12 07 _Ф3_ЦАЭК_30.09.09 4" xfId="20961" xr:uid="{00000000-0005-0000-0000-0000E93A0000}"/>
    <cellStyle name="_Ф-1И2_DCF 3 с увел  объемами 14 12 07 _ЦАЭК_2009 печатные формы" xfId="6520" xr:uid="{00000000-0005-0000-0000-0000EA3A0000}"/>
    <cellStyle name="_Ф-1И2_DCF 3 с увел  объемами 14 12 07 _ЦАЭК_2009 печатные формы" xfId="6521" xr:uid="{00000000-0005-0000-0000-0000EB3A0000}"/>
    <cellStyle name="_Ф-1И2_DCF 3 с увел  объемами 14 12 07 _ЦАЭК_2009 печатные формы_Новый Свод форм к СД ЦАЭК" xfId="6522" xr:uid="{00000000-0005-0000-0000-0000EC3A0000}"/>
    <cellStyle name="_Ф-1И2_DCF 3 с увел  объемами 14 12 07 _ЦАЭК_2009 печатные формы_Новый Свод форм к СД ЦАЭК" xfId="6523" xr:uid="{00000000-0005-0000-0000-0000ED3A0000}"/>
    <cellStyle name="_Ф-1И2_DCF 3 с увел  объемами 14 12 07 _ЦАЭК_2009 печатные формы_Новый Свод форм к СД ЦАЭК 2010-2015" xfId="6524" xr:uid="{00000000-0005-0000-0000-0000EE3A0000}"/>
    <cellStyle name="_Ф-1И2_DCF 3 с увел  объемами 14 12 07 _ЦАЭК_2009 печатные формы_Новый Свод форм к СД ЦАЭК 2010-2015" xfId="6525" xr:uid="{00000000-0005-0000-0000-0000EF3A0000}"/>
    <cellStyle name="_Ф-1И2_DCF 3 с увел  объемами 14 12 07 _ЦАЭК_2009 печатные формы_Свод форм к СД ЦАЭК" xfId="6526" xr:uid="{00000000-0005-0000-0000-0000F03A0000}"/>
    <cellStyle name="_Ф-1И2_DCF 3 с увел  объемами 14 12 07 _ЦАЭК_2009 печатные формы_Свод форм к СД ЦАЭК" xfId="6527" xr:uid="{00000000-0005-0000-0000-0000F13A0000}"/>
    <cellStyle name="_Ф-1И2_DCF 3 с увел  объемами 14 12 07 _ЦАЭК_свод_2009_Делойт_14.05.10" xfId="6528" xr:uid="{00000000-0005-0000-0000-0000F23A0000}"/>
    <cellStyle name="_Ф-1И2_DCF 3 с увел  объемами 14 12 07 _ЦАЭК_свод_2009_Делойт_14.05.10" xfId="6529" xr:uid="{00000000-0005-0000-0000-0000F33A0000}"/>
    <cellStyle name="_Ф-1И2_DCF 3 с увел  объемами 14 12 07 _ЦАЭК_свод_30.09.10_неготов" xfId="6530" xr:uid="{00000000-0005-0000-0000-0000F43A0000}"/>
    <cellStyle name="_Ф-1И2_DCF 3 с увел  объемами 14 12 07 _ЦАЭК_свод_30.09.10_неготов" xfId="6531" xr:uid="{00000000-0005-0000-0000-0000F53A0000}"/>
    <cellStyle name="_Ф-1И2_DCF 3 с увел  объемами 14 12 07 _ЦАЭК_свод_31.12.09" xfId="6532" xr:uid="{00000000-0005-0000-0000-0000F63A0000}"/>
    <cellStyle name="_Ф-1И2_DCF 3 с увел  объемами 14 12 07 _ЦАЭК_свод_31.12.09" xfId="6533" xr:uid="{00000000-0005-0000-0000-0000F73A0000}"/>
    <cellStyle name="_Ф-1И2_DCF 3 с увел  объемами 14 12 07 _ЦАЭК_свод_31.12.09 2" xfId="20962" xr:uid="{00000000-0005-0000-0000-0000F83A0000}"/>
    <cellStyle name="_Ф-1И2_DCF 3 с увел  объемами 14 12 07 _ЦАЭК_свод_31.12.09 2" xfId="20963" xr:uid="{00000000-0005-0000-0000-0000F93A0000}"/>
    <cellStyle name="_Ф-1И2_DCF 3 с увел  объемами 14 12 07 _ЦАЭК_свод_31.12.09_Новый Свод форм к СД ЦАЭК" xfId="6534" xr:uid="{00000000-0005-0000-0000-0000FA3A0000}"/>
    <cellStyle name="_Ф-1И2_DCF 3 с увел  объемами 14 12 07 _ЦАЭК_свод_31.12.09_Новый Свод форм к СД ЦАЭК" xfId="6535" xr:uid="{00000000-0005-0000-0000-0000FB3A0000}"/>
    <cellStyle name="_Ф-1И2_DCF 3 с увел  объемами 14 12 07 _ЦАЭК_свод_31.12.09_Новый Свод форм к СД ЦАЭК 2010-2015" xfId="6536" xr:uid="{00000000-0005-0000-0000-0000FC3A0000}"/>
    <cellStyle name="_Ф-1И2_DCF 3 с увел  объемами 14 12 07 _ЦАЭК_свод_31.12.09_Новый Свод форм к СД ЦАЭК 2010-2015" xfId="6537" xr:uid="{00000000-0005-0000-0000-0000FD3A0000}"/>
    <cellStyle name="_Ф-1И2_DCF 3 с увел  объемами 14 12 07 _ЦАЭК_свод_31.12.09_Свод форм к СД ЦАЭК" xfId="6538" xr:uid="{00000000-0005-0000-0000-0000FE3A0000}"/>
    <cellStyle name="_Ф-1И2_DCF 3 с увел  объемами 14 12 07 _ЦАЭК_свод_31.12.09_Свод форм к СД ЦАЭК" xfId="6539" xr:uid="{00000000-0005-0000-0000-0000FF3A0000}"/>
    <cellStyle name="_Ф-1И2_DCF 3 с увел  объемами 14 12 07 _ЦАЭК_свод_31.12.09прогноз" xfId="6540" xr:uid="{00000000-0005-0000-0000-0000003B0000}"/>
    <cellStyle name="_Ф-1И2_DCF 3 с увел  объемами 14 12 07 _ЦАЭК_свод_31.12.09прогноз" xfId="6541" xr:uid="{00000000-0005-0000-0000-0000013B0000}"/>
    <cellStyle name="_Ф-1И2_DCF 3 с увел  объемами 14 12 07 _ЦАЭК_ТС_ФМ_100$_до_2030_-_02-06.10.10" xfId="6542" xr:uid="{00000000-0005-0000-0000-0000023B0000}"/>
    <cellStyle name="_Ф-1И2_DCF 3 с увел  объемами 14 12 07 _ЦАЭК_ТС_ФМ_100$_до_2030_-_02-06.10.10" xfId="6543" xr:uid="{00000000-0005-0000-0000-0000033B0000}"/>
    <cellStyle name="_Ф-1И2_DCF 3 с увел  объемами 14 12 07 _ЦАЭК_ТС_ФМ_100$_до_2030_-_02-06.10.10_Book3" xfId="6544" xr:uid="{00000000-0005-0000-0000-0000043B0000}"/>
    <cellStyle name="_Ф-1И2_DCF 3 с увел  объемами 14 12 07 _ЦАЭК_ТС_ФМ_100$_до_2030_-_02-06.10.10_Book3" xfId="6545" xr:uid="{00000000-0005-0000-0000-0000053B0000}"/>
    <cellStyle name="_Ф-1И2_DCF 3 с увел  объемами 14 12 07 _ЦАЭК_ТС_ФМ_100$_до_2030_-_02-06.10.10_Financial Model Pavlodar 10.10.2010" xfId="6546" xr:uid="{00000000-0005-0000-0000-0000063B0000}"/>
    <cellStyle name="_Ф-1И2_DCF 3 с увел  объемами 14 12 07 _ЦАЭК_ТС_ФМ_100$_до_2030_-_02-06.10.10_Financial Model Pavlodar 10.10.2010" xfId="6547" xr:uid="{00000000-0005-0000-0000-0000073B0000}"/>
    <cellStyle name="_Ф-1И2_DCF 3 с увел  объемами 14 12 07 _ЦАЭК_ТС_ФМ_100$_до_2030_-_02-06.10.10_FinModel Pavlodar DH 2010.09.30_2" xfId="6548" xr:uid="{00000000-0005-0000-0000-0000083B0000}"/>
    <cellStyle name="_Ф-1И2_DCF 3 с увел  объемами 14 12 07 _ЦАЭК_ТС_ФМ_100$_до_2030_-_02-06.10.10_FinModel Pavlodar DH 2010.09.30_2" xfId="6549" xr:uid="{00000000-0005-0000-0000-0000093B0000}"/>
    <cellStyle name="_Ф-1И2_DCF 3 с увел  объемами 14 12 07 _ЦАЭК_ТС_ФМ_100$_до_2030_-_02-06.10.10_FinModel Pavlodar DH 2010.09.30_4" xfId="6550" xr:uid="{00000000-0005-0000-0000-00000A3B0000}"/>
    <cellStyle name="_Ф-1И2_DCF 3 с увел  объемами 14 12 07 _ЦАЭК_ТС_ФМ_100$_до_2030_-_02-06.10.10_FinModel Pavlodar DH 2010.09.30_4" xfId="6551" xr:uid="{00000000-0005-0000-0000-00000B3B0000}"/>
    <cellStyle name="_Ф-1И2_DCF 3 с увел  объемами 14 12 07 _ЦАЭК_ТС_ФМ_100$_до_2030_-_02-06.10.10_FinModel Petropavlovsk DH 2010.09.30_5" xfId="6552" xr:uid="{00000000-0005-0000-0000-00000C3B0000}"/>
    <cellStyle name="_Ф-1И2_DCF 3 с увел  объемами 14 12 07 _ЦАЭК_ТС_ФМ_100$_до_2030_-_02-06.10.10_FinModel Petropavlovsk DH 2010.09.30_5" xfId="6553" xr:uid="{00000000-0005-0000-0000-00000D3B0000}"/>
    <cellStyle name="_Ф-1И2_DCF_6" xfId="6554" xr:uid="{00000000-0005-0000-0000-00000E3B0000}"/>
    <cellStyle name="_Ф-1И2_DCF_6" xfId="6555" xr:uid="{00000000-0005-0000-0000-00000F3B0000}"/>
    <cellStyle name="_Ф-1И2_DCF_CAEC 4Q 2009 to EBRD Для НАС" xfId="6556" xr:uid="{00000000-0005-0000-0000-0000103B0000}"/>
    <cellStyle name="_Ф-1И2_DCF_CAEC 4Q 2009 to EBRD Для НАС" xfId="6557" xr:uid="{00000000-0005-0000-0000-0000113B0000}"/>
    <cellStyle name="_Ф-1И2_DCF_CAEC 4Q 2009 to EBRD Для НАС 2" xfId="20964" xr:uid="{00000000-0005-0000-0000-0000123B0000}"/>
    <cellStyle name="_Ф-1И2_DCF_CAEC 4Q 2009 to EBRD Для НАС 2" xfId="20965" xr:uid="{00000000-0005-0000-0000-0000133B0000}"/>
    <cellStyle name="_Ф-1И2_DCF_CAEC 4Q 2009 to EBRD Для НАС 3" xfId="20966" xr:uid="{00000000-0005-0000-0000-0000143B0000}"/>
    <cellStyle name="_Ф-1И2_DCF_CAEC 4Q 2009 to EBRD Для НАС 3" xfId="20967" xr:uid="{00000000-0005-0000-0000-0000153B0000}"/>
    <cellStyle name="_Ф-1И2_DCF_Pavlodar_9" xfId="6558" xr:uid="{00000000-0005-0000-0000-0000163B0000}"/>
    <cellStyle name="_Ф-1И2_DCF_Pavlodar_9" xfId="6559" xr:uid="{00000000-0005-0000-0000-0000173B0000}"/>
    <cellStyle name="_Ф-1И2_DCF_Pavlodar_9 2" xfId="8079" xr:uid="{00000000-0005-0000-0000-0000183B0000}"/>
    <cellStyle name="_Ф-1И2_DCF_Pavlodar_9 2" xfId="8080" xr:uid="{00000000-0005-0000-0000-0000193B0000}"/>
    <cellStyle name="_Ф-1И2_DCF_Pavlodar_9 2 2" xfId="17036" xr:uid="{00000000-0005-0000-0000-00001A3B0000}"/>
    <cellStyle name="_Ф-1И2_DCF_Pavlodar_9 2 2" xfId="17037" xr:uid="{00000000-0005-0000-0000-00001B3B0000}"/>
    <cellStyle name="_Ф-1И2_DCF_Pavlodar_9 2 3" xfId="17038" xr:uid="{00000000-0005-0000-0000-00001C3B0000}"/>
    <cellStyle name="_Ф-1И2_DCF_Pavlodar_9 2 3" xfId="17039" xr:uid="{00000000-0005-0000-0000-00001D3B0000}"/>
    <cellStyle name="_Ф-1И2_DCF_Pavlodar_9 2 4" xfId="17040" xr:uid="{00000000-0005-0000-0000-00001E3B0000}"/>
    <cellStyle name="_Ф-1И2_DCF_Pavlodar_9 2 4" xfId="17041" xr:uid="{00000000-0005-0000-0000-00001F3B0000}"/>
    <cellStyle name="_Ф-1И2_DCF_Pavlodar_9 2 5" xfId="17042" xr:uid="{00000000-0005-0000-0000-0000203B0000}"/>
    <cellStyle name="_Ф-1И2_DCF_Pavlodar_9 2 5" xfId="17043" xr:uid="{00000000-0005-0000-0000-0000213B0000}"/>
    <cellStyle name="_Ф-1И2_DCF_Pavlodar_9 3" xfId="10619" xr:uid="{00000000-0005-0000-0000-0000223B0000}"/>
    <cellStyle name="_Ф-1И2_DCF_Pavlodar_9 3" xfId="10620" xr:uid="{00000000-0005-0000-0000-0000233B0000}"/>
    <cellStyle name="_Ф-1И2_DCF_Pavlodar_9 3 2" xfId="17044" xr:uid="{00000000-0005-0000-0000-0000243B0000}"/>
    <cellStyle name="_Ф-1И2_DCF_Pavlodar_9 3 2" xfId="17045" xr:uid="{00000000-0005-0000-0000-0000253B0000}"/>
    <cellStyle name="_Ф-1И2_DCF_Pavlodar_9 3 3" xfId="17046" xr:uid="{00000000-0005-0000-0000-0000263B0000}"/>
    <cellStyle name="_Ф-1И2_DCF_Pavlodar_9 3 3" xfId="17047" xr:uid="{00000000-0005-0000-0000-0000273B0000}"/>
    <cellStyle name="_Ф-1И2_DCF_Pavlodar_9 3 4" xfId="17048" xr:uid="{00000000-0005-0000-0000-0000283B0000}"/>
    <cellStyle name="_Ф-1И2_DCF_Pavlodar_9 3 4" xfId="17049" xr:uid="{00000000-0005-0000-0000-0000293B0000}"/>
    <cellStyle name="_Ф-1И2_DCF_Pavlodar_9 3 5" xfId="17050" xr:uid="{00000000-0005-0000-0000-00002A3B0000}"/>
    <cellStyle name="_Ф-1И2_DCF_Pavlodar_9 3 5" xfId="17051" xr:uid="{00000000-0005-0000-0000-00002B3B0000}"/>
    <cellStyle name="_Ф-1И2_DCF_Pavlodar_9 4" xfId="10621" xr:uid="{00000000-0005-0000-0000-00002C3B0000}"/>
    <cellStyle name="_Ф-1И2_DCF_Pavlodar_9 4" xfId="10622" xr:uid="{00000000-0005-0000-0000-00002D3B0000}"/>
    <cellStyle name="_Ф-1И2_DCF_Pavlodar_9 4 2" xfId="17052" xr:uid="{00000000-0005-0000-0000-00002E3B0000}"/>
    <cellStyle name="_Ф-1И2_DCF_Pavlodar_9 4 2" xfId="17053" xr:uid="{00000000-0005-0000-0000-00002F3B0000}"/>
    <cellStyle name="_Ф-1И2_DCF_Pavlodar_9 4 3" xfId="17054" xr:uid="{00000000-0005-0000-0000-0000303B0000}"/>
    <cellStyle name="_Ф-1И2_DCF_Pavlodar_9 4 3" xfId="17055" xr:uid="{00000000-0005-0000-0000-0000313B0000}"/>
    <cellStyle name="_Ф-1И2_DCF_Pavlodar_9 4 4" xfId="17056" xr:uid="{00000000-0005-0000-0000-0000323B0000}"/>
    <cellStyle name="_Ф-1И2_DCF_Pavlodar_9 4 4" xfId="17057" xr:uid="{00000000-0005-0000-0000-0000333B0000}"/>
    <cellStyle name="_Ф-1И2_DCF_Pavlodar_9 4 5" xfId="17058" xr:uid="{00000000-0005-0000-0000-0000343B0000}"/>
    <cellStyle name="_Ф-1И2_DCF_Pavlodar_9 4 5" xfId="17059" xr:uid="{00000000-0005-0000-0000-0000353B0000}"/>
    <cellStyle name="_Ф-1И2_DCF_Pavlodar_9 5" xfId="10623" xr:uid="{00000000-0005-0000-0000-0000363B0000}"/>
    <cellStyle name="_Ф-1И2_DCF_Pavlodar_9 5" xfId="10624" xr:uid="{00000000-0005-0000-0000-0000373B0000}"/>
    <cellStyle name="_Ф-1И2_DCF_Pavlodar_9 6" xfId="10625" xr:uid="{00000000-0005-0000-0000-0000383B0000}"/>
    <cellStyle name="_Ф-1И2_DCF_Pavlodar_9 6" xfId="10626" xr:uid="{00000000-0005-0000-0000-0000393B0000}"/>
    <cellStyle name="_Ф-1И2_DCF_Pavlodar_9 7" xfId="20968" xr:uid="{00000000-0005-0000-0000-00003A3B0000}"/>
    <cellStyle name="_Ф-1И2_DCF_Pavlodar_9 7" xfId="20969" xr:uid="{00000000-0005-0000-0000-00003B3B0000}"/>
    <cellStyle name="_Ф-1И2_DCF_Pavlodar_9_6" xfId="6560" xr:uid="{00000000-0005-0000-0000-00003C3B0000}"/>
    <cellStyle name="_Ф-1И2_DCF_Pavlodar_9_6" xfId="6561" xr:uid="{00000000-0005-0000-0000-00003D3B0000}"/>
    <cellStyle name="_Ф-1И2_DCF_Pavlodar_9_CAEC 4Q 2009 to EBRD Для НАС" xfId="6562" xr:uid="{00000000-0005-0000-0000-00003E3B0000}"/>
    <cellStyle name="_Ф-1И2_DCF_Pavlodar_9_CAEC 4Q 2009 to EBRD Для НАС" xfId="6563" xr:uid="{00000000-0005-0000-0000-00003F3B0000}"/>
    <cellStyle name="_Ф-1И2_DCF_Pavlodar_9_CAEC 4Q 2009 to EBRD Для НАС 2" xfId="20970" xr:uid="{00000000-0005-0000-0000-0000403B0000}"/>
    <cellStyle name="_Ф-1И2_DCF_Pavlodar_9_CAEC 4Q 2009 to EBRD Для НАС 2" xfId="20971" xr:uid="{00000000-0005-0000-0000-0000413B0000}"/>
    <cellStyle name="_Ф-1И2_DCF_Pavlodar_9_CAEC 4Q 2009 to EBRD Для НАС 3" xfId="20972" xr:uid="{00000000-0005-0000-0000-0000423B0000}"/>
    <cellStyle name="_Ф-1И2_DCF_Pavlodar_9_CAEC 4Q 2009 to EBRD Для НАС 3" xfId="20973" xr:uid="{00000000-0005-0000-0000-0000433B0000}"/>
    <cellStyle name="_Ф-1И2_DCF_Pavlodar_9_Worksheet in 2230 Consolidated SevKazEnergy JSC IFRS 2009" xfId="6564" xr:uid="{00000000-0005-0000-0000-0000443B0000}"/>
    <cellStyle name="_Ф-1И2_DCF_Pavlodar_9_Worksheet in 2230 Consolidated SevKazEnergy JSC IFRS 2009" xfId="6565" xr:uid="{00000000-0005-0000-0000-0000453B0000}"/>
    <cellStyle name="_Ф-1И2_DCF_Pavlodar_9_Worksheet in 2230 Consolidated SevKazEnergy JSC IFRS 2009 2" xfId="10627" xr:uid="{00000000-0005-0000-0000-0000463B0000}"/>
    <cellStyle name="_Ф-1И2_DCF_Pavlodar_9_Worksheet in 2230 Consolidated SevKazEnergy JSC IFRS 2009 2" xfId="10628" xr:uid="{00000000-0005-0000-0000-0000473B0000}"/>
    <cellStyle name="_Ф-1И2_DCF_Pavlodar_9_Worksheet in 2230 Consolidated SevKazEnergy JSC IFRS 2009 3" xfId="10629" xr:uid="{00000000-0005-0000-0000-0000483B0000}"/>
    <cellStyle name="_Ф-1И2_DCF_Pavlodar_9_Worksheet in 2230 Consolidated SevKazEnergy JSC IFRS 2009 3" xfId="10630" xr:uid="{00000000-0005-0000-0000-0000493B0000}"/>
    <cellStyle name="_Ф-1И2_DCF_Pavlodar_9_Worksheet in 2230 Consolidated SevKazEnergy JSC IFRS 2009 4" xfId="10631" xr:uid="{00000000-0005-0000-0000-00004A3B0000}"/>
    <cellStyle name="_Ф-1И2_DCF_Pavlodar_9_Worksheet in 2230 Consolidated SevKazEnergy JSC IFRS 2009 4" xfId="10632" xr:uid="{00000000-0005-0000-0000-00004B3B0000}"/>
    <cellStyle name="_Ф-1И2_DCF_Pavlodar_9_Worksheet in 2230 Consolidated SevKazEnergy JSC IFRS 2009 5" xfId="10633" xr:uid="{00000000-0005-0000-0000-00004C3B0000}"/>
    <cellStyle name="_Ф-1И2_DCF_Pavlodar_9_Worksheet in 2230 Consolidated SevKazEnergy JSC IFRS 2009 5" xfId="10634" xr:uid="{00000000-0005-0000-0000-00004D3B0000}"/>
    <cellStyle name="_Ф-1И2_DCF_Pavlodar_9_Worksheet in 2230 Consolidated SevKazEnergy JSC IFRS 2009 6" xfId="10635" xr:uid="{00000000-0005-0000-0000-00004E3B0000}"/>
    <cellStyle name="_Ф-1И2_DCF_Pavlodar_9_Worksheet in 2230 Consolidated SevKazEnergy JSC IFRS 2009 6" xfId="10636" xr:uid="{00000000-0005-0000-0000-00004F3B0000}"/>
    <cellStyle name="_Ф-1И2_DCF_Pavlodar_9_Worksheet in 2230 Consolidated SevKazEnergy JSC IFRS 2009_Ф_3" xfId="10637" xr:uid="{00000000-0005-0000-0000-0000503B0000}"/>
    <cellStyle name="_Ф-1И2_DCF_Pavlodar_9_Worksheet in 2230 Consolidated SevKazEnergy JSC IFRS 2009_Ф_3" xfId="10638" xr:uid="{00000000-0005-0000-0000-0000513B0000}"/>
    <cellStyle name="_Ф-1И2_DCF_Pavlodar_9_Worksheet in 2230 Consolidated SevKazEnergy JSC IFRS 2009_ФО ЭС 31-12-2014г. от 28 января без переоценки с примерными резервами" xfId="10639" xr:uid="{00000000-0005-0000-0000-0000523B0000}"/>
    <cellStyle name="_Ф-1И2_DCF_Pavlodar_9_Worksheet in 2230 Consolidated SevKazEnergy JSC IFRS 2009_ФО ЭС 31-12-2014г. от 28 января без переоценки с примерными резервами" xfId="10640" xr:uid="{00000000-0005-0000-0000-0000533B0000}"/>
    <cellStyle name="_Ф-1И2_DCF_Pavlodar_9_Книга3 (3)" xfId="6566" xr:uid="{00000000-0005-0000-0000-0000543B0000}"/>
    <cellStyle name="_Ф-1И2_DCF_Pavlodar_9_Книга3 (3)" xfId="6567" xr:uid="{00000000-0005-0000-0000-0000553B0000}"/>
    <cellStyle name="_Ф-1И2_DCF_Pavlodar_9_Книга3 (3)_Новый Свод форм к СД ЦАЭК" xfId="6568" xr:uid="{00000000-0005-0000-0000-0000563B0000}"/>
    <cellStyle name="_Ф-1И2_DCF_Pavlodar_9_Книга3 (3)_Новый Свод форм к СД ЦАЭК" xfId="6569" xr:uid="{00000000-0005-0000-0000-0000573B0000}"/>
    <cellStyle name="_Ф-1И2_DCF_Pavlodar_9_Книга3 (3)_Новый Свод форм к СД ЦАЭК 2010-2015" xfId="6570" xr:uid="{00000000-0005-0000-0000-0000583B0000}"/>
    <cellStyle name="_Ф-1И2_DCF_Pavlodar_9_Книга3 (3)_Новый Свод форм к СД ЦАЭК 2010-2015" xfId="6571" xr:uid="{00000000-0005-0000-0000-0000593B0000}"/>
    <cellStyle name="_Ф-1И2_DCF_Pavlodar_9_Книга3 (3)_Свод форм к СД ЦАЭК" xfId="6572" xr:uid="{00000000-0005-0000-0000-00005A3B0000}"/>
    <cellStyle name="_Ф-1И2_DCF_Pavlodar_9_Книга3 (3)_Свод форм к СД ЦАЭК" xfId="6573" xr:uid="{00000000-0005-0000-0000-00005B3B0000}"/>
    <cellStyle name="_Ф-1И2_DCF_Pavlodar_9_Лист1" xfId="6574" xr:uid="{00000000-0005-0000-0000-00005C3B0000}"/>
    <cellStyle name="_Ф-1И2_DCF_Pavlodar_9_Лист1" xfId="6575" xr:uid="{00000000-0005-0000-0000-00005D3B0000}"/>
    <cellStyle name="_Ф-1И2_DCF_Pavlodar_9_Лист4" xfId="10641" xr:uid="{00000000-0005-0000-0000-00005E3B0000}"/>
    <cellStyle name="_Ф-1И2_DCF_Pavlodar_9_Лист4" xfId="10642" xr:uid="{00000000-0005-0000-0000-00005F3B0000}"/>
    <cellStyle name="_Ф-1И2_DCF_Pavlodar_9_Прогноз ЦАЭК_4 квартал 2009" xfId="6576" xr:uid="{00000000-0005-0000-0000-0000603B0000}"/>
    <cellStyle name="_Ф-1И2_DCF_Pavlodar_9_Прогноз ЦАЭК_4 квартал 2009" xfId="6577" xr:uid="{00000000-0005-0000-0000-0000613B0000}"/>
    <cellStyle name="_Ф-1И2_DCF_Pavlodar_9_Прогноз ЦАЭК_4 квартал 2009 2" xfId="20974" xr:uid="{00000000-0005-0000-0000-0000623B0000}"/>
    <cellStyle name="_Ф-1И2_DCF_Pavlodar_9_Прогноз ЦАЭК_4 квартал 2009 2" xfId="20975" xr:uid="{00000000-0005-0000-0000-0000633B0000}"/>
    <cellStyle name="_Ф-1И2_DCF_Pavlodar_9_Прогноз ЦАЭК_4 квартал 2009 3" xfId="20976" xr:uid="{00000000-0005-0000-0000-0000643B0000}"/>
    <cellStyle name="_Ф-1И2_DCF_Pavlodar_9_Прогноз ЦАЭК_4 квартал 2009 3" xfId="20977" xr:uid="{00000000-0005-0000-0000-0000653B0000}"/>
    <cellStyle name="_Ф-1И2_DCF_Pavlodar_9_ПЭ консолидир  (ПЭ)2009 г" xfId="6578" xr:uid="{00000000-0005-0000-0000-0000663B0000}"/>
    <cellStyle name="_Ф-1И2_DCF_Pavlodar_9_ПЭ консолидир  (ПЭ)2009 г" xfId="6579" xr:uid="{00000000-0005-0000-0000-0000673B0000}"/>
    <cellStyle name="_Ф-1И2_DCF_Pavlodar_9_ПЭ_Бух баланс за 2009г." xfId="6580" xr:uid="{00000000-0005-0000-0000-0000683B0000}"/>
    <cellStyle name="_Ф-1И2_DCF_Pavlodar_9_ПЭ_Бух баланс за 2009г." xfId="6581" xr:uid="{00000000-0005-0000-0000-0000693B0000}"/>
    <cellStyle name="_Ф-1И2_DCF_Pavlodar_9_ПЭ_Бух баланс за 2009г. 2" xfId="20978" xr:uid="{00000000-0005-0000-0000-00006A3B0000}"/>
    <cellStyle name="_Ф-1И2_DCF_Pavlodar_9_ПЭ_Бух баланс за 2009г. 2" xfId="20979" xr:uid="{00000000-0005-0000-0000-00006B3B0000}"/>
    <cellStyle name="_Ф-1И2_DCF_Pavlodar_9_ПЭ_Бух баланс за 2009г. 3" xfId="20980" xr:uid="{00000000-0005-0000-0000-00006C3B0000}"/>
    <cellStyle name="_Ф-1И2_DCF_Pavlodar_9_ПЭ_Бух баланс за 2009г. 3" xfId="20981" xr:uid="{00000000-0005-0000-0000-00006D3B0000}"/>
    <cellStyle name="_Ф-1И2_DCF_Pavlodar_9_СКЭ 7 месяцев ТЭП 2010г" xfId="6582" xr:uid="{00000000-0005-0000-0000-00006E3B0000}"/>
    <cellStyle name="_Ф-1И2_DCF_Pavlodar_9_СКЭ 7 месяцев ТЭП 2010г" xfId="6583" xr:uid="{00000000-0005-0000-0000-00006F3B0000}"/>
    <cellStyle name="_Ф-1И2_DCF_Pavlodar_9_Ф3_ЦАЭК_30.09.09" xfId="6584" xr:uid="{00000000-0005-0000-0000-0000703B0000}"/>
    <cellStyle name="_Ф-1И2_DCF_Pavlodar_9_Ф3_ЦАЭК_30.09.09" xfId="6585" xr:uid="{00000000-0005-0000-0000-0000713B0000}"/>
    <cellStyle name="_Ф-1И2_DCF_Pavlodar_9_Ф3_ЦАЭК_30.09.09 2" xfId="6586" xr:uid="{00000000-0005-0000-0000-0000723B0000}"/>
    <cellStyle name="_Ф-1И2_DCF_Pavlodar_9_Ф3_ЦАЭК_30.09.09 2" xfId="6587" xr:uid="{00000000-0005-0000-0000-0000733B0000}"/>
    <cellStyle name="_Ф-1И2_DCF_Pavlodar_9_Ф3_ЦАЭК_30.09.09 3" xfId="6588" xr:uid="{00000000-0005-0000-0000-0000743B0000}"/>
    <cellStyle name="_Ф-1И2_DCF_Pavlodar_9_Ф3_ЦАЭК_30.09.09 3" xfId="6589" xr:uid="{00000000-0005-0000-0000-0000753B0000}"/>
    <cellStyle name="_Ф-1И2_DCF_Pavlodar_9_Ф3_ЦАЭК_30.09.09 4" xfId="20982" xr:uid="{00000000-0005-0000-0000-0000763B0000}"/>
    <cellStyle name="_Ф-1И2_DCF_Pavlodar_9_Ф3_ЦАЭК_30.09.09 4" xfId="20983" xr:uid="{00000000-0005-0000-0000-0000773B0000}"/>
    <cellStyle name="_Ф-1И2_DCF_Pavlodar_9_ЦАЭК_2009 печатные формы" xfId="6590" xr:uid="{00000000-0005-0000-0000-0000783B0000}"/>
    <cellStyle name="_Ф-1И2_DCF_Pavlodar_9_ЦАЭК_2009 печатные формы" xfId="6591" xr:uid="{00000000-0005-0000-0000-0000793B0000}"/>
    <cellStyle name="_Ф-1И2_DCF_Pavlodar_9_ЦАЭК_2009 печатные формы_Новый Свод форм к СД ЦАЭК" xfId="6592" xr:uid="{00000000-0005-0000-0000-00007A3B0000}"/>
    <cellStyle name="_Ф-1И2_DCF_Pavlodar_9_ЦАЭК_2009 печатные формы_Новый Свод форм к СД ЦАЭК" xfId="6593" xr:uid="{00000000-0005-0000-0000-00007B3B0000}"/>
    <cellStyle name="_Ф-1И2_DCF_Pavlodar_9_ЦАЭК_2009 печатные формы_Новый Свод форм к СД ЦАЭК 2010-2015" xfId="6594" xr:uid="{00000000-0005-0000-0000-00007C3B0000}"/>
    <cellStyle name="_Ф-1И2_DCF_Pavlodar_9_ЦАЭК_2009 печатные формы_Новый Свод форм к СД ЦАЭК 2010-2015" xfId="6595" xr:uid="{00000000-0005-0000-0000-00007D3B0000}"/>
    <cellStyle name="_Ф-1И2_DCF_Pavlodar_9_ЦАЭК_2009 печатные формы_Свод форм к СД ЦАЭК" xfId="6596" xr:uid="{00000000-0005-0000-0000-00007E3B0000}"/>
    <cellStyle name="_Ф-1И2_DCF_Pavlodar_9_ЦАЭК_2009 печатные формы_Свод форм к СД ЦАЭК" xfId="6597" xr:uid="{00000000-0005-0000-0000-00007F3B0000}"/>
    <cellStyle name="_Ф-1И2_DCF_Pavlodar_9_ЦАЭК_свод_2009_Делойт_14.05.10" xfId="6598" xr:uid="{00000000-0005-0000-0000-0000803B0000}"/>
    <cellStyle name="_Ф-1И2_DCF_Pavlodar_9_ЦАЭК_свод_2009_Делойт_14.05.10" xfId="6599" xr:uid="{00000000-0005-0000-0000-0000813B0000}"/>
    <cellStyle name="_Ф-1И2_DCF_Pavlodar_9_ЦАЭК_свод_30.09.10_неготов" xfId="6600" xr:uid="{00000000-0005-0000-0000-0000823B0000}"/>
    <cellStyle name="_Ф-1И2_DCF_Pavlodar_9_ЦАЭК_свод_30.09.10_неготов" xfId="6601" xr:uid="{00000000-0005-0000-0000-0000833B0000}"/>
    <cellStyle name="_Ф-1И2_DCF_Pavlodar_9_ЦАЭК_свод_31.12.09" xfId="6602" xr:uid="{00000000-0005-0000-0000-0000843B0000}"/>
    <cellStyle name="_Ф-1И2_DCF_Pavlodar_9_ЦАЭК_свод_31.12.09" xfId="6603" xr:uid="{00000000-0005-0000-0000-0000853B0000}"/>
    <cellStyle name="_Ф-1И2_DCF_Pavlodar_9_ЦАЭК_свод_31.12.09 2" xfId="20984" xr:uid="{00000000-0005-0000-0000-0000863B0000}"/>
    <cellStyle name="_Ф-1И2_DCF_Pavlodar_9_ЦАЭК_свод_31.12.09 2" xfId="20985" xr:uid="{00000000-0005-0000-0000-0000873B0000}"/>
    <cellStyle name="_Ф-1И2_DCF_Pavlodar_9_ЦАЭК_свод_31.12.09_Новый Свод форм к СД ЦАЭК" xfId="6604" xr:uid="{00000000-0005-0000-0000-0000883B0000}"/>
    <cellStyle name="_Ф-1И2_DCF_Pavlodar_9_ЦАЭК_свод_31.12.09_Новый Свод форм к СД ЦАЭК" xfId="6605" xr:uid="{00000000-0005-0000-0000-0000893B0000}"/>
    <cellStyle name="_Ф-1И2_DCF_Pavlodar_9_ЦАЭК_свод_31.12.09_Новый Свод форм к СД ЦАЭК 2010-2015" xfId="6606" xr:uid="{00000000-0005-0000-0000-00008A3B0000}"/>
    <cellStyle name="_Ф-1И2_DCF_Pavlodar_9_ЦАЭК_свод_31.12.09_Новый Свод форм к СД ЦАЭК 2010-2015" xfId="6607" xr:uid="{00000000-0005-0000-0000-00008B3B0000}"/>
    <cellStyle name="_Ф-1И2_DCF_Pavlodar_9_ЦАЭК_свод_31.12.09_Свод форм к СД ЦАЭК" xfId="6608" xr:uid="{00000000-0005-0000-0000-00008C3B0000}"/>
    <cellStyle name="_Ф-1И2_DCF_Pavlodar_9_ЦАЭК_свод_31.12.09_Свод форм к СД ЦАЭК" xfId="6609" xr:uid="{00000000-0005-0000-0000-00008D3B0000}"/>
    <cellStyle name="_Ф-1И2_DCF_Pavlodar_9_ЦАЭК_свод_31.12.09прогноз" xfId="6610" xr:uid="{00000000-0005-0000-0000-00008E3B0000}"/>
    <cellStyle name="_Ф-1И2_DCF_Pavlodar_9_ЦАЭК_свод_31.12.09прогноз" xfId="6611" xr:uid="{00000000-0005-0000-0000-00008F3B0000}"/>
    <cellStyle name="_Ф-1И2_DCF_Pavlodar_9_ЦАЭК_ТС_ФМ_100$_до_2030_-_02-06.10.10" xfId="6612" xr:uid="{00000000-0005-0000-0000-0000903B0000}"/>
    <cellStyle name="_Ф-1И2_DCF_Pavlodar_9_ЦАЭК_ТС_ФМ_100$_до_2030_-_02-06.10.10" xfId="6613" xr:uid="{00000000-0005-0000-0000-0000913B0000}"/>
    <cellStyle name="_Ф-1И2_DCF_Pavlodar_9_ЦАЭК_ТС_ФМ_100$_до_2030_-_02-06.10.10_Book3" xfId="6614" xr:uid="{00000000-0005-0000-0000-0000923B0000}"/>
    <cellStyle name="_Ф-1И2_DCF_Pavlodar_9_ЦАЭК_ТС_ФМ_100$_до_2030_-_02-06.10.10_Book3" xfId="6615" xr:uid="{00000000-0005-0000-0000-0000933B0000}"/>
    <cellStyle name="_Ф-1И2_DCF_Pavlodar_9_ЦАЭК_ТС_ФМ_100$_до_2030_-_02-06.10.10_Financial Model Pavlodar 10.10.2010" xfId="6616" xr:uid="{00000000-0005-0000-0000-0000943B0000}"/>
    <cellStyle name="_Ф-1И2_DCF_Pavlodar_9_ЦАЭК_ТС_ФМ_100$_до_2030_-_02-06.10.10_Financial Model Pavlodar 10.10.2010" xfId="6617" xr:uid="{00000000-0005-0000-0000-0000953B0000}"/>
    <cellStyle name="_Ф-1И2_DCF_Pavlodar_9_ЦАЭК_ТС_ФМ_100$_до_2030_-_02-06.10.10_FinModel Pavlodar DH 2010.09.30_2" xfId="6618" xr:uid="{00000000-0005-0000-0000-0000963B0000}"/>
    <cellStyle name="_Ф-1И2_DCF_Pavlodar_9_ЦАЭК_ТС_ФМ_100$_до_2030_-_02-06.10.10_FinModel Pavlodar DH 2010.09.30_2" xfId="6619" xr:uid="{00000000-0005-0000-0000-0000973B0000}"/>
    <cellStyle name="_Ф-1И2_DCF_Pavlodar_9_ЦАЭК_ТС_ФМ_100$_до_2030_-_02-06.10.10_FinModel Pavlodar DH 2010.09.30_4" xfId="6620" xr:uid="{00000000-0005-0000-0000-0000983B0000}"/>
    <cellStyle name="_Ф-1И2_DCF_Pavlodar_9_ЦАЭК_ТС_ФМ_100$_до_2030_-_02-06.10.10_FinModel Pavlodar DH 2010.09.30_4" xfId="6621" xr:uid="{00000000-0005-0000-0000-0000993B0000}"/>
    <cellStyle name="_Ф-1И2_DCF_Pavlodar_9_ЦАЭК_ТС_ФМ_100$_до_2030_-_02-06.10.10_FinModel Petropavlovsk DH 2010.09.30_5" xfId="6622" xr:uid="{00000000-0005-0000-0000-00009A3B0000}"/>
    <cellStyle name="_Ф-1И2_DCF_Pavlodar_9_ЦАЭК_ТС_ФМ_100$_до_2030_-_02-06.10.10_FinModel Petropavlovsk DH 2010.09.30_5" xfId="6623" xr:uid="{00000000-0005-0000-0000-00009B3B0000}"/>
    <cellStyle name="_Ф-1И2_DCF_Worksheet in 2230 Consolidated SevKazEnergy JSC IFRS 2009" xfId="6624" xr:uid="{00000000-0005-0000-0000-00009C3B0000}"/>
    <cellStyle name="_Ф-1И2_DCF_Worksheet in 2230 Consolidated SevKazEnergy JSC IFRS 2009" xfId="6625" xr:uid="{00000000-0005-0000-0000-00009D3B0000}"/>
    <cellStyle name="_Ф-1И2_DCF_Worksheet in 2230 Consolidated SevKazEnergy JSC IFRS 2009 2" xfId="10643" xr:uid="{00000000-0005-0000-0000-00009E3B0000}"/>
    <cellStyle name="_Ф-1И2_DCF_Worksheet in 2230 Consolidated SevKazEnergy JSC IFRS 2009 2" xfId="10644" xr:uid="{00000000-0005-0000-0000-00009F3B0000}"/>
    <cellStyle name="_Ф-1И2_DCF_Worksheet in 2230 Consolidated SevKazEnergy JSC IFRS 2009 3" xfId="10645" xr:uid="{00000000-0005-0000-0000-0000A03B0000}"/>
    <cellStyle name="_Ф-1И2_DCF_Worksheet in 2230 Consolidated SevKazEnergy JSC IFRS 2009 3" xfId="10646" xr:uid="{00000000-0005-0000-0000-0000A13B0000}"/>
    <cellStyle name="_Ф-1И2_DCF_Worksheet in 2230 Consolidated SevKazEnergy JSC IFRS 2009 4" xfId="10647" xr:uid="{00000000-0005-0000-0000-0000A23B0000}"/>
    <cellStyle name="_Ф-1И2_DCF_Worksheet in 2230 Consolidated SevKazEnergy JSC IFRS 2009 4" xfId="10648" xr:uid="{00000000-0005-0000-0000-0000A33B0000}"/>
    <cellStyle name="_Ф-1И2_DCF_Worksheet in 2230 Consolidated SevKazEnergy JSC IFRS 2009 5" xfId="10649" xr:uid="{00000000-0005-0000-0000-0000A43B0000}"/>
    <cellStyle name="_Ф-1И2_DCF_Worksheet in 2230 Consolidated SevKazEnergy JSC IFRS 2009 5" xfId="10650" xr:uid="{00000000-0005-0000-0000-0000A53B0000}"/>
    <cellStyle name="_Ф-1И2_DCF_Worksheet in 2230 Consolidated SevKazEnergy JSC IFRS 2009 6" xfId="10651" xr:uid="{00000000-0005-0000-0000-0000A63B0000}"/>
    <cellStyle name="_Ф-1И2_DCF_Worksheet in 2230 Consolidated SevKazEnergy JSC IFRS 2009 6" xfId="10652" xr:uid="{00000000-0005-0000-0000-0000A73B0000}"/>
    <cellStyle name="_Ф-1И2_DCF_Worksheet in 2230 Consolidated SevKazEnergy JSC IFRS 2009_Ф_3" xfId="10653" xr:uid="{00000000-0005-0000-0000-0000A83B0000}"/>
    <cellStyle name="_Ф-1И2_DCF_Worksheet in 2230 Consolidated SevKazEnergy JSC IFRS 2009_Ф_3" xfId="10654" xr:uid="{00000000-0005-0000-0000-0000A93B0000}"/>
    <cellStyle name="_Ф-1И2_DCF_Worksheet in 2230 Consolidated SevKazEnergy JSC IFRS 2009_ФО ЭС 31-12-2014г. от 28 января без переоценки с примерными резервами" xfId="10655" xr:uid="{00000000-0005-0000-0000-0000AA3B0000}"/>
    <cellStyle name="_Ф-1И2_DCF_Worksheet in 2230 Consolidated SevKazEnergy JSC IFRS 2009_ФО ЭС 31-12-2014г. от 28 января без переоценки с примерными резервами" xfId="10656" xr:uid="{00000000-0005-0000-0000-0000AB3B0000}"/>
    <cellStyle name="_Ф-1И2_DCF_Книга3 (3)" xfId="6626" xr:uid="{00000000-0005-0000-0000-0000AC3B0000}"/>
    <cellStyle name="_Ф-1И2_DCF_Книга3 (3)" xfId="6627" xr:uid="{00000000-0005-0000-0000-0000AD3B0000}"/>
    <cellStyle name="_Ф-1И2_DCF_Книга3 (3)_Новый Свод форм к СД ЦАЭК" xfId="6628" xr:uid="{00000000-0005-0000-0000-0000AE3B0000}"/>
    <cellStyle name="_Ф-1И2_DCF_Книга3 (3)_Новый Свод форм к СД ЦАЭК" xfId="6629" xr:uid="{00000000-0005-0000-0000-0000AF3B0000}"/>
    <cellStyle name="_Ф-1И2_DCF_Книга3 (3)_Новый Свод форм к СД ЦАЭК 2010-2015" xfId="6630" xr:uid="{00000000-0005-0000-0000-0000B03B0000}"/>
    <cellStyle name="_Ф-1И2_DCF_Книга3 (3)_Новый Свод форм к СД ЦАЭК 2010-2015" xfId="6631" xr:uid="{00000000-0005-0000-0000-0000B13B0000}"/>
    <cellStyle name="_Ф-1И2_DCF_Книга3 (3)_Свод форм к СД ЦАЭК" xfId="6632" xr:uid="{00000000-0005-0000-0000-0000B23B0000}"/>
    <cellStyle name="_Ф-1И2_DCF_Книга3 (3)_Свод форм к СД ЦАЭК" xfId="6633" xr:uid="{00000000-0005-0000-0000-0000B33B0000}"/>
    <cellStyle name="_Ф-1И2_DCF_Лист1" xfId="6634" xr:uid="{00000000-0005-0000-0000-0000B43B0000}"/>
    <cellStyle name="_Ф-1И2_DCF_Лист1" xfId="6635" xr:uid="{00000000-0005-0000-0000-0000B53B0000}"/>
    <cellStyle name="_Ф-1И2_DCF_Лист4" xfId="10657" xr:uid="{00000000-0005-0000-0000-0000B63B0000}"/>
    <cellStyle name="_Ф-1И2_DCF_Лист4" xfId="10658" xr:uid="{00000000-0005-0000-0000-0000B73B0000}"/>
    <cellStyle name="_Ф-1И2_DCF_Прогноз ЦАЭК_4 квартал 2009" xfId="6636" xr:uid="{00000000-0005-0000-0000-0000B83B0000}"/>
    <cellStyle name="_Ф-1И2_DCF_Прогноз ЦАЭК_4 квартал 2009" xfId="6637" xr:uid="{00000000-0005-0000-0000-0000B93B0000}"/>
    <cellStyle name="_Ф-1И2_DCF_Прогноз ЦАЭК_4 квартал 2009 2" xfId="20986" xr:uid="{00000000-0005-0000-0000-0000BA3B0000}"/>
    <cellStyle name="_Ф-1И2_DCF_Прогноз ЦАЭК_4 квартал 2009 2" xfId="20987" xr:uid="{00000000-0005-0000-0000-0000BB3B0000}"/>
    <cellStyle name="_Ф-1И2_DCF_Прогноз ЦАЭК_4 квартал 2009 3" xfId="20988" xr:uid="{00000000-0005-0000-0000-0000BC3B0000}"/>
    <cellStyle name="_Ф-1И2_DCF_Прогноз ЦАЭК_4 квартал 2009 3" xfId="20989" xr:uid="{00000000-0005-0000-0000-0000BD3B0000}"/>
    <cellStyle name="_Ф-1И2_DCF_ПЭ консолидир  (ПЭ)2009 г" xfId="6638" xr:uid="{00000000-0005-0000-0000-0000BE3B0000}"/>
    <cellStyle name="_Ф-1И2_DCF_ПЭ консолидир  (ПЭ)2009 г" xfId="6639" xr:uid="{00000000-0005-0000-0000-0000BF3B0000}"/>
    <cellStyle name="_Ф-1И2_DCF_ПЭ_Бух баланс за 2009г." xfId="6640" xr:uid="{00000000-0005-0000-0000-0000C03B0000}"/>
    <cellStyle name="_Ф-1И2_DCF_ПЭ_Бух баланс за 2009г." xfId="6641" xr:uid="{00000000-0005-0000-0000-0000C13B0000}"/>
    <cellStyle name="_Ф-1И2_DCF_ПЭ_Бух баланс за 2009г. 2" xfId="20990" xr:uid="{00000000-0005-0000-0000-0000C23B0000}"/>
    <cellStyle name="_Ф-1И2_DCF_ПЭ_Бух баланс за 2009г. 2" xfId="20991" xr:uid="{00000000-0005-0000-0000-0000C33B0000}"/>
    <cellStyle name="_Ф-1И2_DCF_ПЭ_Бух баланс за 2009г. 3" xfId="20992" xr:uid="{00000000-0005-0000-0000-0000C43B0000}"/>
    <cellStyle name="_Ф-1И2_DCF_ПЭ_Бух баланс за 2009г. 3" xfId="20993" xr:uid="{00000000-0005-0000-0000-0000C53B0000}"/>
    <cellStyle name="_Ф-1И2_DCF_Ф3_ЦАЭК_30.09.09" xfId="6642" xr:uid="{00000000-0005-0000-0000-0000C63B0000}"/>
    <cellStyle name="_Ф-1И2_DCF_Ф3_ЦАЭК_30.09.09" xfId="6643" xr:uid="{00000000-0005-0000-0000-0000C73B0000}"/>
    <cellStyle name="_Ф-1И2_DCF_Ф3_ЦАЭК_30.09.09 2" xfId="6644" xr:uid="{00000000-0005-0000-0000-0000C83B0000}"/>
    <cellStyle name="_Ф-1И2_DCF_Ф3_ЦАЭК_30.09.09 2" xfId="6645" xr:uid="{00000000-0005-0000-0000-0000C93B0000}"/>
    <cellStyle name="_Ф-1И2_DCF_Ф3_ЦАЭК_30.09.09 3" xfId="6646" xr:uid="{00000000-0005-0000-0000-0000CA3B0000}"/>
    <cellStyle name="_Ф-1И2_DCF_Ф3_ЦАЭК_30.09.09 3" xfId="6647" xr:uid="{00000000-0005-0000-0000-0000CB3B0000}"/>
    <cellStyle name="_Ф-1И2_DCF_Ф3_ЦАЭК_30.09.09 4" xfId="20994" xr:uid="{00000000-0005-0000-0000-0000CC3B0000}"/>
    <cellStyle name="_Ф-1И2_DCF_Ф3_ЦАЭК_30.09.09 4" xfId="20995" xr:uid="{00000000-0005-0000-0000-0000CD3B0000}"/>
    <cellStyle name="_Ф-1И2_DCF_ЦАЭК_2009 печатные формы" xfId="6648" xr:uid="{00000000-0005-0000-0000-0000CE3B0000}"/>
    <cellStyle name="_Ф-1И2_DCF_ЦАЭК_2009 печатные формы" xfId="6649" xr:uid="{00000000-0005-0000-0000-0000CF3B0000}"/>
    <cellStyle name="_Ф-1И2_DCF_ЦАЭК_2009 печатные формы_Новый Свод форм к СД ЦАЭК" xfId="6650" xr:uid="{00000000-0005-0000-0000-0000D03B0000}"/>
    <cellStyle name="_Ф-1И2_DCF_ЦАЭК_2009 печатные формы_Новый Свод форм к СД ЦАЭК" xfId="6651" xr:uid="{00000000-0005-0000-0000-0000D13B0000}"/>
    <cellStyle name="_Ф-1И2_DCF_ЦАЭК_2009 печатные формы_Новый Свод форм к СД ЦАЭК 2010-2015" xfId="6652" xr:uid="{00000000-0005-0000-0000-0000D23B0000}"/>
    <cellStyle name="_Ф-1И2_DCF_ЦАЭК_2009 печатные формы_Новый Свод форм к СД ЦАЭК 2010-2015" xfId="6653" xr:uid="{00000000-0005-0000-0000-0000D33B0000}"/>
    <cellStyle name="_Ф-1И2_DCF_ЦАЭК_2009 печатные формы_Свод форм к СД ЦАЭК" xfId="6654" xr:uid="{00000000-0005-0000-0000-0000D43B0000}"/>
    <cellStyle name="_Ф-1И2_DCF_ЦАЭК_2009 печатные формы_Свод форм к СД ЦАЭК" xfId="6655" xr:uid="{00000000-0005-0000-0000-0000D53B0000}"/>
    <cellStyle name="_Ф-1И2_DCF_ЦАЭК_свод_2009_Делойт_14.05.10" xfId="6656" xr:uid="{00000000-0005-0000-0000-0000D63B0000}"/>
    <cellStyle name="_Ф-1И2_DCF_ЦАЭК_свод_2009_Делойт_14.05.10" xfId="6657" xr:uid="{00000000-0005-0000-0000-0000D73B0000}"/>
    <cellStyle name="_Ф-1И2_DCF_ЦАЭК_свод_30.09.10_неготов" xfId="6658" xr:uid="{00000000-0005-0000-0000-0000D83B0000}"/>
    <cellStyle name="_Ф-1И2_DCF_ЦАЭК_свод_30.09.10_неготов" xfId="6659" xr:uid="{00000000-0005-0000-0000-0000D93B0000}"/>
    <cellStyle name="_Ф-1И2_DCF_ЦАЭК_свод_31.12.09" xfId="6660" xr:uid="{00000000-0005-0000-0000-0000DA3B0000}"/>
    <cellStyle name="_Ф-1И2_DCF_ЦАЭК_свод_31.12.09" xfId="6661" xr:uid="{00000000-0005-0000-0000-0000DB3B0000}"/>
    <cellStyle name="_Ф-1И2_DCF_ЦАЭК_свод_31.12.09 2" xfId="20996" xr:uid="{00000000-0005-0000-0000-0000DC3B0000}"/>
    <cellStyle name="_Ф-1И2_DCF_ЦАЭК_свод_31.12.09 2" xfId="20997" xr:uid="{00000000-0005-0000-0000-0000DD3B0000}"/>
    <cellStyle name="_Ф-1И2_DCF_ЦАЭК_свод_31.12.09_Новый Свод форм к СД ЦАЭК" xfId="6662" xr:uid="{00000000-0005-0000-0000-0000DE3B0000}"/>
    <cellStyle name="_Ф-1И2_DCF_ЦАЭК_свод_31.12.09_Новый Свод форм к СД ЦАЭК" xfId="6663" xr:uid="{00000000-0005-0000-0000-0000DF3B0000}"/>
    <cellStyle name="_Ф-1И2_DCF_ЦАЭК_свод_31.12.09_Новый Свод форм к СД ЦАЭК 2010-2015" xfId="6664" xr:uid="{00000000-0005-0000-0000-0000E03B0000}"/>
    <cellStyle name="_Ф-1И2_DCF_ЦАЭК_свод_31.12.09_Новый Свод форм к СД ЦАЭК 2010-2015" xfId="6665" xr:uid="{00000000-0005-0000-0000-0000E13B0000}"/>
    <cellStyle name="_Ф-1И2_DCF_ЦАЭК_свод_31.12.09_Свод форм к СД ЦАЭК" xfId="6666" xr:uid="{00000000-0005-0000-0000-0000E23B0000}"/>
    <cellStyle name="_Ф-1И2_DCF_ЦАЭК_свод_31.12.09_Свод форм к СД ЦАЭК" xfId="6667" xr:uid="{00000000-0005-0000-0000-0000E33B0000}"/>
    <cellStyle name="_Ф-1И2_DCF_ЦАЭК_свод_31.12.09прогноз" xfId="6668" xr:uid="{00000000-0005-0000-0000-0000E43B0000}"/>
    <cellStyle name="_Ф-1И2_DCF_ЦАЭК_свод_31.12.09прогноз" xfId="6669" xr:uid="{00000000-0005-0000-0000-0000E53B0000}"/>
    <cellStyle name="_Ф-1И2_DCF_ЦАЭК_ТС_ФМ_100$_до_2030_-_02-06.10.10" xfId="6670" xr:uid="{00000000-0005-0000-0000-0000E63B0000}"/>
    <cellStyle name="_Ф-1И2_DCF_ЦАЭК_ТС_ФМ_100$_до_2030_-_02-06.10.10" xfId="6671" xr:uid="{00000000-0005-0000-0000-0000E73B0000}"/>
    <cellStyle name="_Ф-1И2_DCF_ЦАЭК_ТС_ФМ_100$_до_2030_-_02-06.10.10_Book3" xfId="6672" xr:uid="{00000000-0005-0000-0000-0000E83B0000}"/>
    <cellStyle name="_Ф-1И2_DCF_ЦАЭК_ТС_ФМ_100$_до_2030_-_02-06.10.10_Book3" xfId="6673" xr:uid="{00000000-0005-0000-0000-0000E93B0000}"/>
    <cellStyle name="_Ф-1И2_DCF_ЦАЭК_ТС_ФМ_100$_до_2030_-_02-06.10.10_Financial Model Pavlodar 10.10.2010" xfId="6674" xr:uid="{00000000-0005-0000-0000-0000EA3B0000}"/>
    <cellStyle name="_Ф-1И2_DCF_ЦАЭК_ТС_ФМ_100$_до_2030_-_02-06.10.10_Financial Model Pavlodar 10.10.2010" xfId="6675" xr:uid="{00000000-0005-0000-0000-0000EB3B0000}"/>
    <cellStyle name="_Ф-1И2_DCF_ЦАЭК_ТС_ФМ_100$_до_2030_-_02-06.10.10_FinModel Pavlodar DH 2010.09.30_2" xfId="6676" xr:uid="{00000000-0005-0000-0000-0000EC3B0000}"/>
    <cellStyle name="_Ф-1И2_DCF_ЦАЭК_ТС_ФМ_100$_до_2030_-_02-06.10.10_FinModel Pavlodar DH 2010.09.30_2" xfId="6677" xr:uid="{00000000-0005-0000-0000-0000ED3B0000}"/>
    <cellStyle name="_Ф-1И2_DCF_ЦАЭК_ТС_ФМ_100$_до_2030_-_02-06.10.10_FinModel Pavlodar DH 2010.09.30_4" xfId="6678" xr:uid="{00000000-0005-0000-0000-0000EE3B0000}"/>
    <cellStyle name="_Ф-1И2_DCF_ЦАЭК_ТС_ФМ_100$_до_2030_-_02-06.10.10_FinModel Pavlodar DH 2010.09.30_4" xfId="6679" xr:uid="{00000000-0005-0000-0000-0000EF3B0000}"/>
    <cellStyle name="_Ф-1И2_DCF_ЦАЭК_ТС_ФМ_100$_до_2030_-_02-06.10.10_FinModel Petropavlovsk DH 2010.09.30_5" xfId="6680" xr:uid="{00000000-0005-0000-0000-0000F03B0000}"/>
    <cellStyle name="_Ф-1И2_DCF_ЦАЭК_ТС_ФМ_100$_до_2030_-_02-06.10.10_FinModel Petropavlovsk DH 2010.09.30_5" xfId="6681" xr:uid="{00000000-0005-0000-0000-0000F13B0000}"/>
    <cellStyle name="_Ф-1И2_Worksheet in 2230 Consolidated SevKazEnergy JSC IFRS 2009" xfId="6682" xr:uid="{00000000-0005-0000-0000-0000F23B0000}"/>
    <cellStyle name="_Ф-1И2_Worksheet in 2230 Consolidated SevKazEnergy JSC IFRS 2009" xfId="6683" xr:uid="{00000000-0005-0000-0000-0000F33B0000}"/>
    <cellStyle name="_Ф-1И2_Worksheet in 2230 Consolidated SevKazEnergy JSC IFRS 2009 2" xfId="10659" xr:uid="{00000000-0005-0000-0000-0000F43B0000}"/>
    <cellStyle name="_Ф-1И2_Worksheet in 2230 Consolidated SevKazEnergy JSC IFRS 2009 2" xfId="10660" xr:uid="{00000000-0005-0000-0000-0000F53B0000}"/>
    <cellStyle name="_Ф-1И2_Worksheet in 2230 Consolidated SevKazEnergy JSC IFRS 2009 3" xfId="10661" xr:uid="{00000000-0005-0000-0000-0000F63B0000}"/>
    <cellStyle name="_Ф-1И2_Worksheet in 2230 Consolidated SevKazEnergy JSC IFRS 2009 3" xfId="10662" xr:uid="{00000000-0005-0000-0000-0000F73B0000}"/>
    <cellStyle name="_Ф-1И2_Worksheet in 2230 Consolidated SevKazEnergy JSC IFRS 2009 4" xfId="10663" xr:uid="{00000000-0005-0000-0000-0000F83B0000}"/>
    <cellStyle name="_Ф-1И2_Worksheet in 2230 Consolidated SevKazEnergy JSC IFRS 2009 4" xfId="10664" xr:uid="{00000000-0005-0000-0000-0000F93B0000}"/>
    <cellStyle name="_Ф-1И2_Worksheet in 2230 Consolidated SevKazEnergy JSC IFRS 2009 5" xfId="10665" xr:uid="{00000000-0005-0000-0000-0000FA3B0000}"/>
    <cellStyle name="_Ф-1И2_Worksheet in 2230 Consolidated SevKazEnergy JSC IFRS 2009 5" xfId="10666" xr:uid="{00000000-0005-0000-0000-0000FB3B0000}"/>
    <cellStyle name="_Ф-1И2_Worksheet in 2230 Consolidated SevKazEnergy JSC IFRS 2009 6" xfId="10667" xr:uid="{00000000-0005-0000-0000-0000FC3B0000}"/>
    <cellStyle name="_Ф-1И2_Worksheet in 2230 Consolidated SevKazEnergy JSC IFRS 2009 6" xfId="10668" xr:uid="{00000000-0005-0000-0000-0000FD3B0000}"/>
    <cellStyle name="_Ф-1И2_Worksheet in 2230 Consolidated SevKazEnergy JSC IFRS 2009_Ф_3" xfId="10669" xr:uid="{00000000-0005-0000-0000-0000FE3B0000}"/>
    <cellStyle name="_Ф-1И2_Worksheet in 2230 Consolidated SevKazEnergy JSC IFRS 2009_Ф_3" xfId="10670" xr:uid="{00000000-0005-0000-0000-0000FF3B0000}"/>
    <cellStyle name="_Ф-1И2_Worksheet in 2230 Consolidated SevKazEnergy JSC IFRS 2009_ФО ЭС 31-12-2014г. от 28 января без переоценки с примерными резервами" xfId="10671" xr:uid="{00000000-0005-0000-0000-0000003C0000}"/>
    <cellStyle name="_Ф-1И2_Worksheet in 2230 Consolidated SevKazEnergy JSC IFRS 2009_ФО ЭС 31-12-2014г. от 28 января без переоценки с примерными резервами" xfId="10672" xr:uid="{00000000-0005-0000-0000-0000013C0000}"/>
    <cellStyle name="_Ф-1И2_Книга3 (3)" xfId="6684" xr:uid="{00000000-0005-0000-0000-0000023C0000}"/>
    <cellStyle name="_Ф-1И2_Книга3 (3)" xfId="6685" xr:uid="{00000000-0005-0000-0000-0000033C0000}"/>
    <cellStyle name="_Ф-1И2_Книга3 (3)_Новый Свод форм к СД ЦАЭК" xfId="6686" xr:uid="{00000000-0005-0000-0000-0000043C0000}"/>
    <cellStyle name="_Ф-1И2_Книга3 (3)_Новый Свод форм к СД ЦАЭК" xfId="6687" xr:uid="{00000000-0005-0000-0000-0000053C0000}"/>
    <cellStyle name="_Ф-1И2_Книга3 (3)_Новый Свод форм к СД ЦАЭК 2010-2015" xfId="6688" xr:uid="{00000000-0005-0000-0000-0000063C0000}"/>
    <cellStyle name="_Ф-1И2_Книга3 (3)_Новый Свод форм к СД ЦАЭК 2010-2015" xfId="6689" xr:uid="{00000000-0005-0000-0000-0000073C0000}"/>
    <cellStyle name="_Ф-1И2_Книга3 (3)_Свод форм к СД ЦАЭК" xfId="6690" xr:uid="{00000000-0005-0000-0000-0000083C0000}"/>
    <cellStyle name="_Ф-1И2_Книга3 (3)_Свод форм к СД ЦАЭК" xfId="6691" xr:uid="{00000000-0005-0000-0000-0000093C0000}"/>
    <cellStyle name="_Ф-1И2_Лист1" xfId="6692" xr:uid="{00000000-0005-0000-0000-00000A3C0000}"/>
    <cellStyle name="_Ф-1И2_Лист1" xfId="6693" xr:uid="{00000000-0005-0000-0000-00000B3C0000}"/>
    <cellStyle name="_Ф-1И2_Лист4" xfId="10673" xr:uid="{00000000-0005-0000-0000-00000C3C0000}"/>
    <cellStyle name="_Ф-1И2_Лист4" xfId="10674" xr:uid="{00000000-0005-0000-0000-00000D3C0000}"/>
    <cellStyle name="_Ф-1И2_Прогноз ЦАЭК_4 квартал 2009" xfId="6694" xr:uid="{00000000-0005-0000-0000-00000E3C0000}"/>
    <cellStyle name="_Ф-1И2_Прогноз ЦАЭК_4 квартал 2009" xfId="6695" xr:uid="{00000000-0005-0000-0000-00000F3C0000}"/>
    <cellStyle name="_Ф-1И2_Прогноз ЦАЭК_4 квартал 2009 2" xfId="20998" xr:uid="{00000000-0005-0000-0000-0000103C0000}"/>
    <cellStyle name="_Ф-1И2_Прогноз ЦАЭК_4 квартал 2009 2" xfId="20999" xr:uid="{00000000-0005-0000-0000-0000113C0000}"/>
    <cellStyle name="_Ф-1И2_Прогноз ЦАЭК_4 квартал 2009 3" xfId="21000" xr:uid="{00000000-0005-0000-0000-0000123C0000}"/>
    <cellStyle name="_Ф-1И2_Прогноз ЦАЭК_4 квартал 2009 3" xfId="21001" xr:uid="{00000000-0005-0000-0000-0000133C0000}"/>
    <cellStyle name="_Ф-1И2_ПЭ консолидир  (ПЭ)2009 г" xfId="6696" xr:uid="{00000000-0005-0000-0000-0000143C0000}"/>
    <cellStyle name="_Ф-1И2_ПЭ консолидир  (ПЭ)2009 г" xfId="6697" xr:uid="{00000000-0005-0000-0000-0000153C0000}"/>
    <cellStyle name="_Ф-1И2_ПЭ_Бух баланс за 2009г." xfId="6698" xr:uid="{00000000-0005-0000-0000-0000163C0000}"/>
    <cellStyle name="_Ф-1И2_ПЭ_Бух баланс за 2009г." xfId="6699" xr:uid="{00000000-0005-0000-0000-0000173C0000}"/>
    <cellStyle name="_Ф-1И2_ПЭ_Бух баланс за 2009г. 2" xfId="21002" xr:uid="{00000000-0005-0000-0000-0000183C0000}"/>
    <cellStyle name="_Ф-1И2_ПЭ_Бух баланс за 2009г. 2" xfId="21003" xr:uid="{00000000-0005-0000-0000-0000193C0000}"/>
    <cellStyle name="_Ф-1И2_ПЭ_Бух баланс за 2009г. 3" xfId="21004" xr:uid="{00000000-0005-0000-0000-00001A3C0000}"/>
    <cellStyle name="_Ф-1И2_ПЭ_Бух баланс за 2009г. 3" xfId="21005" xr:uid="{00000000-0005-0000-0000-00001B3C0000}"/>
    <cellStyle name="_Ф-1И2_СКЭ 7 месяцев ТЭП 2010г" xfId="6700" xr:uid="{00000000-0005-0000-0000-00001C3C0000}"/>
    <cellStyle name="_Ф-1И2_СКЭ 7 месяцев ТЭП 2010г" xfId="6701" xr:uid="{00000000-0005-0000-0000-00001D3C0000}"/>
    <cellStyle name="_Ф-1И2_Ф3_ЦАЭК_30.09.09" xfId="6702" xr:uid="{00000000-0005-0000-0000-00001E3C0000}"/>
    <cellStyle name="_Ф-1И2_Ф3_ЦАЭК_30.09.09" xfId="6703" xr:uid="{00000000-0005-0000-0000-00001F3C0000}"/>
    <cellStyle name="_Ф-1И2_Ф3_ЦАЭК_30.09.09 2" xfId="6704" xr:uid="{00000000-0005-0000-0000-0000203C0000}"/>
    <cellStyle name="_Ф-1И2_Ф3_ЦАЭК_30.09.09 2" xfId="6705" xr:uid="{00000000-0005-0000-0000-0000213C0000}"/>
    <cellStyle name="_Ф-1И2_Ф3_ЦАЭК_30.09.09 3" xfId="6706" xr:uid="{00000000-0005-0000-0000-0000223C0000}"/>
    <cellStyle name="_Ф-1И2_Ф3_ЦАЭК_30.09.09 3" xfId="6707" xr:uid="{00000000-0005-0000-0000-0000233C0000}"/>
    <cellStyle name="_Ф-1И2_Ф3_ЦАЭК_30.09.09 4" xfId="21006" xr:uid="{00000000-0005-0000-0000-0000243C0000}"/>
    <cellStyle name="_Ф-1И2_Ф3_ЦАЭК_30.09.09 4" xfId="21007" xr:uid="{00000000-0005-0000-0000-0000253C0000}"/>
    <cellStyle name="_Ф-1И2_ЦАЭК_2009 печатные формы" xfId="6708" xr:uid="{00000000-0005-0000-0000-0000263C0000}"/>
    <cellStyle name="_Ф-1И2_ЦАЭК_2009 печатные формы" xfId="6709" xr:uid="{00000000-0005-0000-0000-0000273C0000}"/>
    <cellStyle name="_Ф-1И2_ЦАЭК_2009 печатные формы_Новый Свод форм к СД ЦАЭК" xfId="6710" xr:uid="{00000000-0005-0000-0000-0000283C0000}"/>
    <cellStyle name="_Ф-1И2_ЦАЭК_2009 печатные формы_Новый Свод форм к СД ЦАЭК" xfId="6711" xr:uid="{00000000-0005-0000-0000-0000293C0000}"/>
    <cellStyle name="_Ф-1И2_ЦАЭК_2009 печатные формы_Новый Свод форм к СД ЦАЭК 2010-2015" xfId="6712" xr:uid="{00000000-0005-0000-0000-00002A3C0000}"/>
    <cellStyle name="_Ф-1И2_ЦАЭК_2009 печатные формы_Новый Свод форм к СД ЦАЭК 2010-2015" xfId="6713" xr:uid="{00000000-0005-0000-0000-00002B3C0000}"/>
    <cellStyle name="_Ф-1И2_ЦАЭК_2009 печатные формы_Свод форм к СД ЦАЭК" xfId="6714" xr:uid="{00000000-0005-0000-0000-00002C3C0000}"/>
    <cellStyle name="_Ф-1И2_ЦАЭК_2009 печатные формы_Свод форм к СД ЦАЭК" xfId="6715" xr:uid="{00000000-0005-0000-0000-00002D3C0000}"/>
    <cellStyle name="_Ф-1И2_ЦАЭК_свод_2009_Делойт_14.05.10" xfId="6716" xr:uid="{00000000-0005-0000-0000-00002E3C0000}"/>
    <cellStyle name="_Ф-1И2_ЦАЭК_свод_2009_Делойт_14.05.10" xfId="6717" xr:uid="{00000000-0005-0000-0000-00002F3C0000}"/>
    <cellStyle name="_Ф-1И2_ЦАЭК_свод_30.09.10_неготов" xfId="6718" xr:uid="{00000000-0005-0000-0000-0000303C0000}"/>
    <cellStyle name="_Ф-1И2_ЦАЭК_свод_30.09.10_неготов" xfId="6719" xr:uid="{00000000-0005-0000-0000-0000313C0000}"/>
    <cellStyle name="_Ф-1И2_ЦАЭК_свод_31.12.09" xfId="6720" xr:uid="{00000000-0005-0000-0000-0000323C0000}"/>
    <cellStyle name="_Ф-1И2_ЦАЭК_свод_31.12.09" xfId="6721" xr:uid="{00000000-0005-0000-0000-0000333C0000}"/>
    <cellStyle name="_Ф-1И2_ЦАЭК_свод_31.12.09 2" xfId="21008" xr:uid="{00000000-0005-0000-0000-0000343C0000}"/>
    <cellStyle name="_Ф-1И2_ЦАЭК_свод_31.12.09 2" xfId="21009" xr:uid="{00000000-0005-0000-0000-0000353C0000}"/>
    <cellStyle name="_Ф-1И2_ЦАЭК_свод_31.12.09_Новый Свод форм к СД ЦАЭК" xfId="6722" xr:uid="{00000000-0005-0000-0000-0000363C0000}"/>
    <cellStyle name="_Ф-1И2_ЦАЭК_свод_31.12.09_Новый Свод форм к СД ЦАЭК" xfId="6723" xr:uid="{00000000-0005-0000-0000-0000373C0000}"/>
    <cellStyle name="_Ф-1И2_ЦАЭК_свод_31.12.09_Новый Свод форм к СД ЦАЭК 2010-2015" xfId="6724" xr:uid="{00000000-0005-0000-0000-0000383C0000}"/>
    <cellStyle name="_Ф-1И2_ЦАЭК_свод_31.12.09_Новый Свод форм к СД ЦАЭК 2010-2015" xfId="6725" xr:uid="{00000000-0005-0000-0000-0000393C0000}"/>
    <cellStyle name="_Ф-1И2_ЦАЭК_свод_31.12.09_Свод форм к СД ЦАЭК" xfId="6726" xr:uid="{00000000-0005-0000-0000-00003A3C0000}"/>
    <cellStyle name="_Ф-1И2_ЦАЭК_свод_31.12.09_Свод форм к СД ЦАЭК" xfId="6727" xr:uid="{00000000-0005-0000-0000-00003B3C0000}"/>
    <cellStyle name="_Ф-1И2_ЦАЭК_свод_31.12.09прогноз" xfId="6728" xr:uid="{00000000-0005-0000-0000-00003C3C0000}"/>
    <cellStyle name="_Ф-1И2_ЦАЭК_свод_31.12.09прогноз" xfId="6729" xr:uid="{00000000-0005-0000-0000-00003D3C0000}"/>
    <cellStyle name="_Ф-1И2_ЦАЭК_ТС_ФМ_100$_до_2030_-_02-06.10.10" xfId="6730" xr:uid="{00000000-0005-0000-0000-00003E3C0000}"/>
    <cellStyle name="_Ф-1И2_ЦАЭК_ТС_ФМ_100$_до_2030_-_02-06.10.10" xfId="6731" xr:uid="{00000000-0005-0000-0000-00003F3C0000}"/>
    <cellStyle name="_Ф-1И2_ЦАЭК_ТС_ФМ_100$_до_2030_-_02-06.10.10_Book3" xfId="6732" xr:uid="{00000000-0005-0000-0000-0000403C0000}"/>
    <cellStyle name="_Ф-1И2_ЦАЭК_ТС_ФМ_100$_до_2030_-_02-06.10.10_Book3" xfId="6733" xr:uid="{00000000-0005-0000-0000-0000413C0000}"/>
    <cellStyle name="_Ф-1И2_ЦАЭК_ТС_ФМ_100$_до_2030_-_02-06.10.10_Financial Model Pavlodar 10.10.2010" xfId="6734" xr:uid="{00000000-0005-0000-0000-0000423C0000}"/>
    <cellStyle name="_Ф-1И2_ЦАЭК_ТС_ФМ_100$_до_2030_-_02-06.10.10_Financial Model Pavlodar 10.10.2010" xfId="6735" xr:uid="{00000000-0005-0000-0000-0000433C0000}"/>
    <cellStyle name="_Ф-1И2_ЦАЭК_ТС_ФМ_100$_до_2030_-_02-06.10.10_FinModel Pavlodar DH 2010.09.30_2" xfId="6736" xr:uid="{00000000-0005-0000-0000-0000443C0000}"/>
    <cellStyle name="_Ф-1И2_ЦАЭК_ТС_ФМ_100$_до_2030_-_02-06.10.10_FinModel Pavlodar DH 2010.09.30_2" xfId="6737" xr:uid="{00000000-0005-0000-0000-0000453C0000}"/>
    <cellStyle name="_Ф-1И2_ЦАЭК_ТС_ФМ_100$_до_2030_-_02-06.10.10_FinModel Pavlodar DH 2010.09.30_4" xfId="6738" xr:uid="{00000000-0005-0000-0000-0000463C0000}"/>
    <cellStyle name="_Ф-1И2_ЦАЭК_ТС_ФМ_100$_до_2030_-_02-06.10.10_FinModel Pavlodar DH 2010.09.30_4" xfId="6739" xr:uid="{00000000-0005-0000-0000-0000473C0000}"/>
    <cellStyle name="_Ф-1И2_ЦАЭК_ТС_ФМ_100$_до_2030_-_02-06.10.10_FinModel Petropavlovsk DH 2010.09.30_5" xfId="6740" xr:uid="{00000000-0005-0000-0000-0000483C0000}"/>
    <cellStyle name="_Ф-1И2_ЦАЭК_ТС_ФМ_100$_до_2030_-_02-06.10.10_FinModel Petropavlovsk DH 2010.09.30_5" xfId="6741" xr:uid="{00000000-0005-0000-0000-0000493C0000}"/>
    <cellStyle name="_Ф3_ЦАЭК_30.09.09" xfId="6742" xr:uid="{00000000-0005-0000-0000-00004A3C0000}"/>
    <cellStyle name="_Ф3_ЦАЭК_30.09.09" xfId="6743" xr:uid="{00000000-0005-0000-0000-00004B3C0000}"/>
    <cellStyle name="_Ф3_ЦАЭК_30.09.09 2" xfId="6744" xr:uid="{00000000-0005-0000-0000-00004C3C0000}"/>
    <cellStyle name="_Ф3_ЦАЭК_30.09.09 2" xfId="6745" xr:uid="{00000000-0005-0000-0000-00004D3C0000}"/>
    <cellStyle name="_Ф3_ЦАЭК_30.09.09 3" xfId="6746" xr:uid="{00000000-0005-0000-0000-00004E3C0000}"/>
    <cellStyle name="_Ф3_ЦАЭК_30.09.09 3" xfId="6747" xr:uid="{00000000-0005-0000-0000-00004F3C0000}"/>
    <cellStyle name="_Ф3_ЦАЭК_30.09.09 4" xfId="21010" xr:uid="{00000000-0005-0000-0000-0000503C0000}"/>
    <cellStyle name="_Ф3_ЦАЭК_30.09.09 4" xfId="21011" xr:uid="{00000000-0005-0000-0000-0000513C0000}"/>
    <cellStyle name="_ЦАЭК_2009 печатные формы" xfId="6748" xr:uid="{00000000-0005-0000-0000-0000523C0000}"/>
    <cellStyle name="_ЦАЭК_2009 печатные формы" xfId="6749" xr:uid="{00000000-0005-0000-0000-0000533C0000}"/>
    <cellStyle name="_ЦАЭК_2009 печатные формы_Новый Свод форм к СД ЦАЭК" xfId="6750" xr:uid="{00000000-0005-0000-0000-0000543C0000}"/>
    <cellStyle name="_ЦАЭК_2009 печатные формы_Новый Свод форм к СД ЦАЭК" xfId="6751" xr:uid="{00000000-0005-0000-0000-0000553C0000}"/>
    <cellStyle name="_ЦАЭК_2009 печатные формы_Новый Свод форм к СД ЦАЭК 2010-2015" xfId="6752" xr:uid="{00000000-0005-0000-0000-0000563C0000}"/>
    <cellStyle name="_ЦАЭК_2009 печатные формы_Новый Свод форм к СД ЦАЭК 2010-2015" xfId="6753" xr:uid="{00000000-0005-0000-0000-0000573C0000}"/>
    <cellStyle name="_ЦАЭК_2009 печатные формы_Свод форм к СД ЦАЭК" xfId="6754" xr:uid="{00000000-0005-0000-0000-0000583C0000}"/>
    <cellStyle name="_ЦАЭК_2009 печатные формы_Свод форм к СД ЦАЭК" xfId="6755" xr:uid="{00000000-0005-0000-0000-0000593C0000}"/>
    <cellStyle name="_ЦАЭК_свод_2009_Делойт_14.05.10" xfId="6756" xr:uid="{00000000-0005-0000-0000-00005A3C0000}"/>
    <cellStyle name="_ЦАЭК_свод_2009_Делойт_14.05.10" xfId="6757" xr:uid="{00000000-0005-0000-0000-00005B3C0000}"/>
    <cellStyle name="_ЦАЭК_свод_30.09.10_неготов" xfId="6758" xr:uid="{00000000-0005-0000-0000-00005C3C0000}"/>
    <cellStyle name="_ЦАЭК_свод_30.09.10_неготов" xfId="6759" xr:uid="{00000000-0005-0000-0000-00005D3C0000}"/>
    <cellStyle name="_ЦАЭК_свод_31.12.09" xfId="6760" xr:uid="{00000000-0005-0000-0000-00005E3C0000}"/>
    <cellStyle name="_ЦАЭК_свод_31.12.09" xfId="6761" xr:uid="{00000000-0005-0000-0000-00005F3C0000}"/>
    <cellStyle name="_ЦАЭК_свод_31.12.09 2" xfId="21012" xr:uid="{00000000-0005-0000-0000-0000603C0000}"/>
    <cellStyle name="_ЦАЭК_свод_31.12.09 2" xfId="21013" xr:uid="{00000000-0005-0000-0000-0000613C0000}"/>
    <cellStyle name="_ЦАЭК_свод_31.12.09_Новый Свод форм к СД ЦАЭК" xfId="6762" xr:uid="{00000000-0005-0000-0000-0000623C0000}"/>
    <cellStyle name="_ЦАЭК_свод_31.12.09_Новый Свод форм к СД ЦАЭК" xfId="6763" xr:uid="{00000000-0005-0000-0000-0000633C0000}"/>
    <cellStyle name="_ЦАЭК_свод_31.12.09_Новый Свод форм к СД ЦАЭК 2010-2015" xfId="6764" xr:uid="{00000000-0005-0000-0000-0000643C0000}"/>
    <cellStyle name="_ЦАЭК_свод_31.12.09_Новый Свод форм к СД ЦАЭК 2010-2015" xfId="6765" xr:uid="{00000000-0005-0000-0000-0000653C0000}"/>
    <cellStyle name="_ЦАЭК_свод_31.12.09_Свод форм к СД ЦАЭК" xfId="6766" xr:uid="{00000000-0005-0000-0000-0000663C0000}"/>
    <cellStyle name="_ЦАЭК_свод_31.12.09_Свод форм к СД ЦАЭК" xfId="6767" xr:uid="{00000000-0005-0000-0000-0000673C0000}"/>
    <cellStyle name="_ЦАЭК_свод_31.12.09прогноз" xfId="6768" xr:uid="{00000000-0005-0000-0000-0000683C0000}"/>
    <cellStyle name="_ЦАЭК_свод_31.12.09прогноз" xfId="6769" xr:uid="{00000000-0005-0000-0000-0000693C0000}"/>
    <cellStyle name="_ЦАЭК_ТС_ФМ_100$_до_2030_-_02-06.10.10" xfId="6770" xr:uid="{00000000-0005-0000-0000-00006A3C0000}"/>
    <cellStyle name="_ЦАЭК_ТС_ФМ_100$_до_2030_-_02-06.10.10" xfId="6771" xr:uid="{00000000-0005-0000-0000-00006B3C0000}"/>
    <cellStyle name="_ЦАЭК_ТС_ФМ_100$_до_2030_-_02-06.10.10_Book3" xfId="6772" xr:uid="{00000000-0005-0000-0000-00006C3C0000}"/>
    <cellStyle name="_ЦАЭК_ТС_ФМ_100$_до_2030_-_02-06.10.10_Book3" xfId="6773" xr:uid="{00000000-0005-0000-0000-00006D3C0000}"/>
    <cellStyle name="_ЦАЭК_ТС_ФМ_100$_до_2030_-_02-06.10.10_Financial Model Pavlodar 10.10.2010" xfId="6774" xr:uid="{00000000-0005-0000-0000-00006E3C0000}"/>
    <cellStyle name="_ЦАЭК_ТС_ФМ_100$_до_2030_-_02-06.10.10_Financial Model Pavlodar 10.10.2010" xfId="6775" xr:uid="{00000000-0005-0000-0000-00006F3C0000}"/>
    <cellStyle name="_ЦАЭК_ТС_ФМ_100$_до_2030_-_02-06.10.10_FinModel Pavlodar DH 2010.09.30_2" xfId="6776" xr:uid="{00000000-0005-0000-0000-0000703C0000}"/>
    <cellStyle name="_ЦАЭК_ТС_ФМ_100$_до_2030_-_02-06.10.10_FinModel Pavlodar DH 2010.09.30_2" xfId="6777" xr:uid="{00000000-0005-0000-0000-0000713C0000}"/>
    <cellStyle name="_ЦАЭК_ТС_ФМ_100$_до_2030_-_02-06.10.10_FinModel Pavlodar DH 2010.09.30_4" xfId="6778" xr:uid="{00000000-0005-0000-0000-0000723C0000}"/>
    <cellStyle name="_ЦАЭК_ТС_ФМ_100$_до_2030_-_02-06.10.10_FinModel Pavlodar DH 2010.09.30_4" xfId="6779" xr:uid="{00000000-0005-0000-0000-0000733C0000}"/>
    <cellStyle name="_ЦАЭК_ТС_ФМ_100$_до_2030_-_02-06.10.10_FinModel Petropavlovsk DH 2010.09.30_5" xfId="6780" xr:uid="{00000000-0005-0000-0000-0000743C0000}"/>
    <cellStyle name="_ЦАЭК_ТС_ФМ_100$_до_2030_-_02-06.10.10_FinModel Petropavlovsk DH 2010.09.30_5" xfId="6781" xr:uid="{00000000-0005-0000-0000-0000753C0000}"/>
    <cellStyle name="" xfId="6782" xr:uid="{00000000-0005-0000-0000-0000763C0000}"/>
    <cellStyle name=" 2" xfId="8081" xr:uid="{00000000-0005-0000-0000-0000773C0000}"/>
    <cellStyle name=" 2 2" xfId="17060" xr:uid="{00000000-0005-0000-0000-0000783C0000}"/>
    <cellStyle name=" 3" xfId="17061" xr:uid="{00000000-0005-0000-0000-0000793C0000}"/>
    <cellStyle name="_DCF" xfId="8082" xr:uid="{00000000-0005-0000-0000-00007A3C0000}"/>
    <cellStyle name="1" xfId="6783" xr:uid="{00000000-0005-0000-0000-00007B3C0000}"/>
    <cellStyle name="1 2" xfId="6784" xr:uid="{00000000-0005-0000-0000-00007C3C0000}"/>
    <cellStyle name="1 2 2" xfId="17062" xr:uid="{00000000-0005-0000-0000-00007D3C0000}"/>
    <cellStyle name="1 3" xfId="6785" xr:uid="{00000000-0005-0000-0000-00007E3C0000}"/>
    <cellStyle name="1 4" xfId="10675" xr:uid="{00000000-0005-0000-0000-00007F3C0000}"/>
    <cellStyle name="1 5" xfId="10676" xr:uid="{00000000-0005-0000-0000-0000803C0000}"/>
    <cellStyle name="1 6" xfId="10677" xr:uid="{00000000-0005-0000-0000-0000813C0000}"/>
    <cellStyle name="1 7" xfId="21014" xr:uid="{00000000-0005-0000-0000-0000823C0000}"/>
    <cellStyle name="1_DCF" xfId="6786" xr:uid="{00000000-0005-0000-0000-0000833C0000}"/>
    <cellStyle name="2" xfId="6787" xr:uid="{00000000-0005-0000-0000-0000843C0000}"/>
    <cellStyle name="2 2" xfId="6788" xr:uid="{00000000-0005-0000-0000-0000853C0000}"/>
    <cellStyle name="2 2 2" xfId="17063" xr:uid="{00000000-0005-0000-0000-0000863C0000}"/>
    <cellStyle name="2 3" xfId="10678" xr:uid="{00000000-0005-0000-0000-0000873C0000}"/>
    <cellStyle name="2 4" xfId="17064" xr:uid="{00000000-0005-0000-0000-0000883C0000}"/>
    <cellStyle name="W_OÝaà" xfId="6789" xr:uid="{00000000-0005-0000-0000-0000893C0000}"/>
    <cellStyle name="0" xfId="6790" xr:uid="{00000000-0005-0000-0000-00008A3C0000}"/>
    <cellStyle name="0 2" xfId="6791" xr:uid="{00000000-0005-0000-0000-00008B3C0000}"/>
    <cellStyle name="0 2 2" xfId="17065" xr:uid="{00000000-0005-0000-0000-00008C3C0000}"/>
    <cellStyle name="0 3" xfId="17066" xr:uid="{00000000-0005-0000-0000-00008D3C0000}"/>
    <cellStyle name="0%" xfId="6792" xr:uid="{00000000-0005-0000-0000-00008E3C0000}"/>
    <cellStyle name="0% 2" xfId="6793" xr:uid="{00000000-0005-0000-0000-00008F3C0000}"/>
    <cellStyle name="0% 2 2" xfId="17067" xr:uid="{00000000-0005-0000-0000-0000903C0000}"/>
    <cellStyle name="0% 3" xfId="17068" xr:uid="{00000000-0005-0000-0000-0000913C0000}"/>
    <cellStyle name="0%_18" xfId="17069" xr:uid="{00000000-0005-0000-0000-0000923C0000}"/>
    <cellStyle name="0,0" xfId="6794" xr:uid="{00000000-0005-0000-0000-0000933C0000}"/>
    <cellStyle name="0,0 2" xfId="6795" xr:uid="{00000000-0005-0000-0000-0000943C0000}"/>
    <cellStyle name="0,0 2 2" xfId="17070" xr:uid="{00000000-0005-0000-0000-0000953C0000}"/>
    <cellStyle name="0,0 3" xfId="17071" xr:uid="{00000000-0005-0000-0000-0000963C0000}"/>
    <cellStyle name="0,0%" xfId="6796" xr:uid="{00000000-0005-0000-0000-0000973C0000}"/>
    <cellStyle name="0,0% 2" xfId="6797" xr:uid="{00000000-0005-0000-0000-0000983C0000}"/>
    <cellStyle name="0,0% 2 2" xfId="17072" xr:uid="{00000000-0005-0000-0000-0000993C0000}"/>
    <cellStyle name="0,0% 3" xfId="17073" xr:uid="{00000000-0005-0000-0000-00009A3C0000}"/>
    <cellStyle name="0,0%_18" xfId="17074" xr:uid="{00000000-0005-0000-0000-00009B3C0000}"/>
    <cellStyle name="0,0?" xfId="6798" xr:uid="{00000000-0005-0000-0000-00009C3C0000}"/>
    <cellStyle name="0,0? 2" xfId="6799" xr:uid="{00000000-0005-0000-0000-00009D3C0000}"/>
    <cellStyle name="0,0? 2 2" xfId="17075" xr:uid="{00000000-0005-0000-0000-00009E3C0000}"/>
    <cellStyle name="0,0? 3" xfId="17076" xr:uid="{00000000-0005-0000-0000-00009F3C0000}"/>
    <cellStyle name="0,0?_18" xfId="17077" xr:uid="{00000000-0005-0000-0000-0000A03C0000}"/>
    <cellStyle name="0,0_18" xfId="17078" xr:uid="{00000000-0005-0000-0000-0000A13C0000}"/>
    <cellStyle name="0,00" xfId="6800" xr:uid="{00000000-0005-0000-0000-0000A23C0000}"/>
    <cellStyle name="0,00 2" xfId="6801" xr:uid="{00000000-0005-0000-0000-0000A33C0000}"/>
    <cellStyle name="0,00 2 2" xfId="17079" xr:uid="{00000000-0005-0000-0000-0000A43C0000}"/>
    <cellStyle name="0,00 3" xfId="17080" xr:uid="{00000000-0005-0000-0000-0000A53C0000}"/>
    <cellStyle name="0,00%" xfId="6802" xr:uid="{00000000-0005-0000-0000-0000A63C0000}"/>
    <cellStyle name="0,00% 2" xfId="6803" xr:uid="{00000000-0005-0000-0000-0000A73C0000}"/>
    <cellStyle name="0,00% 2 2" xfId="17081" xr:uid="{00000000-0005-0000-0000-0000A83C0000}"/>
    <cellStyle name="0,00% 3" xfId="17082" xr:uid="{00000000-0005-0000-0000-0000A93C0000}"/>
    <cellStyle name="0,00%_18" xfId="17083" xr:uid="{00000000-0005-0000-0000-0000AA3C0000}"/>
    <cellStyle name="0,00;0;" xfId="6804" xr:uid="{00000000-0005-0000-0000-0000AB3C0000}"/>
    <cellStyle name="0,00;0; 2" xfId="6805" xr:uid="{00000000-0005-0000-0000-0000AC3C0000}"/>
    <cellStyle name="0,00;0; 2 2" xfId="21015" xr:uid="{00000000-0005-0000-0000-0000AD3C0000}"/>
    <cellStyle name="0,00;0; 3" xfId="10679" xr:uid="{00000000-0005-0000-0000-0000AE3C0000}"/>
    <cellStyle name="0,00;0; 4" xfId="21016" xr:uid="{00000000-0005-0000-0000-0000AF3C0000}"/>
    <cellStyle name="0,00;0;_18" xfId="17084" xr:uid="{00000000-0005-0000-0000-0000B03C0000}"/>
    <cellStyle name="0,00?" xfId="6806" xr:uid="{00000000-0005-0000-0000-0000B13C0000}"/>
    <cellStyle name="0,00? 2" xfId="6807" xr:uid="{00000000-0005-0000-0000-0000B23C0000}"/>
    <cellStyle name="0,00? 2 2" xfId="17085" xr:uid="{00000000-0005-0000-0000-0000B33C0000}"/>
    <cellStyle name="0,00? 3" xfId="17086" xr:uid="{00000000-0005-0000-0000-0000B43C0000}"/>
    <cellStyle name="0,00?_18" xfId="17087" xr:uid="{00000000-0005-0000-0000-0000B53C0000}"/>
    <cellStyle name="0,00_18" xfId="17088" xr:uid="{00000000-0005-0000-0000-0000B63C0000}"/>
    <cellStyle name="0,000" xfId="6808" xr:uid="{00000000-0005-0000-0000-0000B73C0000}"/>
    <cellStyle name="0,000 2" xfId="6809" xr:uid="{00000000-0005-0000-0000-0000B83C0000}"/>
    <cellStyle name="0,000 2 2" xfId="17089" xr:uid="{00000000-0005-0000-0000-0000B93C0000}"/>
    <cellStyle name="0,000 3" xfId="17090" xr:uid="{00000000-0005-0000-0000-0000BA3C0000}"/>
    <cellStyle name="0,000_18" xfId="17091" xr:uid="{00000000-0005-0000-0000-0000BB3C0000}"/>
    <cellStyle name="0;+0" xfId="6810" xr:uid="{00000000-0005-0000-0000-0000BC3C0000}"/>
    <cellStyle name="0;+0 2" xfId="10680" xr:uid="{00000000-0005-0000-0000-0000BD3C0000}"/>
    <cellStyle name="0;+0 3" xfId="21017" xr:uid="{00000000-0005-0000-0000-0000BE3C0000}"/>
    <cellStyle name="0;+0_18" xfId="17092" xr:uid="{00000000-0005-0000-0000-0000BF3C0000}"/>
    <cellStyle name="0?" xfId="6811" xr:uid="{00000000-0005-0000-0000-0000C03C0000}"/>
    <cellStyle name="0? 2" xfId="6812" xr:uid="{00000000-0005-0000-0000-0000C13C0000}"/>
    <cellStyle name="0? 2 2" xfId="17093" xr:uid="{00000000-0005-0000-0000-0000C23C0000}"/>
    <cellStyle name="0? 3" xfId="17094" xr:uid="{00000000-0005-0000-0000-0000C33C0000}"/>
    <cellStyle name="0?_18" xfId="17095" xr:uid="{00000000-0005-0000-0000-0000C43C0000}"/>
    <cellStyle name="0_18" xfId="17096" xr:uid="{00000000-0005-0000-0000-0000C53C0000}"/>
    <cellStyle name="0_DCF" xfId="6813" xr:uid="{00000000-0005-0000-0000-0000C63C0000}"/>
    <cellStyle name="0_DCF 2" xfId="6814" xr:uid="{00000000-0005-0000-0000-0000C73C0000}"/>
    <cellStyle name="0_DCF 2_18" xfId="17097" xr:uid="{00000000-0005-0000-0000-0000C83C0000}"/>
    <cellStyle name="0_DCF 3" xfId="10681" xr:uid="{00000000-0005-0000-0000-0000C93C0000}"/>
    <cellStyle name="0_DCF 3 предприятия" xfId="6815" xr:uid="{00000000-0005-0000-0000-0000CA3C0000}"/>
    <cellStyle name="0_DCF 3 предприятия 2" xfId="6816" xr:uid="{00000000-0005-0000-0000-0000CB3C0000}"/>
    <cellStyle name="0_DCF 3 предприятия 2_18" xfId="17098" xr:uid="{00000000-0005-0000-0000-0000CC3C0000}"/>
    <cellStyle name="0_DCF 3 предприятия 3" xfId="10682" xr:uid="{00000000-0005-0000-0000-0000CD3C0000}"/>
    <cellStyle name="0_DCF 3 предприятия 4" xfId="21018" xr:uid="{00000000-0005-0000-0000-0000CE3C0000}"/>
    <cellStyle name="0_DCF 3 предприятия_18" xfId="17099" xr:uid="{00000000-0005-0000-0000-0000CF3C0000}"/>
    <cellStyle name="0_DCF 3 с увел  объемами 14 12 07 " xfId="6817" xr:uid="{00000000-0005-0000-0000-0000D03C0000}"/>
    <cellStyle name="0_DCF 3 с увел  объемами 14 12 07  2" xfId="6818" xr:uid="{00000000-0005-0000-0000-0000D13C0000}"/>
    <cellStyle name="0_DCF 3 с увел  объемами 14 12 07  2_18" xfId="17100" xr:uid="{00000000-0005-0000-0000-0000D23C0000}"/>
    <cellStyle name="0_DCF 3 с увел  объемами 14 12 07  3" xfId="10683" xr:uid="{00000000-0005-0000-0000-0000D33C0000}"/>
    <cellStyle name="0_DCF 3 с увел  объемами 14 12 07  4" xfId="21019" xr:uid="{00000000-0005-0000-0000-0000D43C0000}"/>
    <cellStyle name="0_DCF 3 с увел  объемами 14 12 07 _18" xfId="17101" xr:uid="{00000000-0005-0000-0000-0000D53C0000}"/>
    <cellStyle name="0_DCF 4" xfId="21020" xr:uid="{00000000-0005-0000-0000-0000D63C0000}"/>
    <cellStyle name="0_DCF_18" xfId="17102" xr:uid="{00000000-0005-0000-0000-0000D73C0000}"/>
    <cellStyle name="0_DCF_Pavlodar_9" xfId="6819" xr:uid="{00000000-0005-0000-0000-0000D83C0000}"/>
    <cellStyle name="0_DCF_Pavlodar_9 2" xfId="6820" xr:uid="{00000000-0005-0000-0000-0000D93C0000}"/>
    <cellStyle name="0_DCF_Pavlodar_9 2 2" xfId="17103" xr:uid="{00000000-0005-0000-0000-0000DA3C0000}"/>
    <cellStyle name="0_DCF_Pavlodar_9 2_18" xfId="17104" xr:uid="{00000000-0005-0000-0000-0000DB3C0000}"/>
    <cellStyle name="0_DCF_Pavlodar_9 3" xfId="17105" xr:uid="{00000000-0005-0000-0000-0000DC3C0000}"/>
    <cellStyle name="0_DCF_Pavlodar_9_18" xfId="17106" xr:uid="{00000000-0005-0000-0000-0000DD3C0000}"/>
    <cellStyle name="0_Komet_DCF_25" xfId="6821" xr:uid="{00000000-0005-0000-0000-0000DE3C0000}"/>
    <cellStyle name="0_Komet_DCF_25 2" xfId="6822" xr:uid="{00000000-0005-0000-0000-0000DF3C0000}"/>
    <cellStyle name="0_Komet_DCF_25 2 2" xfId="17107" xr:uid="{00000000-0005-0000-0000-0000E03C0000}"/>
    <cellStyle name="0_Komet_DCF_25 2_18" xfId="17108" xr:uid="{00000000-0005-0000-0000-0000E13C0000}"/>
    <cellStyle name="0_Komet_DCF_25 3" xfId="17109" xr:uid="{00000000-0005-0000-0000-0000E23C0000}"/>
    <cellStyle name="0_Komet_DCF_25_18" xfId="17110" xr:uid="{00000000-0005-0000-0000-0000E33C0000}"/>
    <cellStyle name="0_Komet_DCF_25_DCF" xfId="6823" xr:uid="{00000000-0005-0000-0000-0000E43C0000}"/>
    <cellStyle name="0_Komet_DCF_25_DCF 2" xfId="6824" xr:uid="{00000000-0005-0000-0000-0000E53C0000}"/>
    <cellStyle name="0_Komet_DCF_25_DCF 2_18" xfId="17111" xr:uid="{00000000-0005-0000-0000-0000E63C0000}"/>
    <cellStyle name="0_Komet_DCF_25_DCF 3" xfId="10684" xr:uid="{00000000-0005-0000-0000-0000E73C0000}"/>
    <cellStyle name="0_Komet_DCF_25_DCF 3 предприятия" xfId="6825" xr:uid="{00000000-0005-0000-0000-0000E83C0000}"/>
    <cellStyle name="0_Komet_DCF_25_DCF 3 предприятия 2" xfId="6826" xr:uid="{00000000-0005-0000-0000-0000E93C0000}"/>
    <cellStyle name="0_Komet_DCF_25_DCF 3 предприятия 2_18" xfId="17112" xr:uid="{00000000-0005-0000-0000-0000EA3C0000}"/>
    <cellStyle name="0_Komet_DCF_25_DCF 3 предприятия 3" xfId="10685" xr:uid="{00000000-0005-0000-0000-0000EB3C0000}"/>
    <cellStyle name="0_Komet_DCF_25_DCF 3 предприятия 4" xfId="21021" xr:uid="{00000000-0005-0000-0000-0000EC3C0000}"/>
    <cellStyle name="0_Komet_DCF_25_DCF 3 предприятия_18" xfId="17113" xr:uid="{00000000-0005-0000-0000-0000ED3C0000}"/>
    <cellStyle name="0_Komet_DCF_25_DCF 3 с увел  объемами 14 12 07 " xfId="6827" xr:uid="{00000000-0005-0000-0000-0000EE3C0000}"/>
    <cellStyle name="0_Komet_DCF_25_DCF 3 с увел  объемами 14 12 07  2" xfId="6828" xr:uid="{00000000-0005-0000-0000-0000EF3C0000}"/>
    <cellStyle name="0_Komet_DCF_25_DCF 3 с увел  объемами 14 12 07  2_18" xfId="17114" xr:uid="{00000000-0005-0000-0000-0000F03C0000}"/>
    <cellStyle name="0_Komet_DCF_25_DCF 3 с увел  объемами 14 12 07  3" xfId="10686" xr:uid="{00000000-0005-0000-0000-0000F13C0000}"/>
    <cellStyle name="0_Komet_DCF_25_DCF 3 с увел  объемами 14 12 07  4" xfId="21022" xr:uid="{00000000-0005-0000-0000-0000F23C0000}"/>
    <cellStyle name="0_Komet_DCF_25_DCF 3 с увел  объемами 14 12 07 _18" xfId="17115" xr:uid="{00000000-0005-0000-0000-0000F33C0000}"/>
    <cellStyle name="0_Komet_DCF_25_DCF 4" xfId="21023" xr:uid="{00000000-0005-0000-0000-0000F43C0000}"/>
    <cellStyle name="0_Komet_DCF_25_DCF_18" xfId="17116" xr:uid="{00000000-0005-0000-0000-0000F53C0000}"/>
    <cellStyle name="0_Komet_DCF_25_DCF_Pavlodar_9" xfId="6829" xr:uid="{00000000-0005-0000-0000-0000F63C0000}"/>
    <cellStyle name="0_Komet_DCF_25_DCF_Pavlodar_9 2" xfId="6830" xr:uid="{00000000-0005-0000-0000-0000F73C0000}"/>
    <cellStyle name="0_Komet_DCF_25_DCF_Pavlodar_9 2 2" xfId="17117" xr:uid="{00000000-0005-0000-0000-0000F83C0000}"/>
    <cellStyle name="0_Komet_DCF_25_DCF_Pavlodar_9 2_18" xfId="17118" xr:uid="{00000000-0005-0000-0000-0000F93C0000}"/>
    <cellStyle name="0_Komet_DCF_25_DCF_Pavlodar_9 3" xfId="17119" xr:uid="{00000000-0005-0000-0000-0000FA3C0000}"/>
    <cellStyle name="0_Komet_DCF_25_DCF_Pavlodar_9_18" xfId="17120" xr:uid="{00000000-0005-0000-0000-0000FB3C0000}"/>
    <cellStyle name="0_Komet_DCF_25_информация по затратам и тарифам на  произ теплоэ" xfId="6831" xr:uid="{00000000-0005-0000-0000-0000FC3C0000}"/>
    <cellStyle name="0_Komet_DCF_25_информация по затратам и тарифам на  произ теплоэ 2" xfId="6832" xr:uid="{00000000-0005-0000-0000-0000FD3C0000}"/>
    <cellStyle name="0_Komet_DCF_25_информация по затратам и тарифам на  произ теплоэ 2_18" xfId="17121" xr:uid="{00000000-0005-0000-0000-0000FE3C0000}"/>
    <cellStyle name="0_Komet_DCF_25_информация по затратам и тарифам на  произ теплоэ 3" xfId="10687" xr:uid="{00000000-0005-0000-0000-0000FF3C0000}"/>
    <cellStyle name="0_Komet_DCF_25_информация по затратам и тарифам на  произ теплоэ 4" xfId="21024" xr:uid="{00000000-0005-0000-0000-0000003D0000}"/>
    <cellStyle name="0_Komet_DCF_25_информация по затратам и тарифам на  произ теплоэ_18" xfId="17122" xr:uid="{00000000-0005-0000-0000-0000013D0000}"/>
    <cellStyle name="0_Komet_DCF_25_Модель до 2018 г " xfId="6833" xr:uid="{00000000-0005-0000-0000-0000023D0000}"/>
    <cellStyle name="0_Komet_DCF_25_Модель до 2018 г _18" xfId="17123" xr:uid="{00000000-0005-0000-0000-0000033D0000}"/>
    <cellStyle name="0_Komet_DCF_26" xfId="6834" xr:uid="{00000000-0005-0000-0000-0000043D0000}"/>
    <cellStyle name="0_Komet_DCF_26 2" xfId="6835" xr:uid="{00000000-0005-0000-0000-0000053D0000}"/>
    <cellStyle name="0_Komet_DCF_26 2 2" xfId="17124" xr:uid="{00000000-0005-0000-0000-0000063D0000}"/>
    <cellStyle name="0_Komet_DCF_26 2_18" xfId="17125" xr:uid="{00000000-0005-0000-0000-0000073D0000}"/>
    <cellStyle name="0_Komet_DCF_26 3" xfId="17126" xr:uid="{00000000-0005-0000-0000-0000083D0000}"/>
    <cellStyle name="0_Komet_DCF_26_18" xfId="17127" xr:uid="{00000000-0005-0000-0000-0000093D0000}"/>
    <cellStyle name="0_Komet_DCF_26_DCF" xfId="6836" xr:uid="{00000000-0005-0000-0000-00000A3D0000}"/>
    <cellStyle name="0_Komet_DCF_26_DCF 2" xfId="6837" xr:uid="{00000000-0005-0000-0000-00000B3D0000}"/>
    <cellStyle name="0_Komet_DCF_26_DCF 2_18" xfId="17128" xr:uid="{00000000-0005-0000-0000-00000C3D0000}"/>
    <cellStyle name="0_Komet_DCF_26_DCF 3" xfId="10688" xr:uid="{00000000-0005-0000-0000-00000D3D0000}"/>
    <cellStyle name="0_Komet_DCF_26_DCF 3 предприятия" xfId="6838" xr:uid="{00000000-0005-0000-0000-00000E3D0000}"/>
    <cellStyle name="0_Komet_DCF_26_DCF 3 предприятия 2" xfId="6839" xr:uid="{00000000-0005-0000-0000-00000F3D0000}"/>
    <cellStyle name="0_Komet_DCF_26_DCF 3 предприятия 2_18" xfId="17129" xr:uid="{00000000-0005-0000-0000-0000103D0000}"/>
    <cellStyle name="0_Komet_DCF_26_DCF 3 предприятия 3" xfId="10689" xr:uid="{00000000-0005-0000-0000-0000113D0000}"/>
    <cellStyle name="0_Komet_DCF_26_DCF 3 предприятия 4" xfId="21025" xr:uid="{00000000-0005-0000-0000-0000123D0000}"/>
    <cellStyle name="0_Komet_DCF_26_DCF 3 предприятия_18" xfId="17130" xr:uid="{00000000-0005-0000-0000-0000133D0000}"/>
    <cellStyle name="0_Komet_DCF_26_DCF 3 с увел  объемами 14 12 07 " xfId="6840" xr:uid="{00000000-0005-0000-0000-0000143D0000}"/>
    <cellStyle name="0_Komet_DCF_26_DCF 3 с увел  объемами 14 12 07  2" xfId="6841" xr:uid="{00000000-0005-0000-0000-0000153D0000}"/>
    <cellStyle name="0_Komet_DCF_26_DCF 3 с увел  объемами 14 12 07  2_18" xfId="17131" xr:uid="{00000000-0005-0000-0000-0000163D0000}"/>
    <cellStyle name="0_Komet_DCF_26_DCF 3 с увел  объемами 14 12 07  3" xfId="10690" xr:uid="{00000000-0005-0000-0000-0000173D0000}"/>
    <cellStyle name="0_Komet_DCF_26_DCF 3 с увел  объемами 14 12 07  4" xfId="21026" xr:uid="{00000000-0005-0000-0000-0000183D0000}"/>
    <cellStyle name="0_Komet_DCF_26_DCF 3 с увел  объемами 14 12 07 _18" xfId="17132" xr:uid="{00000000-0005-0000-0000-0000193D0000}"/>
    <cellStyle name="0_Komet_DCF_26_DCF 4" xfId="21027" xr:uid="{00000000-0005-0000-0000-00001A3D0000}"/>
    <cellStyle name="0_Komet_DCF_26_DCF_18" xfId="17133" xr:uid="{00000000-0005-0000-0000-00001B3D0000}"/>
    <cellStyle name="0_Komet_DCF_26_DCF_Pavlodar_9" xfId="6842" xr:uid="{00000000-0005-0000-0000-00001C3D0000}"/>
    <cellStyle name="0_Komet_DCF_26_DCF_Pavlodar_9 2" xfId="6843" xr:uid="{00000000-0005-0000-0000-00001D3D0000}"/>
    <cellStyle name="0_Komet_DCF_26_DCF_Pavlodar_9 2 2" xfId="17134" xr:uid="{00000000-0005-0000-0000-00001E3D0000}"/>
    <cellStyle name="0_Komet_DCF_26_DCF_Pavlodar_9 2_18" xfId="17135" xr:uid="{00000000-0005-0000-0000-00001F3D0000}"/>
    <cellStyle name="0_Komet_DCF_26_DCF_Pavlodar_9 3" xfId="17136" xr:uid="{00000000-0005-0000-0000-0000203D0000}"/>
    <cellStyle name="0_Komet_DCF_26_DCF_Pavlodar_9_18" xfId="17137" xr:uid="{00000000-0005-0000-0000-0000213D0000}"/>
    <cellStyle name="0_Komet_DCF_26_информация по затратам и тарифам на  произ теплоэ" xfId="6844" xr:uid="{00000000-0005-0000-0000-0000223D0000}"/>
    <cellStyle name="0_Komet_DCF_26_информация по затратам и тарифам на  произ теплоэ 2" xfId="6845" xr:uid="{00000000-0005-0000-0000-0000233D0000}"/>
    <cellStyle name="0_Komet_DCF_26_информация по затратам и тарифам на  произ теплоэ 2_18" xfId="17138" xr:uid="{00000000-0005-0000-0000-0000243D0000}"/>
    <cellStyle name="0_Komet_DCF_26_информация по затратам и тарифам на  произ теплоэ 3" xfId="10691" xr:uid="{00000000-0005-0000-0000-0000253D0000}"/>
    <cellStyle name="0_Komet_DCF_26_информация по затратам и тарифам на  произ теплоэ 4" xfId="21028" xr:uid="{00000000-0005-0000-0000-0000263D0000}"/>
    <cellStyle name="0_Komet_DCF_26_информация по затратам и тарифам на  произ теплоэ_18" xfId="17139" xr:uid="{00000000-0005-0000-0000-0000273D0000}"/>
    <cellStyle name="0_Komet_DCF_26_Модель до 2018 г " xfId="6846" xr:uid="{00000000-0005-0000-0000-0000283D0000}"/>
    <cellStyle name="0_Komet_DCF_26_Модель до 2018 г _18" xfId="17140" xr:uid="{00000000-0005-0000-0000-0000293D0000}"/>
    <cellStyle name="0_информация по затратам и тарифам на  произ теплоэ" xfId="6847" xr:uid="{00000000-0005-0000-0000-00002A3D0000}"/>
    <cellStyle name="0_информация по затратам и тарифам на  произ теплоэ 2" xfId="6848" xr:uid="{00000000-0005-0000-0000-00002B3D0000}"/>
    <cellStyle name="0_информация по затратам и тарифам на  произ теплоэ 2_18" xfId="17141" xr:uid="{00000000-0005-0000-0000-00002C3D0000}"/>
    <cellStyle name="0_информация по затратам и тарифам на  произ теплоэ 3" xfId="10692" xr:uid="{00000000-0005-0000-0000-00002D3D0000}"/>
    <cellStyle name="0_информация по затратам и тарифам на  произ теплоэ 4" xfId="21029" xr:uid="{00000000-0005-0000-0000-00002E3D0000}"/>
    <cellStyle name="0_информация по затратам и тарифам на  произ теплоэ_18" xfId="17142" xr:uid="{00000000-0005-0000-0000-00002F3D0000}"/>
    <cellStyle name="0_Модель до 2018 г " xfId="6849" xr:uid="{00000000-0005-0000-0000-0000303D0000}"/>
    <cellStyle name="0_Модель до 2018 г _18" xfId="17143" xr:uid="{00000000-0005-0000-0000-0000313D0000}"/>
    <cellStyle name="1 000 Kи_laroux" xfId="6850" xr:uid="{00000000-0005-0000-0000-0000323D0000}"/>
    <cellStyle name="1.0 TITLE" xfId="6851" xr:uid="{00000000-0005-0000-0000-0000333D0000}"/>
    <cellStyle name="1.1 TITLE" xfId="6852" xr:uid="{00000000-0005-0000-0000-0000343D0000}"/>
    <cellStyle name="1Normal" xfId="6853" xr:uid="{00000000-0005-0000-0000-0000353D0000}"/>
    <cellStyle name="1Normal 2" xfId="6854" xr:uid="{00000000-0005-0000-0000-0000363D0000}"/>
    <cellStyle name="1Normal 2 2" xfId="17144" xr:uid="{00000000-0005-0000-0000-0000373D0000}"/>
    <cellStyle name="1Normal 3" xfId="17145" xr:uid="{00000000-0005-0000-0000-0000383D0000}"/>
    <cellStyle name="1Normal_18" xfId="17146" xr:uid="{00000000-0005-0000-0000-0000393D0000}"/>
    <cellStyle name="20% - Accent1" xfId="7989" xr:uid="{00000000-0005-0000-0000-00003A3D0000}"/>
    <cellStyle name="20% - Accent1 2" xfId="6855" xr:uid="{00000000-0005-0000-0000-00003B3D0000}"/>
    <cellStyle name="20% - Accent1 3" xfId="6856" xr:uid="{00000000-0005-0000-0000-00003C3D0000}"/>
    <cellStyle name="20% - Accent1 4" xfId="17147" xr:uid="{00000000-0005-0000-0000-00003D3D0000}"/>
    <cellStyle name="20% - Accent2" xfId="7990" xr:uid="{00000000-0005-0000-0000-00003E3D0000}"/>
    <cellStyle name="20% - Accent2 2" xfId="6857" xr:uid="{00000000-0005-0000-0000-00003F3D0000}"/>
    <cellStyle name="20% - Accent2 3" xfId="6858" xr:uid="{00000000-0005-0000-0000-0000403D0000}"/>
    <cellStyle name="20% - Accent2 4" xfId="17148" xr:uid="{00000000-0005-0000-0000-0000413D0000}"/>
    <cellStyle name="20% - Accent3" xfId="7991" xr:uid="{00000000-0005-0000-0000-0000423D0000}"/>
    <cellStyle name="20% - Accent3 2" xfId="6859" xr:uid="{00000000-0005-0000-0000-0000433D0000}"/>
    <cellStyle name="20% - Accent3 3" xfId="6860" xr:uid="{00000000-0005-0000-0000-0000443D0000}"/>
    <cellStyle name="20% - Accent3 4" xfId="17149" xr:uid="{00000000-0005-0000-0000-0000453D0000}"/>
    <cellStyle name="20% - Accent4" xfId="7992" xr:uid="{00000000-0005-0000-0000-0000463D0000}"/>
    <cellStyle name="20% - Accent4 2" xfId="6861" xr:uid="{00000000-0005-0000-0000-0000473D0000}"/>
    <cellStyle name="20% - Accent4 3" xfId="6862" xr:uid="{00000000-0005-0000-0000-0000483D0000}"/>
    <cellStyle name="20% - Accent4 4" xfId="17150" xr:uid="{00000000-0005-0000-0000-0000493D0000}"/>
    <cellStyle name="20% - Accent5" xfId="7993" xr:uid="{00000000-0005-0000-0000-00004A3D0000}"/>
    <cellStyle name="20% - Accent5 2" xfId="6863" xr:uid="{00000000-0005-0000-0000-00004B3D0000}"/>
    <cellStyle name="20% - Accent5 3" xfId="6864" xr:uid="{00000000-0005-0000-0000-00004C3D0000}"/>
    <cellStyle name="20% - Accent5 4" xfId="17151" xr:uid="{00000000-0005-0000-0000-00004D3D0000}"/>
    <cellStyle name="20% - Accent6" xfId="7994" xr:uid="{00000000-0005-0000-0000-00004E3D0000}"/>
    <cellStyle name="20% - Accent6 2" xfId="6865" xr:uid="{00000000-0005-0000-0000-00004F3D0000}"/>
    <cellStyle name="20% - Accent6 3" xfId="6866" xr:uid="{00000000-0005-0000-0000-0000503D0000}"/>
    <cellStyle name="20% - Accent6 4" xfId="17152" xr:uid="{00000000-0005-0000-0000-0000513D0000}"/>
    <cellStyle name="20% - Акцент1 2" xfId="6867" xr:uid="{00000000-0005-0000-0000-0000523D0000}"/>
    <cellStyle name="20% - Акцент2 2" xfId="6868" xr:uid="{00000000-0005-0000-0000-0000533D0000}"/>
    <cellStyle name="20% - Акцент3 2" xfId="6869" xr:uid="{00000000-0005-0000-0000-0000543D0000}"/>
    <cellStyle name="20% - Акцент4 2" xfId="6870" xr:uid="{00000000-0005-0000-0000-0000553D0000}"/>
    <cellStyle name="20% - Акцент5 2" xfId="6871" xr:uid="{00000000-0005-0000-0000-0000563D0000}"/>
    <cellStyle name="20% - Акцент6 2" xfId="6872" xr:uid="{00000000-0005-0000-0000-0000573D0000}"/>
    <cellStyle name="40% - Accent1" xfId="7995" xr:uid="{00000000-0005-0000-0000-0000583D0000}"/>
    <cellStyle name="40% - Accent1 2" xfId="6873" xr:uid="{00000000-0005-0000-0000-0000593D0000}"/>
    <cellStyle name="40% - Accent1 3" xfId="6874" xr:uid="{00000000-0005-0000-0000-00005A3D0000}"/>
    <cellStyle name="40% - Accent1 4" xfId="17153" xr:uid="{00000000-0005-0000-0000-00005B3D0000}"/>
    <cellStyle name="40% - Accent2" xfId="7996" xr:uid="{00000000-0005-0000-0000-00005C3D0000}"/>
    <cellStyle name="40% - Accent2 2" xfId="6875" xr:uid="{00000000-0005-0000-0000-00005D3D0000}"/>
    <cellStyle name="40% - Accent2 3" xfId="6876" xr:uid="{00000000-0005-0000-0000-00005E3D0000}"/>
    <cellStyle name="40% - Accent2 4" xfId="17154" xr:uid="{00000000-0005-0000-0000-00005F3D0000}"/>
    <cellStyle name="40% - Accent3" xfId="7997" xr:uid="{00000000-0005-0000-0000-0000603D0000}"/>
    <cellStyle name="40% - Accent3 2" xfId="6877" xr:uid="{00000000-0005-0000-0000-0000613D0000}"/>
    <cellStyle name="40% - Accent3 3" xfId="6878" xr:uid="{00000000-0005-0000-0000-0000623D0000}"/>
    <cellStyle name="40% - Accent3 4" xfId="17155" xr:uid="{00000000-0005-0000-0000-0000633D0000}"/>
    <cellStyle name="40% - Accent4" xfId="7998" xr:uid="{00000000-0005-0000-0000-0000643D0000}"/>
    <cellStyle name="40% - Accent4 2" xfId="6879" xr:uid="{00000000-0005-0000-0000-0000653D0000}"/>
    <cellStyle name="40% - Accent4 3" xfId="6880" xr:uid="{00000000-0005-0000-0000-0000663D0000}"/>
    <cellStyle name="40% - Accent4 4" xfId="17156" xr:uid="{00000000-0005-0000-0000-0000673D0000}"/>
    <cellStyle name="40% - Accent5" xfId="7999" xr:uid="{00000000-0005-0000-0000-0000683D0000}"/>
    <cellStyle name="40% - Accent5 2" xfId="6881" xr:uid="{00000000-0005-0000-0000-0000693D0000}"/>
    <cellStyle name="40% - Accent5 3" xfId="6882" xr:uid="{00000000-0005-0000-0000-00006A3D0000}"/>
    <cellStyle name="40% - Accent5 4" xfId="17157" xr:uid="{00000000-0005-0000-0000-00006B3D0000}"/>
    <cellStyle name="40% - Accent6" xfId="8000" xr:uid="{00000000-0005-0000-0000-00006C3D0000}"/>
    <cellStyle name="40% - Accent6 2" xfId="6883" xr:uid="{00000000-0005-0000-0000-00006D3D0000}"/>
    <cellStyle name="40% - Accent6 3" xfId="6884" xr:uid="{00000000-0005-0000-0000-00006E3D0000}"/>
    <cellStyle name="40% - Accent6 4" xfId="17158" xr:uid="{00000000-0005-0000-0000-00006F3D0000}"/>
    <cellStyle name="40% - Акцент1 2" xfId="6885" xr:uid="{00000000-0005-0000-0000-0000703D0000}"/>
    <cellStyle name="40% - Акцент2 2" xfId="6886" xr:uid="{00000000-0005-0000-0000-0000713D0000}"/>
    <cellStyle name="40% - Акцент3 2" xfId="6887" xr:uid="{00000000-0005-0000-0000-0000723D0000}"/>
    <cellStyle name="40% - Акцент4 2" xfId="6888" xr:uid="{00000000-0005-0000-0000-0000733D0000}"/>
    <cellStyle name="40% - Акцент5 2" xfId="6889" xr:uid="{00000000-0005-0000-0000-0000743D0000}"/>
    <cellStyle name="40% - Акцент6 2" xfId="6890" xr:uid="{00000000-0005-0000-0000-0000753D0000}"/>
    <cellStyle name="60% - Accent1" xfId="8001" xr:uid="{00000000-0005-0000-0000-0000763D0000}"/>
    <cellStyle name="60% - Accent1 2" xfId="6891" xr:uid="{00000000-0005-0000-0000-0000773D0000}"/>
    <cellStyle name="60% - Accent1 3" xfId="6892" xr:uid="{00000000-0005-0000-0000-0000783D0000}"/>
    <cellStyle name="60% - Accent1 4" xfId="17159" xr:uid="{00000000-0005-0000-0000-0000793D0000}"/>
    <cellStyle name="60% - Accent2" xfId="8002" xr:uid="{00000000-0005-0000-0000-00007A3D0000}"/>
    <cellStyle name="60% - Accent2 2" xfId="6893" xr:uid="{00000000-0005-0000-0000-00007B3D0000}"/>
    <cellStyle name="60% - Accent2 3" xfId="6894" xr:uid="{00000000-0005-0000-0000-00007C3D0000}"/>
    <cellStyle name="60% - Accent2 4" xfId="17160" xr:uid="{00000000-0005-0000-0000-00007D3D0000}"/>
    <cellStyle name="60% - Accent3" xfId="8003" xr:uid="{00000000-0005-0000-0000-00007E3D0000}"/>
    <cellStyle name="60% - Accent3 2" xfId="6895" xr:uid="{00000000-0005-0000-0000-00007F3D0000}"/>
    <cellStyle name="60% - Accent3 3" xfId="6896" xr:uid="{00000000-0005-0000-0000-0000803D0000}"/>
    <cellStyle name="60% - Accent3 4" xfId="17161" xr:uid="{00000000-0005-0000-0000-0000813D0000}"/>
    <cellStyle name="60% - Accent4" xfId="8004" xr:uid="{00000000-0005-0000-0000-0000823D0000}"/>
    <cellStyle name="60% - Accent4 2" xfId="6897" xr:uid="{00000000-0005-0000-0000-0000833D0000}"/>
    <cellStyle name="60% - Accent4 3" xfId="6898" xr:uid="{00000000-0005-0000-0000-0000843D0000}"/>
    <cellStyle name="60% - Accent4 4" xfId="17162" xr:uid="{00000000-0005-0000-0000-0000853D0000}"/>
    <cellStyle name="60% - Accent5" xfId="8005" xr:uid="{00000000-0005-0000-0000-0000863D0000}"/>
    <cellStyle name="60% - Accent5 2" xfId="6899" xr:uid="{00000000-0005-0000-0000-0000873D0000}"/>
    <cellStyle name="60% - Accent5 3" xfId="6900" xr:uid="{00000000-0005-0000-0000-0000883D0000}"/>
    <cellStyle name="60% - Accent5 4" xfId="17163" xr:uid="{00000000-0005-0000-0000-0000893D0000}"/>
    <cellStyle name="60% - Accent6" xfId="8006" xr:uid="{00000000-0005-0000-0000-00008A3D0000}"/>
    <cellStyle name="60% - Accent6 2" xfId="6901" xr:uid="{00000000-0005-0000-0000-00008B3D0000}"/>
    <cellStyle name="60% - Accent6 3" xfId="6902" xr:uid="{00000000-0005-0000-0000-00008C3D0000}"/>
    <cellStyle name="60% - Accent6 4" xfId="17164" xr:uid="{00000000-0005-0000-0000-00008D3D0000}"/>
    <cellStyle name="60% - Акцент1 2" xfId="6903" xr:uid="{00000000-0005-0000-0000-00008E3D0000}"/>
    <cellStyle name="60% - Акцент2 2" xfId="6904" xr:uid="{00000000-0005-0000-0000-00008F3D0000}"/>
    <cellStyle name="60% - Акцент3 2" xfId="6905" xr:uid="{00000000-0005-0000-0000-0000903D0000}"/>
    <cellStyle name="60% - Акцент4 2" xfId="6906" xr:uid="{00000000-0005-0000-0000-0000913D0000}"/>
    <cellStyle name="60% - Акцент5 2" xfId="6907" xr:uid="{00000000-0005-0000-0000-0000923D0000}"/>
    <cellStyle name="60% - Акцент6 2" xfId="6908" xr:uid="{00000000-0005-0000-0000-0000933D0000}"/>
    <cellStyle name="94,5" xfId="6909" xr:uid="{00000000-0005-0000-0000-0000943D0000}"/>
    <cellStyle name="94,5 2" xfId="6910" xr:uid="{00000000-0005-0000-0000-0000953D0000}"/>
    <cellStyle name="94,5 3" xfId="21030" xr:uid="{00000000-0005-0000-0000-0000963D0000}"/>
    <cellStyle name="94,5_18" xfId="17165" xr:uid="{00000000-0005-0000-0000-0000973D0000}"/>
    <cellStyle name="A modif Blanc" xfId="6911" xr:uid="{00000000-0005-0000-0000-0000983D0000}"/>
    <cellStyle name="A modif Blanc 2" xfId="17166" xr:uid="{00000000-0005-0000-0000-0000993D0000}"/>
    <cellStyle name="A modif Blanc 2 2" xfId="17167" xr:uid="{00000000-0005-0000-0000-00009A3D0000}"/>
    <cellStyle name="A modif Blanc 3" xfId="17168" xr:uid="{00000000-0005-0000-0000-00009B3D0000}"/>
    <cellStyle name="A modifier" xfId="6912" xr:uid="{00000000-0005-0000-0000-00009C3D0000}"/>
    <cellStyle name="A modifier 2" xfId="17169" xr:uid="{00000000-0005-0000-0000-00009D3D0000}"/>
    <cellStyle name="A modifier 2 2" xfId="17170" xr:uid="{00000000-0005-0000-0000-00009E3D0000}"/>
    <cellStyle name="A modifier 2 2 2" xfId="17171" xr:uid="{00000000-0005-0000-0000-00009F3D0000}"/>
    <cellStyle name="A modifier 2 3" xfId="17172" xr:uid="{00000000-0005-0000-0000-0000A03D0000}"/>
    <cellStyle name="A modifier 3" xfId="17173" xr:uid="{00000000-0005-0000-0000-0000A13D0000}"/>
    <cellStyle name="A modifier 3 2" xfId="17174" xr:uid="{00000000-0005-0000-0000-0000A23D0000}"/>
    <cellStyle name="Accent1" xfId="8007" xr:uid="{00000000-0005-0000-0000-0000A33D0000}"/>
    <cellStyle name="Accent1 2" xfId="6913" xr:uid="{00000000-0005-0000-0000-0000A43D0000}"/>
    <cellStyle name="Accent1 3" xfId="6914" xr:uid="{00000000-0005-0000-0000-0000A53D0000}"/>
    <cellStyle name="Accent1 4" xfId="17175" xr:uid="{00000000-0005-0000-0000-0000A63D0000}"/>
    <cellStyle name="Accent2" xfId="8008" xr:uid="{00000000-0005-0000-0000-0000A73D0000}"/>
    <cellStyle name="Accent2 2" xfId="6915" xr:uid="{00000000-0005-0000-0000-0000A83D0000}"/>
    <cellStyle name="Accent2 3" xfId="6916" xr:uid="{00000000-0005-0000-0000-0000A93D0000}"/>
    <cellStyle name="Accent2 4" xfId="17176" xr:uid="{00000000-0005-0000-0000-0000AA3D0000}"/>
    <cellStyle name="Accent3" xfId="8009" xr:uid="{00000000-0005-0000-0000-0000AB3D0000}"/>
    <cellStyle name="Accent3 2" xfId="6917" xr:uid="{00000000-0005-0000-0000-0000AC3D0000}"/>
    <cellStyle name="Accent3 3" xfId="6918" xr:uid="{00000000-0005-0000-0000-0000AD3D0000}"/>
    <cellStyle name="Accent3 4" xfId="17177" xr:uid="{00000000-0005-0000-0000-0000AE3D0000}"/>
    <cellStyle name="Accent4" xfId="8010" xr:uid="{00000000-0005-0000-0000-0000AF3D0000}"/>
    <cellStyle name="Accent4 2" xfId="6919" xr:uid="{00000000-0005-0000-0000-0000B03D0000}"/>
    <cellStyle name="Accent4 3" xfId="6920" xr:uid="{00000000-0005-0000-0000-0000B13D0000}"/>
    <cellStyle name="Accent4 4" xfId="17178" xr:uid="{00000000-0005-0000-0000-0000B23D0000}"/>
    <cellStyle name="Accent5" xfId="8011" xr:uid="{00000000-0005-0000-0000-0000B33D0000}"/>
    <cellStyle name="Accent5 2" xfId="6921" xr:uid="{00000000-0005-0000-0000-0000B43D0000}"/>
    <cellStyle name="Accent5 3" xfId="6922" xr:uid="{00000000-0005-0000-0000-0000B53D0000}"/>
    <cellStyle name="Accent5 4" xfId="17179" xr:uid="{00000000-0005-0000-0000-0000B63D0000}"/>
    <cellStyle name="Accent6" xfId="8012" xr:uid="{00000000-0005-0000-0000-0000B73D0000}"/>
    <cellStyle name="Accent6 2" xfId="6923" xr:uid="{00000000-0005-0000-0000-0000B83D0000}"/>
    <cellStyle name="Accent6 3" xfId="6924" xr:uid="{00000000-0005-0000-0000-0000B93D0000}"/>
    <cellStyle name="Accent6 4" xfId="17180" xr:uid="{00000000-0005-0000-0000-0000BA3D0000}"/>
    <cellStyle name="Aeia?nnueea" xfId="6925" xr:uid="{00000000-0005-0000-0000-0000BB3D0000}"/>
    <cellStyle name="Aeia?nnueea 2" xfId="10693" xr:uid="{00000000-0005-0000-0000-0000BC3D0000}"/>
    <cellStyle name="Aeia?nnueea 3" xfId="21031" xr:uid="{00000000-0005-0000-0000-0000BD3D0000}"/>
    <cellStyle name="Aeia?nnueea_18" xfId="17181" xr:uid="{00000000-0005-0000-0000-0000BE3D0000}"/>
    <cellStyle name="Alilciue [0]_ deri-oren ctiu aia" xfId="6926" xr:uid="{00000000-0005-0000-0000-0000BF3D0000}"/>
    <cellStyle name="Alilciue_ deri-oren ctiu aia" xfId="6927" xr:uid="{00000000-0005-0000-0000-0000C03D0000}"/>
    <cellStyle name="amount" xfId="6928" xr:uid="{00000000-0005-0000-0000-0000C13D0000}"/>
    <cellStyle name="b" xfId="6929" xr:uid="{00000000-0005-0000-0000-0000C23D0000}"/>
    <cellStyle name="b 2" xfId="6930" xr:uid="{00000000-0005-0000-0000-0000C33D0000}"/>
    <cellStyle name="b 3" xfId="21032" xr:uid="{00000000-0005-0000-0000-0000C43D0000}"/>
    <cellStyle name="b_18" xfId="17182" xr:uid="{00000000-0005-0000-0000-0000C53D0000}"/>
    <cellStyle name="Bad" xfId="8013" xr:uid="{00000000-0005-0000-0000-0000C63D0000}"/>
    <cellStyle name="Bad 2" xfId="6931" xr:uid="{00000000-0005-0000-0000-0000C73D0000}"/>
    <cellStyle name="Bad 3" xfId="6932" xr:uid="{00000000-0005-0000-0000-0000C83D0000}"/>
    <cellStyle name="Bad 4" xfId="17183" xr:uid="{00000000-0005-0000-0000-0000C93D0000}"/>
    <cellStyle name="Big" xfId="6933" xr:uid="{00000000-0005-0000-0000-0000CA3D0000}"/>
    <cellStyle name="Big 2" xfId="6934" xr:uid="{00000000-0005-0000-0000-0000CB3D0000}"/>
    <cellStyle name="Big 3" xfId="21033" xr:uid="{00000000-0005-0000-0000-0000CC3D0000}"/>
    <cellStyle name="Big_18" xfId="17184" xr:uid="{00000000-0005-0000-0000-0000CD3D0000}"/>
    <cellStyle name="blank" xfId="6935" xr:uid="{00000000-0005-0000-0000-0000CE3D0000}"/>
    <cellStyle name="blank 2" xfId="6936" xr:uid="{00000000-0005-0000-0000-0000CF3D0000}"/>
    <cellStyle name="blank 2 2" xfId="10694" xr:uid="{00000000-0005-0000-0000-0000D03D0000}"/>
    <cellStyle name="blank 2_18" xfId="17185" xr:uid="{00000000-0005-0000-0000-0000D13D0000}"/>
    <cellStyle name="blank 3" xfId="10695" xr:uid="{00000000-0005-0000-0000-0000D23D0000}"/>
    <cellStyle name="blank 4" xfId="21034" xr:uid="{00000000-0005-0000-0000-0000D33D0000}"/>
    <cellStyle name="blank_18" xfId="17186" xr:uid="{00000000-0005-0000-0000-0000D43D0000}"/>
    <cellStyle name="Blue Heading" xfId="6937" xr:uid="{00000000-0005-0000-0000-0000D53D0000}"/>
    <cellStyle name="Blue Heading 2" xfId="6938" xr:uid="{00000000-0005-0000-0000-0000D63D0000}"/>
    <cellStyle name="Blue Heading 3" xfId="21035" xr:uid="{00000000-0005-0000-0000-0000D73D0000}"/>
    <cellStyle name="Blue Heading_18" xfId="17187" xr:uid="{00000000-0005-0000-0000-0000D83D0000}"/>
    <cellStyle name="Body" xfId="6939" xr:uid="{00000000-0005-0000-0000-0000D93D0000}"/>
    <cellStyle name="Calc Currency (0)" xfId="6940" xr:uid="{00000000-0005-0000-0000-0000DA3D0000}"/>
    <cellStyle name="Calc Currency (0) 2" xfId="6941" xr:uid="{00000000-0005-0000-0000-0000DB3D0000}"/>
    <cellStyle name="Calc Currency (0) 3" xfId="21036" xr:uid="{00000000-0005-0000-0000-0000DC3D0000}"/>
    <cellStyle name="Calc Currency (0)_18" xfId="17188" xr:uid="{00000000-0005-0000-0000-0000DD3D0000}"/>
    <cellStyle name="Calc Currency (2)" xfId="6942" xr:uid="{00000000-0005-0000-0000-0000DE3D0000}"/>
    <cellStyle name="Calc Currency (2) 2" xfId="6943" xr:uid="{00000000-0005-0000-0000-0000DF3D0000}"/>
    <cellStyle name="Calc Currency (2) 3" xfId="21037" xr:uid="{00000000-0005-0000-0000-0000E03D0000}"/>
    <cellStyle name="Calc Currency (2)_18" xfId="17189" xr:uid="{00000000-0005-0000-0000-0000E13D0000}"/>
    <cellStyle name="Calc Percent (0)" xfId="6944" xr:uid="{00000000-0005-0000-0000-0000E23D0000}"/>
    <cellStyle name="Calc Percent (0) 2" xfId="6945" xr:uid="{00000000-0005-0000-0000-0000E33D0000}"/>
    <cellStyle name="Calc Percent (0) 3" xfId="21038" xr:uid="{00000000-0005-0000-0000-0000E43D0000}"/>
    <cellStyle name="Calc Percent (0)_18" xfId="17190" xr:uid="{00000000-0005-0000-0000-0000E53D0000}"/>
    <cellStyle name="Calc Percent (1)" xfId="6946" xr:uid="{00000000-0005-0000-0000-0000E63D0000}"/>
    <cellStyle name="Calc Percent (1) 2" xfId="8083" xr:uid="{00000000-0005-0000-0000-0000E73D0000}"/>
    <cellStyle name="Calc Percent (1) 2 2" xfId="17191" xr:uid="{00000000-0005-0000-0000-0000E83D0000}"/>
    <cellStyle name="Calc Percent (1) 3" xfId="17192" xr:uid="{00000000-0005-0000-0000-0000E93D0000}"/>
    <cellStyle name="Calc Percent (1)_18" xfId="17193" xr:uid="{00000000-0005-0000-0000-0000EA3D0000}"/>
    <cellStyle name="Calc Percent (2)" xfId="6947" xr:uid="{00000000-0005-0000-0000-0000EB3D0000}"/>
    <cellStyle name="Calc Percent (2) 2" xfId="8084" xr:uid="{00000000-0005-0000-0000-0000EC3D0000}"/>
    <cellStyle name="Calc Percent (2) 2 2" xfId="17194" xr:uid="{00000000-0005-0000-0000-0000ED3D0000}"/>
    <cellStyle name="Calc Percent (2) 3" xfId="17195" xr:uid="{00000000-0005-0000-0000-0000EE3D0000}"/>
    <cellStyle name="Calc Percent (2)_18" xfId="17196" xr:uid="{00000000-0005-0000-0000-0000EF3D0000}"/>
    <cellStyle name="Calc Units (0)" xfId="6948" xr:uid="{00000000-0005-0000-0000-0000F03D0000}"/>
    <cellStyle name="Calc Units (0) 2" xfId="6949" xr:uid="{00000000-0005-0000-0000-0000F13D0000}"/>
    <cellStyle name="Calc Units (0) 3" xfId="21039" xr:uid="{00000000-0005-0000-0000-0000F23D0000}"/>
    <cellStyle name="Calc Units (0)_18" xfId="17197" xr:uid="{00000000-0005-0000-0000-0000F33D0000}"/>
    <cellStyle name="Calc Units (1)" xfId="6950" xr:uid="{00000000-0005-0000-0000-0000F43D0000}"/>
    <cellStyle name="Calc Units (1) 2" xfId="8085" xr:uid="{00000000-0005-0000-0000-0000F53D0000}"/>
    <cellStyle name="Calc Units (1) 2 2" xfId="17198" xr:uid="{00000000-0005-0000-0000-0000F63D0000}"/>
    <cellStyle name="Calc Units (1) 3" xfId="17199" xr:uid="{00000000-0005-0000-0000-0000F73D0000}"/>
    <cellStyle name="Calc Units (1)_18" xfId="17200" xr:uid="{00000000-0005-0000-0000-0000F83D0000}"/>
    <cellStyle name="Calc Units (2)" xfId="6951" xr:uid="{00000000-0005-0000-0000-0000F93D0000}"/>
    <cellStyle name="Calc Units (2) 2" xfId="6952" xr:uid="{00000000-0005-0000-0000-0000FA3D0000}"/>
    <cellStyle name="Calc Units (2) 3" xfId="21040" xr:uid="{00000000-0005-0000-0000-0000FB3D0000}"/>
    <cellStyle name="Calc Units (2)_18" xfId="17201" xr:uid="{00000000-0005-0000-0000-0000FC3D0000}"/>
    <cellStyle name="Calculation" xfId="8014" xr:uid="{00000000-0005-0000-0000-0000FD3D0000}"/>
    <cellStyle name="Calculation 10" xfId="26934" xr:uid="{BF8584CF-27B4-479F-A39D-EDB86EB59EE7}"/>
    <cellStyle name="Calculation 10 2" xfId="37607" xr:uid="{788FC1AD-EF8B-4D25-ABC3-EB9171953282}"/>
    <cellStyle name="Calculation 11" xfId="21176" xr:uid="{B7898A63-24B4-48AD-A4D4-431A4F3CC436}"/>
    <cellStyle name="Calculation 2" xfId="6953" xr:uid="{00000000-0005-0000-0000-0000FE3D0000}"/>
    <cellStyle name="Calculation 2 2" xfId="6954" xr:uid="{00000000-0005-0000-0000-0000FF3D0000}"/>
    <cellStyle name="Calculation 2 2 2" xfId="10696" xr:uid="{00000000-0005-0000-0000-0000003E0000}"/>
    <cellStyle name="Calculation 2 2 2 2" xfId="19017" xr:uid="{00000000-0005-0000-0000-0000013E0000}"/>
    <cellStyle name="Calculation 2 2 2 2 2" xfId="24630" xr:uid="{095B213A-6661-4D31-9FFE-C8700BC29853}"/>
    <cellStyle name="Calculation 2 2 2 2 2 2" xfId="29888" xr:uid="{8AEF1568-4295-42E0-88B9-4DDFED33A13B}"/>
    <cellStyle name="Calculation 2 2 2 2 2 2 2" xfId="40561" xr:uid="{FFE58289-5AD5-42FA-8E1F-3BB66184A94D}"/>
    <cellStyle name="Calculation 2 2 2 2 2 3" xfId="35460" xr:uid="{6E430307-0A0F-4537-B2FB-4FF38C4BE3B4}"/>
    <cellStyle name="Calculation 2 2 2 2 3" xfId="28677" xr:uid="{6FCA2FEA-B60F-4E64-BBFF-6C7F00A995F6}"/>
    <cellStyle name="Calculation 2 2 2 2 3 2" xfId="39350" xr:uid="{2C41AF36-3E88-43D6-A275-29D12EE1C643}"/>
    <cellStyle name="Calculation 2 2 2 2 4" xfId="34301" xr:uid="{D617337D-7D56-4AD2-86B0-A97AB01458F5}"/>
    <cellStyle name="Calculation 2 2 2 2 5" xfId="23416" xr:uid="{CAA14719-2635-4C3D-A7FD-B6A710F21163}"/>
    <cellStyle name="Calculation 2 2 2 3" xfId="17203" xr:uid="{00000000-0005-0000-0000-0000023E0000}"/>
    <cellStyle name="Calculation 2 2 2 3 2" xfId="24631" xr:uid="{29F87E28-680E-4166-B58D-C566CD4AD09C}"/>
    <cellStyle name="Calculation 2 2 2 3 2 2" xfId="29889" xr:uid="{9B03797D-5CC9-4ED3-91CC-CB1345C988DC}"/>
    <cellStyle name="Calculation 2 2 2 3 2 2 2" xfId="40562" xr:uid="{CF3FB47F-A099-43ED-BE90-A0ECCFF78BE0}"/>
    <cellStyle name="Calculation 2 2 2 3 2 3" xfId="35461" xr:uid="{F951A8A6-2673-45E3-A181-E475CCBFF52F}"/>
    <cellStyle name="Calculation 2 2 2 3 3" xfId="27821" xr:uid="{CA93AB89-819D-4C8E-91FD-B5B812348C9A}"/>
    <cellStyle name="Calculation 2 2 2 3 3 2" xfId="38494" xr:uid="{D49981B8-17AF-4349-BC3E-682E17D77AB2}"/>
    <cellStyle name="Calculation 2 2 2 3 4" xfId="33352" xr:uid="{A6E7C1A5-23FF-4A72-A716-DFB8BA51F016}"/>
    <cellStyle name="Calculation 2 2 2 3 5" xfId="22418" xr:uid="{1332FAE4-3309-4A3D-81D5-143B1DB31ECB}"/>
    <cellStyle name="Calculation 2 2 2 4" xfId="24629" xr:uid="{64C01ACA-A982-43B6-9779-B882C7352EE3}"/>
    <cellStyle name="Calculation 2 2 2 4 2" xfId="29887" xr:uid="{3DBDFCDA-52B4-44DC-9BB2-4355EFC8765A}"/>
    <cellStyle name="Calculation 2 2 2 4 2 2" xfId="40560" xr:uid="{208CFE5F-2560-4636-9302-735D0135270F}"/>
    <cellStyle name="Calculation 2 2 2 4 3" xfId="35459" xr:uid="{129506D7-EADE-4CD8-A38C-51CBFAA82039}"/>
    <cellStyle name="Calculation 2 2 2 5" xfId="26966" xr:uid="{698BB699-FE37-4061-8FCC-F000BED42646}"/>
    <cellStyle name="Calculation 2 2 2 5 2" xfId="37639" xr:uid="{775A8657-C8F5-4747-8B1F-949E9E99111E}"/>
    <cellStyle name="Calculation 2 2 2 6" xfId="21182" xr:uid="{78B1E1E7-CF11-4B47-9CFE-A0D43A88C167}"/>
    <cellStyle name="Calculation 2 2_18" xfId="17204" xr:uid="{00000000-0005-0000-0000-0000033E0000}"/>
    <cellStyle name="Calculation 2 3" xfId="6955" xr:uid="{00000000-0005-0000-0000-0000043E0000}"/>
    <cellStyle name="Calculation 2 3 2" xfId="10697" xr:uid="{00000000-0005-0000-0000-0000053E0000}"/>
    <cellStyle name="Calculation 2 3 2 2" xfId="19018" xr:uid="{00000000-0005-0000-0000-0000063E0000}"/>
    <cellStyle name="Calculation 2 3 2 2 2" xfId="24633" xr:uid="{E71C5481-28CA-46F4-BB57-724D14001DA2}"/>
    <cellStyle name="Calculation 2 3 2 2 2 2" xfId="29891" xr:uid="{A97CF134-FB08-4068-91ED-E174C0C31331}"/>
    <cellStyle name="Calculation 2 3 2 2 2 2 2" xfId="40564" xr:uid="{2DEC6D13-817E-48D1-8A67-C95EB2EEE2B8}"/>
    <cellStyle name="Calculation 2 3 2 2 2 3" xfId="35463" xr:uid="{56B5E2C5-1C4C-4511-B2A4-209F5A437687}"/>
    <cellStyle name="Calculation 2 3 2 2 3" xfId="28678" xr:uid="{69FF9B6C-87EE-4F2D-A658-B6A585C7E7BD}"/>
    <cellStyle name="Calculation 2 3 2 2 3 2" xfId="39351" xr:uid="{2BFB440F-976D-441C-8C87-CF35CB15EFD4}"/>
    <cellStyle name="Calculation 2 3 2 2 4" xfId="34302" xr:uid="{ED254952-82AA-4114-84FA-CEA151222880}"/>
    <cellStyle name="Calculation 2 3 2 2 5" xfId="23417" xr:uid="{4A0B309E-C192-4E3A-861A-F0E537060131}"/>
    <cellStyle name="Calculation 2 3 2 3" xfId="17205" xr:uid="{00000000-0005-0000-0000-0000073E0000}"/>
    <cellStyle name="Calculation 2 3 2 3 2" xfId="24634" xr:uid="{7DB13BAC-1058-4C6B-B057-B285CA87DE7B}"/>
    <cellStyle name="Calculation 2 3 2 3 2 2" xfId="29892" xr:uid="{DB49DCD0-BB6F-435B-8696-3CBB3ACFDDD0}"/>
    <cellStyle name="Calculation 2 3 2 3 2 2 2" xfId="40565" xr:uid="{CEE7F2BA-4C90-491E-B670-B9A46610DAF1}"/>
    <cellStyle name="Calculation 2 3 2 3 2 3" xfId="35464" xr:uid="{F3EB27CE-81FD-4E2D-B753-22472B77E8BB}"/>
    <cellStyle name="Calculation 2 3 2 3 3" xfId="27822" xr:uid="{CFFE0BA5-A7F5-46D0-85D2-14607BCCE420}"/>
    <cellStyle name="Calculation 2 3 2 3 3 2" xfId="38495" xr:uid="{B8DA9F1B-4B68-434A-96FD-D7A68334C74B}"/>
    <cellStyle name="Calculation 2 3 2 3 4" xfId="33353" xr:uid="{CAD575A3-4D43-4855-A33F-445486025963}"/>
    <cellStyle name="Calculation 2 3 2 3 5" xfId="22419" xr:uid="{6EA56C11-16DA-4AEE-8B14-BDF3DFCC93EE}"/>
    <cellStyle name="Calculation 2 3 2 4" xfId="24632" xr:uid="{77CDE336-7C53-4287-9554-5B4D5E966266}"/>
    <cellStyle name="Calculation 2 3 2 4 2" xfId="29890" xr:uid="{FA307405-6869-422A-80FD-11E20BE0965A}"/>
    <cellStyle name="Calculation 2 3 2 4 2 2" xfId="40563" xr:uid="{AAD0E235-7467-469F-BA4C-A66743848674}"/>
    <cellStyle name="Calculation 2 3 2 4 3" xfId="35462" xr:uid="{C6769E6D-96A7-40D1-BE4F-18EDD75218FA}"/>
    <cellStyle name="Calculation 2 3 2 5" xfId="26967" xr:uid="{2A1C493A-8046-4B28-803B-7ABF467342C4}"/>
    <cellStyle name="Calculation 2 3 2 5 2" xfId="37640" xr:uid="{6010923B-E630-49BD-A833-47ED5D2A5674}"/>
    <cellStyle name="Calculation 2 3 2 6" xfId="21183" xr:uid="{6A2DB65D-AA25-4500-8BEA-A2E978404FBF}"/>
    <cellStyle name="Calculation 2 3_18" xfId="17206" xr:uid="{00000000-0005-0000-0000-0000083E0000}"/>
    <cellStyle name="Calculation 2 4" xfId="10698" xr:uid="{00000000-0005-0000-0000-0000093E0000}"/>
    <cellStyle name="Calculation 2 4 2" xfId="19019" xr:uid="{00000000-0005-0000-0000-00000A3E0000}"/>
    <cellStyle name="Calculation 2 4 2 2" xfId="24636" xr:uid="{80C31459-0F13-4EAB-9963-1880DE266881}"/>
    <cellStyle name="Calculation 2 4 2 2 2" xfId="29894" xr:uid="{EDECF70E-9D39-4E31-88EB-513B2D864F5F}"/>
    <cellStyle name="Calculation 2 4 2 2 2 2" xfId="40567" xr:uid="{AF68FB9B-2B31-4043-AC40-FF4A049CBBC5}"/>
    <cellStyle name="Calculation 2 4 2 2 3" xfId="35466" xr:uid="{D4AB27B8-4BE4-4491-9A04-07F4BD3245C4}"/>
    <cellStyle name="Calculation 2 4 2 3" xfId="28679" xr:uid="{898A0ECE-C413-4D1C-BBEC-21DDE236A738}"/>
    <cellStyle name="Calculation 2 4 2 3 2" xfId="39352" xr:uid="{4091E362-8561-4935-8F36-600C2E130DE7}"/>
    <cellStyle name="Calculation 2 4 2 4" xfId="34303" xr:uid="{884A502E-9609-421B-9DE8-7B013E0A0043}"/>
    <cellStyle name="Calculation 2 4 2 5" xfId="23418" xr:uid="{673926C7-9B7E-47F0-9E72-386662649DC3}"/>
    <cellStyle name="Calculation 2 4 3" xfId="17207" xr:uid="{00000000-0005-0000-0000-00000B3E0000}"/>
    <cellStyle name="Calculation 2 4 3 2" xfId="24637" xr:uid="{F066CEF2-B230-457A-8A14-A39066F5E0CF}"/>
    <cellStyle name="Calculation 2 4 3 2 2" xfId="29895" xr:uid="{A01F03A0-53AA-4B87-ABEB-F5367A266D13}"/>
    <cellStyle name="Calculation 2 4 3 2 2 2" xfId="40568" xr:uid="{6EADB0F3-B7CF-422D-9AA6-09E4DD4DA00A}"/>
    <cellStyle name="Calculation 2 4 3 2 3" xfId="35467" xr:uid="{37E7C15B-9406-4BD1-B10B-99074EE86280}"/>
    <cellStyle name="Calculation 2 4 3 3" xfId="27823" xr:uid="{E407EB2E-9E68-4D00-80EE-DF12361A8347}"/>
    <cellStyle name="Calculation 2 4 3 3 2" xfId="38496" xr:uid="{C2F35255-172C-4D88-8319-A417BC15BE50}"/>
    <cellStyle name="Calculation 2 4 3 4" xfId="33354" xr:uid="{EA4E7579-D634-41CC-ACC0-B96921C8EEF0}"/>
    <cellStyle name="Calculation 2 4 3 5" xfId="22420" xr:uid="{825AC851-8CAB-4BA7-A7A2-5AF385037DEC}"/>
    <cellStyle name="Calculation 2 4 4" xfId="24635" xr:uid="{4FD666E9-A78B-4E6E-8779-EF642309B33F}"/>
    <cellStyle name="Calculation 2 4 4 2" xfId="29893" xr:uid="{28B3F5F5-DF8D-4EBD-B899-DA8FCE15237B}"/>
    <cellStyle name="Calculation 2 4 4 2 2" xfId="40566" xr:uid="{0DF2D37C-F490-423B-9E21-433AFC5CBEBC}"/>
    <cellStyle name="Calculation 2 4 4 3" xfId="35465" xr:uid="{FF886F0F-6C4A-43AF-B23C-076ABA93FAAE}"/>
    <cellStyle name="Calculation 2 4 5" xfId="26968" xr:uid="{3C0AA573-D61E-4D23-9E00-7378B9B5B2B8}"/>
    <cellStyle name="Calculation 2 4 5 2" xfId="37641" xr:uid="{13B15D8A-8C95-4D1D-BB00-B6DECF3CF127}"/>
    <cellStyle name="Calculation 2 4 6" xfId="21184" xr:uid="{F530859D-4BDE-4316-8BAD-B15C003CB848}"/>
    <cellStyle name="Calculation 2_18" xfId="17208" xr:uid="{00000000-0005-0000-0000-00000C3E0000}"/>
    <cellStyle name="Calculation 3" xfId="6956" xr:uid="{00000000-0005-0000-0000-00000D3E0000}"/>
    <cellStyle name="Calculation 3 2" xfId="10699" xr:uid="{00000000-0005-0000-0000-00000E3E0000}"/>
    <cellStyle name="Calculation 3 2 2" xfId="19020" xr:uid="{00000000-0005-0000-0000-00000F3E0000}"/>
    <cellStyle name="Calculation 3 2 2 2" xfId="24639" xr:uid="{84FFFC33-250D-4DCB-AC99-7F3DE7381D14}"/>
    <cellStyle name="Calculation 3 2 2 2 2" xfId="29897" xr:uid="{808F72B8-69EA-4CBF-AD5E-A18A6641E152}"/>
    <cellStyle name="Calculation 3 2 2 2 2 2" xfId="40570" xr:uid="{50FA517F-D168-4304-80EE-6D06FB801269}"/>
    <cellStyle name="Calculation 3 2 2 2 3" xfId="35469" xr:uid="{F4BAF419-374C-46B5-BDEC-177D3D2EAED1}"/>
    <cellStyle name="Calculation 3 2 2 3" xfId="28680" xr:uid="{A8378297-6EF3-45AE-AC60-36B6CB79C9F6}"/>
    <cellStyle name="Calculation 3 2 2 3 2" xfId="39353" xr:uid="{2FC262AA-6088-43EF-859D-0E4E97F2F959}"/>
    <cellStyle name="Calculation 3 2 2 4" xfId="34304" xr:uid="{3269A5D6-4B39-4703-A4FD-64EC9649EB97}"/>
    <cellStyle name="Calculation 3 2 2 5" xfId="23419" xr:uid="{A2471C9B-C658-43E8-A289-B490DFCEE3C7}"/>
    <cellStyle name="Calculation 3 2 3" xfId="17209" xr:uid="{00000000-0005-0000-0000-0000103E0000}"/>
    <cellStyle name="Calculation 3 2 3 2" xfId="24640" xr:uid="{24E110FC-F301-4366-9F9A-1FB34929B612}"/>
    <cellStyle name="Calculation 3 2 3 2 2" xfId="29898" xr:uid="{5150A5ED-C5C7-454D-896C-23401C9718BD}"/>
    <cellStyle name="Calculation 3 2 3 2 2 2" xfId="40571" xr:uid="{A98EEEB0-3176-49EA-972F-BB47BBAA9E85}"/>
    <cellStyle name="Calculation 3 2 3 2 3" xfId="35470" xr:uid="{95F3A9E8-8DD4-4438-B39A-35D9ABD699B8}"/>
    <cellStyle name="Calculation 3 2 3 3" xfId="27824" xr:uid="{83F7953C-92B2-49DF-A27F-1BA126F3B84D}"/>
    <cellStyle name="Calculation 3 2 3 3 2" xfId="38497" xr:uid="{3D6CF184-8801-4996-8112-73833E719F38}"/>
    <cellStyle name="Calculation 3 2 3 4" xfId="33355" xr:uid="{9BDDA227-D0B0-4A31-9C9F-5B132D778F46}"/>
    <cellStyle name="Calculation 3 2 3 5" xfId="22421" xr:uid="{A9F86E5E-13E2-4EE4-8C5F-549D7BEF5B5D}"/>
    <cellStyle name="Calculation 3 2 4" xfId="24638" xr:uid="{812DCF4B-6AB4-476C-A450-BB08D6185F29}"/>
    <cellStyle name="Calculation 3 2 4 2" xfId="29896" xr:uid="{10419B8A-77A2-4FDB-BEB5-A5EC34CDE3C8}"/>
    <cellStyle name="Calculation 3 2 4 2 2" xfId="40569" xr:uid="{07F74C27-8E7E-4CE1-B46B-3D7E128E1B59}"/>
    <cellStyle name="Calculation 3 2 4 3" xfId="35468" xr:uid="{8F8BF3A2-6182-4E03-AFF0-452537532B5D}"/>
    <cellStyle name="Calculation 3 2 5" xfId="26969" xr:uid="{1CAE62CB-C78C-46FC-B913-8F81EB0798AF}"/>
    <cellStyle name="Calculation 3 2 5 2" xfId="37642" xr:uid="{02BAE44D-8559-4091-B7B7-CA1C7745FE16}"/>
    <cellStyle name="Calculation 3 2 6" xfId="21185" xr:uid="{3D3EA916-E4F1-46E9-9DBC-1399F7C72518}"/>
    <cellStyle name="Calculation 3_18" xfId="17210" xr:uid="{00000000-0005-0000-0000-0000113E0000}"/>
    <cellStyle name="Calculation 4" xfId="6957" xr:uid="{00000000-0005-0000-0000-0000123E0000}"/>
    <cellStyle name="Calculation 4 2" xfId="10700" xr:uid="{00000000-0005-0000-0000-0000133E0000}"/>
    <cellStyle name="Calculation 4 2 2" xfId="19021" xr:uid="{00000000-0005-0000-0000-0000143E0000}"/>
    <cellStyle name="Calculation 4 2 2 2" xfId="24642" xr:uid="{232D68E5-EB09-49F6-88CC-7FADC43337DA}"/>
    <cellStyle name="Calculation 4 2 2 2 2" xfId="29900" xr:uid="{5B83AC59-1364-4B52-8CA9-EDB850DF3D48}"/>
    <cellStyle name="Calculation 4 2 2 2 2 2" xfId="40573" xr:uid="{EBBF2F9A-DCF4-4D59-A831-AB28F1282051}"/>
    <cellStyle name="Calculation 4 2 2 2 3" xfId="35472" xr:uid="{E4924D73-C536-4774-96A3-EA6E08C78CAF}"/>
    <cellStyle name="Calculation 4 2 2 3" xfId="28681" xr:uid="{F55F563F-E097-4011-B56D-4E13058E1EA8}"/>
    <cellStyle name="Calculation 4 2 2 3 2" xfId="39354" xr:uid="{F6DB9B1E-8143-46C5-A300-1DC33561F0E5}"/>
    <cellStyle name="Calculation 4 2 2 4" xfId="34305" xr:uid="{606B59F6-4B38-4B16-A822-2EBC6D21D27F}"/>
    <cellStyle name="Calculation 4 2 2 5" xfId="23420" xr:uid="{490BC9AF-ACFA-4B4B-834C-747AFDA6F2D7}"/>
    <cellStyle name="Calculation 4 2 3" xfId="17211" xr:uid="{00000000-0005-0000-0000-0000153E0000}"/>
    <cellStyle name="Calculation 4 2 3 2" xfId="24643" xr:uid="{305AD9F7-8AEB-42A1-8F08-6743662CDE5D}"/>
    <cellStyle name="Calculation 4 2 3 2 2" xfId="29901" xr:uid="{3073C5FE-60B5-406A-9BA1-E8777100FBB9}"/>
    <cellStyle name="Calculation 4 2 3 2 2 2" xfId="40574" xr:uid="{CB3F9B2E-73C2-4449-9B86-DD523AF6E6DD}"/>
    <cellStyle name="Calculation 4 2 3 2 3" xfId="35473" xr:uid="{858CD7D7-0856-43A3-BA59-40E48891ED32}"/>
    <cellStyle name="Calculation 4 2 3 3" xfId="27825" xr:uid="{D09C84A1-9F7A-4E23-B408-F71C0D16F719}"/>
    <cellStyle name="Calculation 4 2 3 3 2" xfId="38498" xr:uid="{DECE4563-FED9-4948-990A-6D41814CBEBD}"/>
    <cellStyle name="Calculation 4 2 3 4" xfId="33356" xr:uid="{317F1424-80F9-401D-B0A4-1EDC94787D45}"/>
    <cellStyle name="Calculation 4 2 3 5" xfId="22422" xr:uid="{26F1D7A9-22FB-40E3-8AE3-F8A285D82F10}"/>
    <cellStyle name="Calculation 4 2 4" xfId="24641" xr:uid="{C9C55C10-8531-405D-83BC-804EFD2E4957}"/>
    <cellStyle name="Calculation 4 2 4 2" xfId="29899" xr:uid="{745E042A-F9C3-47A3-8335-261E5C54E186}"/>
    <cellStyle name="Calculation 4 2 4 2 2" xfId="40572" xr:uid="{34BCBB17-1B65-4264-8B2D-F111F6AFA605}"/>
    <cellStyle name="Calculation 4 2 4 3" xfId="35471" xr:uid="{7015CA26-05C5-4515-8362-EC06A0E96BF9}"/>
    <cellStyle name="Calculation 4 2 5" xfId="26970" xr:uid="{6AD8867D-5EAE-4CF5-8D79-29A0C99B05F9}"/>
    <cellStyle name="Calculation 4 2 5 2" xfId="37643" xr:uid="{93098659-7425-4DE1-83C4-304AEC68175D}"/>
    <cellStyle name="Calculation 4 2 6" xfId="21186" xr:uid="{5DD74C7E-A0F6-459A-8D2E-41BC21116CB5}"/>
    <cellStyle name="Calculation 4_18" xfId="17212" xr:uid="{00000000-0005-0000-0000-0000163E0000}"/>
    <cellStyle name="Calculation 5" xfId="6958" xr:uid="{00000000-0005-0000-0000-0000173E0000}"/>
    <cellStyle name="Calculation 6" xfId="17213" xr:uid="{00000000-0005-0000-0000-0000183E0000}"/>
    <cellStyle name="Calculation 7" xfId="18931" xr:uid="{00000000-0005-0000-0000-0000193E0000}"/>
    <cellStyle name="Calculation 7 2" xfId="24644" xr:uid="{2E015488-D91E-491D-9FAB-EC8ECAA9D7E4}"/>
    <cellStyle name="Calculation 7 2 2" xfId="29902" xr:uid="{E37905D7-C5C5-4EB6-A55B-D1BAD23B7C4F}"/>
    <cellStyle name="Calculation 7 2 2 2" xfId="40575" xr:uid="{2FCB6F11-05E5-453B-B806-B6A6B3AADF73}"/>
    <cellStyle name="Calculation 7 2 3" xfId="35474" xr:uid="{0A487FB7-E863-4E33-A102-46118DEE62D9}"/>
    <cellStyle name="Calculation 7 3" xfId="28597" xr:uid="{120DD029-B915-4EE8-8709-0ED9524E2D3B}"/>
    <cellStyle name="Calculation 7 3 2" xfId="39270" xr:uid="{AE951B05-3619-4E62-97F9-57D86CCED581}"/>
    <cellStyle name="Calculation 7 4" xfId="34247" xr:uid="{53B37B06-12B5-41B9-9A80-D410E523F038}"/>
    <cellStyle name="Calculation 7 5" xfId="23362" xr:uid="{7084E1DB-51B9-459B-B454-95166C2503F8}"/>
    <cellStyle name="Calculation 8" xfId="17202" xr:uid="{00000000-0005-0000-0000-00001A3E0000}"/>
    <cellStyle name="Calculation 8 2" xfId="24645" xr:uid="{493F20E3-6B8F-4617-90DA-7251AD333F5E}"/>
    <cellStyle name="Calculation 8 2 2" xfId="29903" xr:uid="{610ED94F-C080-4493-9E8E-E603757EB758}"/>
    <cellStyle name="Calculation 8 2 2 2" xfId="40576" xr:uid="{CFD1A31B-4A26-487E-9B56-3150DF10EBA7}"/>
    <cellStyle name="Calculation 8 2 3" xfId="35475" xr:uid="{E8AF245B-8A82-485B-9EEF-EDDB9BE47887}"/>
    <cellStyle name="Calculation 8 3" xfId="27820" xr:uid="{25FEB918-81AB-43BD-AA0A-9F828C516818}"/>
    <cellStyle name="Calculation 8 3 2" xfId="38493" xr:uid="{5BC8AA5A-E1F1-46D7-A4AC-004548DC8317}"/>
    <cellStyle name="Calculation 8 4" xfId="33351" xr:uid="{976EC7F6-4E08-4F5E-9EDE-6F3CFADE6323}"/>
    <cellStyle name="Calculation 8 5" xfId="22417" xr:uid="{7D99BE99-FCCD-4918-B305-80FFFC1206F7}"/>
    <cellStyle name="Calculation 9" xfId="24628" xr:uid="{750D70AA-02D8-4006-99C8-DB67E1FF3709}"/>
    <cellStyle name="Calculation 9 2" xfId="29886" xr:uid="{1D31B6C3-B875-47F1-A630-997248021AFE}"/>
    <cellStyle name="Calculation 9 2 2" xfId="40559" xr:uid="{D726DE57-DA08-4552-AA3E-C123C08A79C0}"/>
    <cellStyle name="Calculation 9 3" xfId="35458" xr:uid="{54088BF4-041C-4251-A48F-5B7BDD4CAFC9}"/>
    <cellStyle name="Centered Heading" xfId="6959" xr:uid="{00000000-0005-0000-0000-00001B3E0000}"/>
    <cellStyle name="Check" xfId="6960" xr:uid="{00000000-0005-0000-0000-00001C3E0000}"/>
    <cellStyle name="Check 2" xfId="6961" xr:uid="{00000000-0005-0000-0000-00001D3E0000}"/>
    <cellStyle name="Check 2 2" xfId="21041" xr:uid="{00000000-0005-0000-0000-00001E3E0000}"/>
    <cellStyle name="Check 3" xfId="17214" xr:uid="{00000000-0005-0000-0000-00001F3E0000}"/>
    <cellStyle name="Check Cell" xfId="8015" xr:uid="{00000000-0005-0000-0000-0000203E0000}"/>
    <cellStyle name="Check Cell 2" xfId="6962" xr:uid="{00000000-0005-0000-0000-0000213E0000}"/>
    <cellStyle name="Check Cell 3" xfId="6963" xr:uid="{00000000-0005-0000-0000-0000223E0000}"/>
    <cellStyle name="Check Cell 4" xfId="6964" xr:uid="{00000000-0005-0000-0000-0000233E0000}"/>
    <cellStyle name="Check Cell 5" xfId="17215" xr:uid="{00000000-0005-0000-0000-0000243E0000}"/>
    <cellStyle name="Check_18" xfId="17216" xr:uid="{00000000-0005-0000-0000-0000253E0000}"/>
    <cellStyle name="Column_Title" xfId="6965" xr:uid="{00000000-0005-0000-0000-0000263E0000}"/>
    <cellStyle name="Comma %" xfId="6966" xr:uid="{00000000-0005-0000-0000-0000273E0000}"/>
    <cellStyle name="Comma [0] 2" xfId="6967" xr:uid="{00000000-0005-0000-0000-0000283E0000}"/>
    <cellStyle name="Comma [0] 2 2" xfId="6968" xr:uid="{00000000-0005-0000-0000-0000293E0000}"/>
    <cellStyle name="Comma [0] 2 2 2" xfId="10701" xr:uid="{00000000-0005-0000-0000-00002A3E0000}"/>
    <cellStyle name="Comma [0] 2 2 3" xfId="21042" xr:uid="{00000000-0005-0000-0000-00002B3E0000}"/>
    <cellStyle name="Comma [0] 2 2_18" xfId="17217" xr:uid="{00000000-0005-0000-0000-00002C3E0000}"/>
    <cellStyle name="Comma [0] 2 3" xfId="6969" xr:uid="{00000000-0005-0000-0000-00002D3E0000}"/>
    <cellStyle name="Comma [0] 2 4" xfId="10702" xr:uid="{00000000-0005-0000-0000-00002E3E0000}"/>
    <cellStyle name="Comma [0] 2 5" xfId="21043" xr:uid="{00000000-0005-0000-0000-00002F3E0000}"/>
    <cellStyle name="Comma [0] 2_18" xfId="17218" xr:uid="{00000000-0005-0000-0000-0000303E0000}"/>
    <cellStyle name="Comma [0] 3" xfId="6970" xr:uid="{00000000-0005-0000-0000-0000313E0000}"/>
    <cellStyle name="Comma [0] 3 2" xfId="6971" xr:uid="{00000000-0005-0000-0000-0000323E0000}"/>
    <cellStyle name="Comma [0] 3 3" xfId="10703" xr:uid="{00000000-0005-0000-0000-0000333E0000}"/>
    <cellStyle name="Comma [0] 3_18" xfId="17219" xr:uid="{00000000-0005-0000-0000-0000343E0000}"/>
    <cellStyle name="Comma [0]_#6 Temps &amp; Contractors" xfId="8016" xr:uid="{00000000-0005-0000-0000-0000353E0000}"/>
    <cellStyle name="Comma [00]" xfId="6972" xr:uid="{00000000-0005-0000-0000-0000363E0000}"/>
    <cellStyle name="Comma [00] 2" xfId="6973" xr:uid="{00000000-0005-0000-0000-0000373E0000}"/>
    <cellStyle name="Comma [00] 3" xfId="21044" xr:uid="{00000000-0005-0000-0000-0000383E0000}"/>
    <cellStyle name="Comma [00]_18" xfId="17220" xr:uid="{00000000-0005-0000-0000-0000393E0000}"/>
    <cellStyle name="Comma [1]" xfId="6974" xr:uid="{00000000-0005-0000-0000-00003A3E0000}"/>
    <cellStyle name="Comma [1] 2" xfId="17221" xr:uid="{00000000-0005-0000-0000-00003B3E0000}"/>
    <cellStyle name="Comma [2]" xfId="6975" xr:uid="{00000000-0005-0000-0000-00003C3E0000}"/>
    <cellStyle name="Comma [2] 2" xfId="17222" xr:uid="{00000000-0005-0000-0000-00003D3E0000}"/>
    <cellStyle name="Comma 0.0" xfId="6976" xr:uid="{00000000-0005-0000-0000-00003E3E0000}"/>
    <cellStyle name="Comma 0.0%" xfId="6977" xr:uid="{00000000-0005-0000-0000-00003F3E0000}"/>
    <cellStyle name="Comma 0.0_18" xfId="17223" xr:uid="{00000000-0005-0000-0000-0000403E0000}"/>
    <cellStyle name="Comma 0.00" xfId="6978" xr:uid="{00000000-0005-0000-0000-0000413E0000}"/>
    <cellStyle name="Comma 0.00%" xfId="6979" xr:uid="{00000000-0005-0000-0000-0000423E0000}"/>
    <cellStyle name="Comma 0.00_18" xfId="17224" xr:uid="{00000000-0005-0000-0000-0000433E0000}"/>
    <cellStyle name="Comma 0.000" xfId="6980" xr:uid="{00000000-0005-0000-0000-0000443E0000}"/>
    <cellStyle name="Comma 0.000%" xfId="6981" xr:uid="{00000000-0005-0000-0000-0000453E0000}"/>
    <cellStyle name="Comma 0.000_18" xfId="17225" xr:uid="{00000000-0005-0000-0000-0000463E0000}"/>
    <cellStyle name="Comma 10" xfId="6982" xr:uid="{00000000-0005-0000-0000-0000473E0000}"/>
    <cellStyle name="Comma 11" xfId="6983" xr:uid="{00000000-0005-0000-0000-0000483E0000}"/>
    <cellStyle name="Comma 12" xfId="6984" xr:uid="{00000000-0005-0000-0000-0000493E0000}"/>
    <cellStyle name="Comma 13" xfId="6985" xr:uid="{00000000-0005-0000-0000-00004A3E0000}"/>
    <cellStyle name="Comma 14" xfId="6986" xr:uid="{00000000-0005-0000-0000-00004B3E0000}"/>
    <cellStyle name="Comma 15" xfId="6987" xr:uid="{00000000-0005-0000-0000-00004C3E0000}"/>
    <cellStyle name="Comma 16" xfId="10704" xr:uid="{00000000-0005-0000-0000-00004D3E0000}"/>
    <cellStyle name="Comma 16 2" xfId="19022" xr:uid="{00000000-0005-0000-0000-00004E3E0000}"/>
    <cellStyle name="Comma 16 2 2" xfId="28682" xr:uid="{0B05BFF8-E0B4-4FE0-98EF-A2A1A292EB7C}"/>
    <cellStyle name="Comma 16 2 2 2" xfId="39355" xr:uid="{136F2061-E14A-4466-9B91-B7FB9B035C41}"/>
    <cellStyle name="Comma 16 3" xfId="17226" xr:uid="{00000000-0005-0000-0000-00004F3E0000}"/>
    <cellStyle name="Comma 16 3 2" xfId="27826" xr:uid="{671FF127-33D3-4F3C-9EC2-A97A422F5CB0}"/>
    <cellStyle name="Comma 16 3 2 2" xfId="38499" xr:uid="{C194810E-87F4-451D-9B50-239E2DCF5830}"/>
    <cellStyle name="Comma 16 4" xfId="26971" xr:uid="{2323ADA8-9956-40BB-A065-795D1125265A}"/>
    <cellStyle name="Comma 16 4 2" xfId="37644" xr:uid="{3A825AE9-3846-41F6-90CF-AEFC6669D4D6}"/>
    <cellStyle name="Comma 17" xfId="26933" xr:uid="{88C321C1-483B-498F-ABA6-759CEAF8263C}"/>
    <cellStyle name="Comma 17 2" xfId="37606" xr:uid="{2EB752C0-2971-4ADB-A2A2-0AB89B4D69C8}"/>
    <cellStyle name="Comma 18" xfId="32130" xr:uid="{EA69DF6B-2F91-4412-A4B0-8DB65D3E3E64}"/>
    <cellStyle name="Comma 2" xfId="6988" xr:uid="{00000000-0005-0000-0000-0000503E0000}"/>
    <cellStyle name="Comma 2 10" xfId="21045" xr:uid="{00000000-0005-0000-0000-0000513E0000}"/>
    <cellStyle name="Comma 2 2" xfId="6989" xr:uid="{00000000-0005-0000-0000-0000523E0000}"/>
    <cellStyle name="Comma 2 2 2" xfId="6990" xr:uid="{00000000-0005-0000-0000-0000533E0000}"/>
    <cellStyle name="Comma 2 2 3" xfId="8017" xr:uid="{00000000-0005-0000-0000-0000543E0000}"/>
    <cellStyle name="Comma 2 2 3 2" xfId="18932" xr:uid="{00000000-0005-0000-0000-0000553E0000}"/>
    <cellStyle name="Comma 2 2 3 3" xfId="17227" xr:uid="{00000000-0005-0000-0000-0000563E0000}"/>
    <cellStyle name="Comma 2 2 4" xfId="21046" xr:uid="{00000000-0005-0000-0000-0000573E0000}"/>
    <cellStyle name="Comma 2 2_18" xfId="17228" xr:uid="{00000000-0005-0000-0000-0000583E0000}"/>
    <cellStyle name="Comma 2 3" xfId="6991" xr:uid="{00000000-0005-0000-0000-0000593E0000}"/>
    <cellStyle name="Comma 2 4" xfId="6992" xr:uid="{00000000-0005-0000-0000-00005A3E0000}"/>
    <cellStyle name="Comma 2 5" xfId="6993" xr:uid="{00000000-0005-0000-0000-00005B3E0000}"/>
    <cellStyle name="Comma 2 6" xfId="6994" xr:uid="{00000000-0005-0000-0000-00005C3E0000}"/>
    <cellStyle name="Comma 2 7" xfId="6995" xr:uid="{00000000-0005-0000-0000-00005D3E0000}"/>
    <cellStyle name="Comma 2 8" xfId="6996" xr:uid="{00000000-0005-0000-0000-00005E3E0000}"/>
    <cellStyle name="Comma 2 9" xfId="10705" xr:uid="{00000000-0005-0000-0000-00005F3E0000}"/>
    <cellStyle name="Comma 2 9 2" xfId="19023" xr:uid="{00000000-0005-0000-0000-0000603E0000}"/>
    <cellStyle name="Comma 2 9 2 2" xfId="28683" xr:uid="{5D4EB105-60A8-49EB-9F2B-7CE0F89C744E}"/>
    <cellStyle name="Comma 2 9 2 2 2" xfId="39356" xr:uid="{1BEDAD0D-7E13-40E6-95F7-A4749CE84FB2}"/>
    <cellStyle name="Comma 2 9 3" xfId="17229" xr:uid="{00000000-0005-0000-0000-0000613E0000}"/>
    <cellStyle name="Comma 2 9 3 2" xfId="27827" xr:uid="{4B9DFFE0-D0B8-4DCF-B733-33FED8D4E3F8}"/>
    <cellStyle name="Comma 2 9 3 2 2" xfId="38500" xr:uid="{780B3F3C-3DEA-4440-B155-73214DE2D320}"/>
    <cellStyle name="Comma 2 9 4" xfId="26972" xr:uid="{C24F44A7-E9B5-45F7-A161-86AB2E298788}"/>
    <cellStyle name="Comma 2 9 4 2" xfId="37645" xr:uid="{7875A79A-E3C3-4C1E-A240-2CAD9A48B433}"/>
    <cellStyle name="Comma 2_18" xfId="17230" xr:uid="{00000000-0005-0000-0000-0000623E0000}"/>
    <cellStyle name="Comma 3" xfId="6997" xr:uid="{00000000-0005-0000-0000-0000633E0000}"/>
    <cellStyle name="Comma 3 2" xfId="6998" xr:uid="{00000000-0005-0000-0000-0000643E0000}"/>
    <cellStyle name="Comma 3 2 2" xfId="21047" xr:uid="{00000000-0005-0000-0000-0000653E0000}"/>
    <cellStyle name="Comma 3 3" xfId="6999" xr:uid="{00000000-0005-0000-0000-0000663E0000}"/>
    <cellStyle name="Comma 3 4" xfId="21048" xr:uid="{00000000-0005-0000-0000-0000673E0000}"/>
    <cellStyle name="Comma 3_18" xfId="17231" xr:uid="{00000000-0005-0000-0000-0000683E0000}"/>
    <cellStyle name="Comma 4" xfId="7000" xr:uid="{00000000-0005-0000-0000-0000693E0000}"/>
    <cellStyle name="Comma 4 2" xfId="7001" xr:uid="{00000000-0005-0000-0000-00006A3E0000}"/>
    <cellStyle name="Comma 4_18" xfId="17232" xr:uid="{00000000-0005-0000-0000-00006B3E0000}"/>
    <cellStyle name="Comma 5" xfId="7002" xr:uid="{00000000-0005-0000-0000-00006C3E0000}"/>
    <cellStyle name="Comma 6" xfId="7003" xr:uid="{00000000-0005-0000-0000-00006D3E0000}"/>
    <cellStyle name="Comma 7" xfId="7004" xr:uid="{00000000-0005-0000-0000-00006E3E0000}"/>
    <cellStyle name="Comma 8" xfId="7005" xr:uid="{00000000-0005-0000-0000-00006F3E0000}"/>
    <cellStyle name="Comma 9" xfId="7006" xr:uid="{00000000-0005-0000-0000-0000703E0000}"/>
    <cellStyle name="Comma Red [0]" xfId="7007" xr:uid="{00000000-0005-0000-0000-0000713E0000}"/>
    <cellStyle name="Comma_#6 Temps &amp; Contractors" xfId="8018" xr:uid="{00000000-0005-0000-0000-0000723E0000}"/>
    <cellStyle name="Comma0" xfId="7008" xr:uid="{00000000-0005-0000-0000-0000733E0000}"/>
    <cellStyle name="Comma0 2" xfId="7009" xr:uid="{00000000-0005-0000-0000-0000743E0000}"/>
    <cellStyle name="Comma0 2 2" xfId="17233" xr:uid="{00000000-0005-0000-0000-0000753E0000}"/>
    <cellStyle name="Comma0 3" xfId="17234" xr:uid="{00000000-0005-0000-0000-0000763E0000}"/>
    <cellStyle name="Comma0_18" xfId="17235" xr:uid="{00000000-0005-0000-0000-0000773E0000}"/>
    <cellStyle name="Company Name" xfId="7010" xr:uid="{00000000-0005-0000-0000-0000783E0000}"/>
    <cellStyle name="Coname" xfId="7011" xr:uid="{00000000-0005-0000-0000-0000793E0000}"/>
    <cellStyle name="Coname 2" xfId="7012" xr:uid="{00000000-0005-0000-0000-00007A3E0000}"/>
    <cellStyle name="Coname 3" xfId="21049" xr:uid="{00000000-0005-0000-0000-00007B3E0000}"/>
    <cellStyle name="Coname_18" xfId="17236" xr:uid="{00000000-0005-0000-0000-00007C3E0000}"/>
    <cellStyle name="Conor 1" xfId="7013" xr:uid="{00000000-0005-0000-0000-00007D3E0000}"/>
    <cellStyle name="Conor 1 2" xfId="17237" xr:uid="{00000000-0005-0000-0000-00007E3E0000}"/>
    <cellStyle name="Conor 1 2 2" xfId="17238" xr:uid="{00000000-0005-0000-0000-00007F3E0000}"/>
    <cellStyle name="Conor 1 3" xfId="17239" xr:uid="{00000000-0005-0000-0000-0000803E0000}"/>
    <cellStyle name="Conor1" xfId="7014" xr:uid="{00000000-0005-0000-0000-0000813E0000}"/>
    <cellStyle name="Conor1 2" xfId="17240" xr:uid="{00000000-0005-0000-0000-0000823E0000}"/>
    <cellStyle name="Conor1 2 2" xfId="17241" xr:uid="{00000000-0005-0000-0000-0000833E0000}"/>
    <cellStyle name="Conor1 3" xfId="17242" xr:uid="{00000000-0005-0000-0000-0000843E0000}"/>
    <cellStyle name="Conor2" xfId="7015" xr:uid="{00000000-0005-0000-0000-0000853E0000}"/>
    <cellStyle name="Conor2 2" xfId="17243" xr:uid="{00000000-0005-0000-0000-0000863E0000}"/>
    <cellStyle name="Conor2 2 2" xfId="17244" xr:uid="{00000000-0005-0000-0000-0000873E0000}"/>
    <cellStyle name="Conor2 3" xfId="17245" xr:uid="{00000000-0005-0000-0000-0000883E0000}"/>
    <cellStyle name="Copied" xfId="7016" xr:uid="{00000000-0005-0000-0000-0000893E0000}"/>
    <cellStyle name="CR Comma" xfId="7017" xr:uid="{00000000-0005-0000-0000-00008A3E0000}"/>
    <cellStyle name="CR Currency" xfId="7018" xr:uid="{00000000-0005-0000-0000-00008B3E0000}"/>
    <cellStyle name="Credit" xfId="7019" xr:uid="{00000000-0005-0000-0000-00008C3E0000}"/>
    <cellStyle name="Credit subtotal" xfId="7020" xr:uid="{00000000-0005-0000-0000-00008D3E0000}"/>
    <cellStyle name="Credit Total" xfId="7021" xr:uid="{00000000-0005-0000-0000-00008E3E0000}"/>
    <cellStyle name="Credit_18" xfId="17246" xr:uid="{00000000-0005-0000-0000-00008F3E0000}"/>
    <cellStyle name="Curr" xfId="7022" xr:uid="{00000000-0005-0000-0000-0000903E0000}"/>
    <cellStyle name="Curr 2" xfId="7023" xr:uid="{00000000-0005-0000-0000-0000913E0000}"/>
    <cellStyle name="Curr 2 2" xfId="7024" xr:uid="{00000000-0005-0000-0000-0000923E0000}"/>
    <cellStyle name="Curr 2 2 2" xfId="7025" xr:uid="{00000000-0005-0000-0000-0000933E0000}"/>
    <cellStyle name="Curr 2 2 2 2" xfId="10706" xr:uid="{00000000-0005-0000-0000-0000943E0000}"/>
    <cellStyle name="Curr 2 2 2 2 2" xfId="19024" xr:uid="{00000000-0005-0000-0000-0000953E0000}"/>
    <cellStyle name="Curr 2 2 2 2 2 2" xfId="24647" xr:uid="{0678FD44-26C4-4760-BD21-53EA45103010}"/>
    <cellStyle name="Curr 2 2 2 2 2 2 2" xfId="29905" xr:uid="{9273A232-0B34-4EAE-9086-3ABDF9550384}"/>
    <cellStyle name="Curr 2 2 2 2 2 2 2 2" xfId="40578" xr:uid="{99F6B92E-9FBE-42A9-9C03-9C150881A8BF}"/>
    <cellStyle name="Curr 2 2 2 2 2 2 3" xfId="35477" xr:uid="{4248B3EF-75F3-4319-96DE-F63F9A359DD0}"/>
    <cellStyle name="Curr 2 2 2 2 2 3" xfId="28684" xr:uid="{32D4110B-365E-4713-8439-57303D4F8AA3}"/>
    <cellStyle name="Curr 2 2 2 2 2 3 2" xfId="39357" xr:uid="{410947F8-900D-41F4-91B3-D8B6661E7983}"/>
    <cellStyle name="Curr 2 2 2 2 2 4" xfId="34306" xr:uid="{87506363-5DE8-4E3C-8109-E70A164859BD}"/>
    <cellStyle name="Curr 2 2 2 2 2 5" xfId="23421" xr:uid="{F9A3021E-B24F-40F5-B770-04D2B896590E}"/>
    <cellStyle name="Curr 2 2 2 2 3" xfId="17247" xr:uid="{00000000-0005-0000-0000-0000963E0000}"/>
    <cellStyle name="Curr 2 2 2 2 3 2" xfId="24648" xr:uid="{E0C52AAD-402A-4EDE-8DFF-6F4DC93E6876}"/>
    <cellStyle name="Curr 2 2 2 2 3 2 2" xfId="29906" xr:uid="{A928DE0D-FD2F-4232-85A3-191FBADEB12B}"/>
    <cellStyle name="Curr 2 2 2 2 3 2 2 2" xfId="40579" xr:uid="{6FE176CF-238A-41F0-94C6-188CD5414BA6}"/>
    <cellStyle name="Curr 2 2 2 2 3 2 3" xfId="35478" xr:uid="{35860FB4-D507-45E6-825A-32FBA74FDAFB}"/>
    <cellStyle name="Curr 2 2 2 2 3 3" xfId="27828" xr:uid="{B6694597-AEFD-41CB-8FDA-A6E28184CEAA}"/>
    <cellStyle name="Curr 2 2 2 2 3 3 2" xfId="38501" xr:uid="{F0D2D4E9-9B3A-48E4-9D0D-75DCCB5037C9}"/>
    <cellStyle name="Curr 2 2 2 2 3 4" xfId="33357" xr:uid="{8F5D6B57-59C2-4374-8B55-BF24C85FD6E4}"/>
    <cellStyle name="Curr 2 2 2 2 3 5" xfId="22423" xr:uid="{ED692E2E-D83D-4FF5-86F4-320257B40DD8}"/>
    <cellStyle name="Curr 2 2 2 2 4" xfId="24646" xr:uid="{F564FDEB-E7B1-49B6-946A-06232AF5CCF7}"/>
    <cellStyle name="Curr 2 2 2 2 4 2" xfId="29904" xr:uid="{782ABB28-58B9-4A57-AF2F-68074263976F}"/>
    <cellStyle name="Curr 2 2 2 2 4 2 2" xfId="40577" xr:uid="{AB3C817B-E2D4-4A6E-9A2C-957E8EF5EBB3}"/>
    <cellStyle name="Curr 2 2 2 2 4 3" xfId="35476" xr:uid="{F628521D-3F84-4588-9E6E-6A3ADFBBFA5F}"/>
    <cellStyle name="Curr 2 2 2 2 5" xfId="26973" xr:uid="{86936287-E22E-4B0B-BB4C-7305F4932C9D}"/>
    <cellStyle name="Curr 2 2 2 2 5 2" xfId="37646" xr:uid="{7193F381-215C-4FB0-ACA9-10EBF8A8BBA2}"/>
    <cellStyle name="Curr 2 2 2 2 6" xfId="32134" xr:uid="{046F6614-FAC3-46C3-A632-EB6B99506046}"/>
    <cellStyle name="Curr 2 2 2 2 7" xfId="21187" xr:uid="{53FE1385-C9E9-4F64-9CE1-A42743019A74}"/>
    <cellStyle name="Curr 2 2 2_18" xfId="17248" xr:uid="{00000000-0005-0000-0000-0000973E0000}"/>
    <cellStyle name="Curr 2 2 3" xfId="10707" xr:uid="{00000000-0005-0000-0000-0000983E0000}"/>
    <cellStyle name="Curr 2 2 3 2" xfId="19025" xr:uid="{00000000-0005-0000-0000-0000993E0000}"/>
    <cellStyle name="Curr 2 2 3 2 2" xfId="24650" xr:uid="{15A13E86-C2BA-4728-81D6-C96B35322A38}"/>
    <cellStyle name="Curr 2 2 3 2 2 2" xfId="29908" xr:uid="{AAF181C1-00A5-4528-99DE-AA75E34CF048}"/>
    <cellStyle name="Curr 2 2 3 2 2 2 2" xfId="40581" xr:uid="{D8D84877-86E2-4337-9C20-47BD1D406549}"/>
    <cellStyle name="Curr 2 2 3 2 2 3" xfId="35480" xr:uid="{4B82E9AD-B045-4B9C-8848-19A17CDC42A4}"/>
    <cellStyle name="Curr 2 2 3 2 3" xfId="28685" xr:uid="{7C4C7ED8-9E28-443F-B6E0-CB0B8F77BF96}"/>
    <cellStyle name="Curr 2 2 3 2 3 2" xfId="39358" xr:uid="{2E06E68B-E440-4CC4-A4C4-737AC893A255}"/>
    <cellStyle name="Curr 2 2 3 2 4" xfId="34307" xr:uid="{3326268D-F721-4C3C-A50F-A42A6108037E}"/>
    <cellStyle name="Curr 2 2 3 2 5" xfId="23422" xr:uid="{D7291F7F-08BE-4C0D-8E21-04B1D1FEB081}"/>
    <cellStyle name="Curr 2 2 3 3" xfId="17249" xr:uid="{00000000-0005-0000-0000-00009A3E0000}"/>
    <cellStyle name="Curr 2 2 3 3 2" xfId="24651" xr:uid="{9F837DD8-8474-444D-8204-A76D89407D8B}"/>
    <cellStyle name="Curr 2 2 3 3 2 2" xfId="29909" xr:uid="{CBB35C99-00E9-4ACA-BC3E-277D41829102}"/>
    <cellStyle name="Curr 2 2 3 3 2 2 2" xfId="40582" xr:uid="{016AD576-81F5-4EDE-B587-89396A119188}"/>
    <cellStyle name="Curr 2 2 3 3 2 3" xfId="35481" xr:uid="{F1B44E82-0C89-475D-9368-F0789C4A453B}"/>
    <cellStyle name="Curr 2 2 3 3 3" xfId="27829" xr:uid="{D66932EA-548E-4F75-903C-0B06451CF6E5}"/>
    <cellStyle name="Curr 2 2 3 3 3 2" xfId="38502" xr:uid="{17727978-7F2C-4FD9-B948-85832655125B}"/>
    <cellStyle name="Curr 2 2 3 3 4" xfId="33358" xr:uid="{DF8EE974-EF5B-457A-9E8E-0CCD496CD682}"/>
    <cellStyle name="Curr 2 2 3 3 5" xfId="22424" xr:uid="{9415BD50-BC8E-4556-A397-F1C26B7F432D}"/>
    <cellStyle name="Curr 2 2 3 4" xfId="24649" xr:uid="{4F906A8B-D45F-4A16-8F05-E9A468E33C9B}"/>
    <cellStyle name="Curr 2 2 3 4 2" xfId="29907" xr:uid="{36C0A1DC-F9E9-4959-8DAB-E397EE86B0FC}"/>
    <cellStyle name="Curr 2 2 3 4 2 2" xfId="40580" xr:uid="{6DE549A1-9B99-4905-A5E4-0891BA2D23B7}"/>
    <cellStyle name="Curr 2 2 3 4 3" xfId="35479" xr:uid="{B4943080-F610-4B11-ADC3-D21226812ABA}"/>
    <cellStyle name="Curr 2 2 3 5" xfId="26974" xr:uid="{30C5BD3D-44FD-4295-A811-1E384F27B89C}"/>
    <cellStyle name="Curr 2 2 3 5 2" xfId="37647" xr:uid="{5057E001-8127-41BB-B799-76AC2F99A092}"/>
    <cellStyle name="Curr 2 2 3 6" xfId="32135" xr:uid="{AA95ABB6-86E6-4CAB-85BB-E1571F742366}"/>
    <cellStyle name="Curr 2 2 3 7" xfId="21188" xr:uid="{8FA04B18-41B0-4902-8711-90BD43390950}"/>
    <cellStyle name="Curr 2 2_18" xfId="17250" xr:uid="{00000000-0005-0000-0000-00009B3E0000}"/>
    <cellStyle name="Curr 2 3" xfId="7026" xr:uid="{00000000-0005-0000-0000-00009C3E0000}"/>
    <cellStyle name="Curr 2 3 2" xfId="10708" xr:uid="{00000000-0005-0000-0000-00009D3E0000}"/>
    <cellStyle name="Curr 2 3 2 2" xfId="19026" xr:uid="{00000000-0005-0000-0000-00009E3E0000}"/>
    <cellStyle name="Curr 2 3 2 2 2" xfId="24653" xr:uid="{929AE3CE-1CD0-4A1E-8C01-716BFBA6EBD9}"/>
    <cellStyle name="Curr 2 3 2 2 2 2" xfId="29911" xr:uid="{E9DED313-7CF7-4F8E-97CB-B22C332314B1}"/>
    <cellStyle name="Curr 2 3 2 2 2 2 2" xfId="40584" xr:uid="{96381267-6C00-48F1-BB05-CED917DC4C26}"/>
    <cellStyle name="Curr 2 3 2 2 2 3" xfId="35483" xr:uid="{705CCADA-B720-4964-BE11-B6980FD934F0}"/>
    <cellStyle name="Curr 2 3 2 2 3" xfId="28686" xr:uid="{B955D4FA-1101-4D69-8BFA-3425F8168ED9}"/>
    <cellStyle name="Curr 2 3 2 2 3 2" xfId="39359" xr:uid="{334114BC-68AC-4480-9BBB-FD875C6DE89D}"/>
    <cellStyle name="Curr 2 3 2 2 4" xfId="34308" xr:uid="{2CA12FA9-E316-4038-9C72-2D061AD0197A}"/>
    <cellStyle name="Curr 2 3 2 2 5" xfId="23423" xr:uid="{7C4D57C6-5F09-450F-A6B1-1DA0B5163914}"/>
    <cellStyle name="Curr 2 3 2 3" xfId="17251" xr:uid="{00000000-0005-0000-0000-00009F3E0000}"/>
    <cellStyle name="Curr 2 3 2 3 2" xfId="24654" xr:uid="{976E8240-0499-4E10-AF26-CF3D60510880}"/>
    <cellStyle name="Curr 2 3 2 3 2 2" xfId="29912" xr:uid="{FC5F94CD-DF83-4607-92CB-670B5C0BB09C}"/>
    <cellStyle name="Curr 2 3 2 3 2 2 2" xfId="40585" xr:uid="{8D73CFC2-8472-4DD0-A7D3-5B970CC0A6E8}"/>
    <cellStyle name="Curr 2 3 2 3 2 3" xfId="35484" xr:uid="{C6427A16-92E8-4461-8584-A30A6EA473F0}"/>
    <cellStyle name="Curr 2 3 2 3 3" xfId="27830" xr:uid="{1429235F-DED0-498A-A154-51E93F36940D}"/>
    <cellStyle name="Curr 2 3 2 3 3 2" xfId="38503" xr:uid="{29428671-C7FC-417D-8DAF-1DD292D149F1}"/>
    <cellStyle name="Curr 2 3 2 3 4" xfId="33359" xr:uid="{ACC09A20-2E05-48B8-80C1-81B50A886642}"/>
    <cellStyle name="Curr 2 3 2 3 5" xfId="22425" xr:uid="{1493949E-AF91-4B4B-B495-2745D9355856}"/>
    <cellStyle name="Curr 2 3 2 4" xfId="24652" xr:uid="{6D4DBCF6-917C-4DD4-A146-CC20616ABA88}"/>
    <cellStyle name="Curr 2 3 2 4 2" xfId="29910" xr:uid="{C432E630-6D02-4B28-8108-36A910232161}"/>
    <cellStyle name="Curr 2 3 2 4 2 2" xfId="40583" xr:uid="{43996389-CA0F-4809-B545-510B0391609C}"/>
    <cellStyle name="Curr 2 3 2 4 3" xfId="35482" xr:uid="{17C06E7C-AFF1-4AE2-BBD0-147E206D6798}"/>
    <cellStyle name="Curr 2 3 2 5" xfId="26975" xr:uid="{A20C5DF2-4E72-4634-BDCA-1754FD578FCB}"/>
    <cellStyle name="Curr 2 3 2 5 2" xfId="37648" xr:uid="{989833D2-BA45-4706-B140-3B9A53B393D9}"/>
    <cellStyle name="Curr 2 3 2 6" xfId="32136" xr:uid="{46983C3B-0B45-4A54-9832-6817F68965E3}"/>
    <cellStyle name="Curr 2 3 2 7" xfId="21189" xr:uid="{BB0D12A5-45E4-40E0-AAE3-0598AF9E90B4}"/>
    <cellStyle name="Curr 2 3_18" xfId="17252" xr:uid="{00000000-0005-0000-0000-0000A03E0000}"/>
    <cellStyle name="Curr 2 4" xfId="10709" xr:uid="{00000000-0005-0000-0000-0000A13E0000}"/>
    <cellStyle name="Curr 2 4 2" xfId="19027" xr:uid="{00000000-0005-0000-0000-0000A23E0000}"/>
    <cellStyle name="Curr 2 4 2 2" xfId="24656" xr:uid="{DFE6293E-0A29-4E09-978F-2B83C1EBB72E}"/>
    <cellStyle name="Curr 2 4 2 2 2" xfId="29914" xr:uid="{DBD5B27D-88E0-4E2D-BF3B-647CFBF36FFA}"/>
    <cellStyle name="Curr 2 4 2 2 2 2" xfId="40587" xr:uid="{6C02FDE8-E0D1-4432-B44C-A5D41F74E592}"/>
    <cellStyle name="Curr 2 4 2 2 3" xfId="35486" xr:uid="{D3AF867F-06FD-417A-8400-6916432794A0}"/>
    <cellStyle name="Curr 2 4 2 3" xfId="28687" xr:uid="{35F936C0-AB1F-42B9-AFE0-B6F6169A2A50}"/>
    <cellStyle name="Curr 2 4 2 3 2" xfId="39360" xr:uid="{671CA521-5B30-42B3-8798-7307EFB928A2}"/>
    <cellStyle name="Curr 2 4 2 4" xfId="34309" xr:uid="{6803B91D-D936-4410-ABD6-82062989258C}"/>
    <cellStyle name="Curr 2 4 2 5" xfId="23424" xr:uid="{6F559B67-C755-4C03-B766-21EFF8641E8C}"/>
    <cellStyle name="Curr 2 4 3" xfId="17253" xr:uid="{00000000-0005-0000-0000-0000A33E0000}"/>
    <cellStyle name="Curr 2 4 3 2" xfId="24657" xr:uid="{23E2D981-809D-4068-B9A7-84430395290F}"/>
    <cellStyle name="Curr 2 4 3 2 2" xfId="29915" xr:uid="{1B2A814E-B345-4143-9532-B27CE1AAE5C3}"/>
    <cellStyle name="Curr 2 4 3 2 2 2" xfId="40588" xr:uid="{64484D0A-1D8E-47B4-8C31-960B5CD6D0BD}"/>
    <cellStyle name="Curr 2 4 3 2 3" xfId="35487" xr:uid="{DE41F6C9-3FAC-4625-BD4C-D9FF6324BB5E}"/>
    <cellStyle name="Curr 2 4 3 3" xfId="27831" xr:uid="{4F592ED1-EFEB-47DD-B8F8-0B833B97CE89}"/>
    <cellStyle name="Curr 2 4 3 3 2" xfId="38504" xr:uid="{432A87E0-94CC-4758-A2AF-0B4B3D2D5A3C}"/>
    <cellStyle name="Curr 2 4 3 4" xfId="33360" xr:uid="{33EB7441-D4A1-4E73-B7D8-AB7A707DA1A9}"/>
    <cellStyle name="Curr 2 4 3 5" xfId="22426" xr:uid="{0238D0F9-1176-4468-A755-081D42A95F7A}"/>
    <cellStyle name="Curr 2 4 4" xfId="24655" xr:uid="{8FAB2342-82E4-4A76-8184-89AB3AA08B1D}"/>
    <cellStyle name="Curr 2 4 4 2" xfId="29913" xr:uid="{569E52CB-B91E-4E67-8315-0FA771571981}"/>
    <cellStyle name="Curr 2 4 4 2 2" xfId="40586" xr:uid="{68CD675B-42FB-45DC-BACA-B3866B1CBA5E}"/>
    <cellStyle name="Curr 2 4 4 3" xfId="35485" xr:uid="{7494BC5F-A165-4618-8FE7-417F9DF32223}"/>
    <cellStyle name="Curr 2 4 5" xfId="26976" xr:uid="{316BB74E-BCAF-44E6-A900-3AAE214CB6F9}"/>
    <cellStyle name="Curr 2 4 5 2" xfId="37649" xr:uid="{C61D4B8D-A6C5-4162-86A3-F9A6A732B57D}"/>
    <cellStyle name="Curr 2 4 6" xfId="32137" xr:uid="{A678F9CF-677A-4FD9-A083-FE591B157D71}"/>
    <cellStyle name="Curr 2 4 7" xfId="21190" xr:uid="{C22089D7-8D81-44B6-8811-B80EC3177916}"/>
    <cellStyle name="Curr 2_18" xfId="17254" xr:uid="{00000000-0005-0000-0000-0000A43E0000}"/>
    <cellStyle name="Curr 3" xfId="7027" xr:uid="{00000000-0005-0000-0000-0000A53E0000}"/>
    <cellStyle name="Curr 3 2" xfId="7028" xr:uid="{00000000-0005-0000-0000-0000A63E0000}"/>
    <cellStyle name="Curr 3 2 2" xfId="10710" xr:uid="{00000000-0005-0000-0000-0000A73E0000}"/>
    <cellStyle name="Curr 3 2 2 2" xfId="19028" xr:uid="{00000000-0005-0000-0000-0000A83E0000}"/>
    <cellStyle name="Curr 3 2 2 2 2" xfId="24659" xr:uid="{DADB33C4-42A1-45CC-8AEC-F74A76F45C7B}"/>
    <cellStyle name="Curr 3 2 2 2 2 2" xfId="29917" xr:uid="{DA59DB78-143A-4E63-898D-5C925F3BEE07}"/>
    <cellStyle name="Curr 3 2 2 2 2 2 2" xfId="40590" xr:uid="{E9811F9E-064E-46ED-90F4-AF985E6A67B9}"/>
    <cellStyle name="Curr 3 2 2 2 2 3" xfId="35489" xr:uid="{6C6F291C-04FF-43D4-886B-A45AD76D7EBE}"/>
    <cellStyle name="Curr 3 2 2 2 3" xfId="28688" xr:uid="{6410F5C2-6179-4F07-AD34-4B3461328FAF}"/>
    <cellStyle name="Curr 3 2 2 2 3 2" xfId="39361" xr:uid="{BAD29AFE-9820-401B-BA53-8FB30B23156F}"/>
    <cellStyle name="Curr 3 2 2 2 4" xfId="34310" xr:uid="{1ABB05BE-DA8E-460A-8047-AF2B1435DC1D}"/>
    <cellStyle name="Curr 3 2 2 2 5" xfId="23425" xr:uid="{588DBEEF-0EC2-4D58-AC95-AF8CBC80B055}"/>
    <cellStyle name="Curr 3 2 2 3" xfId="17255" xr:uid="{00000000-0005-0000-0000-0000A93E0000}"/>
    <cellStyle name="Curr 3 2 2 3 2" xfId="24660" xr:uid="{E2272971-CD89-42C5-8AE8-2BF39D2802FD}"/>
    <cellStyle name="Curr 3 2 2 3 2 2" xfId="29918" xr:uid="{9C912E8F-F47C-47AF-9C87-F45C5443F5BD}"/>
    <cellStyle name="Curr 3 2 2 3 2 2 2" xfId="40591" xr:uid="{D3CAF998-5464-416C-9516-00BE96D001B6}"/>
    <cellStyle name="Curr 3 2 2 3 2 3" xfId="35490" xr:uid="{2623BA2F-1208-4399-857E-2A08F2172EA9}"/>
    <cellStyle name="Curr 3 2 2 3 3" xfId="27832" xr:uid="{9E92F443-3C34-4869-A383-04A6885B8B2E}"/>
    <cellStyle name="Curr 3 2 2 3 3 2" xfId="38505" xr:uid="{A1562AC8-5570-4E54-833B-2F02762FD3FF}"/>
    <cellStyle name="Curr 3 2 2 3 4" xfId="33361" xr:uid="{C4B9D425-D565-4D0E-ABDC-BE6D40F301D6}"/>
    <cellStyle name="Curr 3 2 2 3 5" xfId="22427" xr:uid="{5565EB2D-D521-4661-AC52-AF3F780F9132}"/>
    <cellStyle name="Curr 3 2 2 4" xfId="24658" xr:uid="{4AA86BA5-F7A5-4D70-A0D8-063C65F03393}"/>
    <cellStyle name="Curr 3 2 2 4 2" xfId="29916" xr:uid="{71CB02AC-A7F4-4688-90E4-A79AB8C6DD32}"/>
    <cellStyle name="Curr 3 2 2 4 2 2" xfId="40589" xr:uid="{9848277F-70BA-4125-ADBC-F2019E8A7A47}"/>
    <cellStyle name="Curr 3 2 2 4 3" xfId="35488" xr:uid="{832EDBF9-17A7-48CE-869A-6E88FB02A117}"/>
    <cellStyle name="Curr 3 2 2 5" xfId="26977" xr:uid="{AA752A2B-B410-4FCE-AA0B-63B196277208}"/>
    <cellStyle name="Curr 3 2 2 5 2" xfId="37650" xr:uid="{97885923-2FF0-423B-B7A6-5EBDA0650F7C}"/>
    <cellStyle name="Curr 3 2 2 6" xfId="32138" xr:uid="{38DF7B00-CDE3-4ADE-99FD-F3D968C9E877}"/>
    <cellStyle name="Curr 3 2 2 7" xfId="21191" xr:uid="{63BE3F42-0C55-4D09-A2C2-7155A1F70189}"/>
    <cellStyle name="Curr 3 2_18" xfId="17256" xr:uid="{00000000-0005-0000-0000-0000AA3E0000}"/>
    <cellStyle name="Curr 3 3" xfId="10711" xr:uid="{00000000-0005-0000-0000-0000AB3E0000}"/>
    <cellStyle name="Curr 3 3 2" xfId="19029" xr:uid="{00000000-0005-0000-0000-0000AC3E0000}"/>
    <cellStyle name="Curr 3 3 2 2" xfId="24662" xr:uid="{68EF229C-73F7-420F-B1B2-9394CCEA0D89}"/>
    <cellStyle name="Curr 3 3 2 2 2" xfId="29920" xr:uid="{A81742C7-2074-4D50-B1BC-5248138AB490}"/>
    <cellStyle name="Curr 3 3 2 2 2 2" xfId="40593" xr:uid="{569451AD-29F1-4FBE-BDDD-BF0C144A6454}"/>
    <cellStyle name="Curr 3 3 2 2 3" xfId="35492" xr:uid="{60AEB700-0D53-404F-93AD-8E60DBBE8A70}"/>
    <cellStyle name="Curr 3 3 2 3" xfId="28689" xr:uid="{C2500859-F8AC-47E5-87B0-5CB42FF41E2C}"/>
    <cellStyle name="Curr 3 3 2 3 2" xfId="39362" xr:uid="{AFE40514-0E40-4574-A480-3DB2EE9FC6D2}"/>
    <cellStyle name="Curr 3 3 2 4" xfId="34311" xr:uid="{A394327E-BABF-4D2D-ABA7-901CEBB3A1A1}"/>
    <cellStyle name="Curr 3 3 2 5" xfId="23426" xr:uid="{14DDB12C-4115-4608-B1EC-D6C9DF1556AB}"/>
    <cellStyle name="Curr 3 3 3" xfId="17257" xr:uid="{00000000-0005-0000-0000-0000AD3E0000}"/>
    <cellStyle name="Curr 3 3 3 2" xfId="24663" xr:uid="{CEA4E19A-9383-4B5B-994F-9E0D5C7FB41F}"/>
    <cellStyle name="Curr 3 3 3 2 2" xfId="29921" xr:uid="{07982ACE-4D82-4433-910C-029C00434E4C}"/>
    <cellStyle name="Curr 3 3 3 2 2 2" xfId="40594" xr:uid="{F075F89B-4B09-4698-ABD2-6F122D27B0F7}"/>
    <cellStyle name="Curr 3 3 3 2 3" xfId="35493" xr:uid="{557A05AC-B886-4E78-AEEE-8A746FA05AB8}"/>
    <cellStyle name="Curr 3 3 3 3" xfId="27833" xr:uid="{33E66B98-F816-4F54-8BAC-AB3F00261A31}"/>
    <cellStyle name="Curr 3 3 3 3 2" xfId="38506" xr:uid="{BD482B5D-D895-434C-9948-59290245D4C3}"/>
    <cellStyle name="Curr 3 3 3 4" xfId="33362" xr:uid="{27DDEBEF-6DCF-4E7C-AED5-4A52234A74A2}"/>
    <cellStyle name="Curr 3 3 3 5" xfId="22428" xr:uid="{EAFEEE82-FC25-4EA4-B402-83DC5EB08AB6}"/>
    <cellStyle name="Curr 3 3 4" xfId="24661" xr:uid="{EA326721-56D2-49A1-AE11-739C7AB365C3}"/>
    <cellStyle name="Curr 3 3 4 2" xfId="29919" xr:uid="{C184EC5A-8C34-4994-9AF8-084E301EECA1}"/>
    <cellStyle name="Curr 3 3 4 2 2" xfId="40592" xr:uid="{EF98E8FB-C8E3-4426-87BD-C4B06F2AC5AE}"/>
    <cellStyle name="Curr 3 3 4 3" xfId="35491" xr:uid="{50E503F5-F486-4C32-8A4A-1172F92E4F78}"/>
    <cellStyle name="Curr 3 3 5" xfId="26978" xr:uid="{ED0993BD-600A-4BB4-AC93-C59383DE9ABA}"/>
    <cellStyle name="Curr 3 3 5 2" xfId="37651" xr:uid="{E9336F78-93EE-464D-B948-D2E0DAEEDBA5}"/>
    <cellStyle name="Curr 3 3 6" xfId="32139" xr:uid="{1FBAD0EA-589F-4FAC-A4CA-8F813A508F43}"/>
    <cellStyle name="Curr 3 3 7" xfId="21192" xr:uid="{126F94EC-9EF5-427A-807D-56C2BE32F25C}"/>
    <cellStyle name="Curr 3_18" xfId="17258" xr:uid="{00000000-0005-0000-0000-0000AE3E0000}"/>
    <cellStyle name="Curr 4" xfId="7029" xr:uid="{00000000-0005-0000-0000-0000AF3E0000}"/>
    <cellStyle name="Curr 4 2" xfId="10712" xr:uid="{00000000-0005-0000-0000-0000B03E0000}"/>
    <cellStyle name="Curr 4 2 2" xfId="19030" xr:uid="{00000000-0005-0000-0000-0000B13E0000}"/>
    <cellStyle name="Curr 4 2 2 2" xfId="24665" xr:uid="{F94DE5C0-D397-4777-AD1D-F3FCD7885CD6}"/>
    <cellStyle name="Curr 4 2 2 2 2" xfId="29923" xr:uid="{EAE6E0CD-F7B2-4555-B17A-60A2B34266ED}"/>
    <cellStyle name="Curr 4 2 2 2 2 2" xfId="40596" xr:uid="{F60168FE-AC26-4CE5-9F38-B21040BFF1C3}"/>
    <cellStyle name="Curr 4 2 2 2 3" xfId="35495" xr:uid="{675A2523-4D1A-420F-9256-C01F76F9669A}"/>
    <cellStyle name="Curr 4 2 2 3" xfId="28690" xr:uid="{9799CE93-6717-4940-AEC7-E1E78F96F98E}"/>
    <cellStyle name="Curr 4 2 2 3 2" xfId="39363" xr:uid="{276A46D8-7F4F-46F5-869E-7CAF7416DC89}"/>
    <cellStyle name="Curr 4 2 2 4" xfId="34312" xr:uid="{445DCDC7-05BA-426D-9097-62C3EA2E1BD5}"/>
    <cellStyle name="Curr 4 2 2 5" xfId="23427" xr:uid="{02C7EAAD-D285-4370-BB55-58FFAD7C4AF3}"/>
    <cellStyle name="Curr 4 2 3" xfId="17259" xr:uid="{00000000-0005-0000-0000-0000B23E0000}"/>
    <cellStyle name="Curr 4 2 3 2" xfId="24666" xr:uid="{C4EB2E7D-5983-4F0E-B673-437BDA2DEC1B}"/>
    <cellStyle name="Curr 4 2 3 2 2" xfId="29924" xr:uid="{76DDDB29-47AE-4464-A857-1AFB86C94F89}"/>
    <cellStyle name="Curr 4 2 3 2 2 2" xfId="40597" xr:uid="{CA134207-5FA3-43A9-A978-A6B0251C5E0F}"/>
    <cellStyle name="Curr 4 2 3 2 3" xfId="35496" xr:uid="{F7AC1696-3FDA-498A-98A2-27C8B1CA9BC4}"/>
    <cellStyle name="Curr 4 2 3 3" xfId="27834" xr:uid="{A3FDB6F0-E6DF-4ED9-B369-3CB8CB27F221}"/>
    <cellStyle name="Curr 4 2 3 3 2" xfId="38507" xr:uid="{A6933C09-CA74-40FE-92B7-1D338C766C52}"/>
    <cellStyle name="Curr 4 2 3 4" xfId="33363" xr:uid="{F42AD3F0-3C00-4CAF-923F-C72481365B21}"/>
    <cellStyle name="Curr 4 2 3 5" xfId="22429" xr:uid="{54411D19-F45C-47BB-AF50-397E02A24BA3}"/>
    <cellStyle name="Curr 4 2 4" xfId="24664" xr:uid="{9FDB765F-B9CE-40DF-838F-9A3E8582D761}"/>
    <cellStyle name="Curr 4 2 4 2" xfId="29922" xr:uid="{C4573BFE-E808-479B-A39E-658AB02D033C}"/>
    <cellStyle name="Curr 4 2 4 2 2" xfId="40595" xr:uid="{0FC0D4C9-0B8D-4E53-94D0-0D5BD9DFD4D9}"/>
    <cellStyle name="Curr 4 2 4 3" xfId="35494" xr:uid="{FC002847-5E0F-4B12-811D-AAA38A64E56E}"/>
    <cellStyle name="Curr 4 2 5" xfId="26979" xr:uid="{E48172D5-EA66-4B4E-A594-2238FFF686F8}"/>
    <cellStyle name="Curr 4 2 5 2" xfId="37652" xr:uid="{A0F31D9C-BD9A-40C9-908B-0013A4320F17}"/>
    <cellStyle name="Curr 4 2 6" xfId="32140" xr:uid="{58141E03-C449-4976-B9BA-F47C201BBDBD}"/>
    <cellStyle name="Curr 4 2 7" xfId="21193" xr:uid="{61011AC6-5272-4295-BBA9-54FFCC20F037}"/>
    <cellStyle name="Curr 4_18" xfId="17260" xr:uid="{00000000-0005-0000-0000-0000B33E0000}"/>
    <cellStyle name="Curr 5" xfId="10713" xr:uid="{00000000-0005-0000-0000-0000B43E0000}"/>
    <cellStyle name="Curr 5 2" xfId="19031" xr:uid="{00000000-0005-0000-0000-0000B53E0000}"/>
    <cellStyle name="Curr 5 2 2" xfId="24668" xr:uid="{BED41A3E-C186-45D6-B1DC-6D56D80A4B9F}"/>
    <cellStyle name="Curr 5 2 2 2" xfId="29926" xr:uid="{557A5E2B-5097-4F2D-A635-55F82D53BF6A}"/>
    <cellStyle name="Curr 5 2 2 2 2" xfId="40599" xr:uid="{0E4E9573-39C4-44A3-8A56-56D1140D358A}"/>
    <cellStyle name="Curr 5 2 2 3" xfId="35498" xr:uid="{09FD3F5F-C17C-4316-9DD1-997E720F5683}"/>
    <cellStyle name="Curr 5 2 3" xfId="28691" xr:uid="{BC5C2EE9-DAB0-4E07-9357-C5447E8E5827}"/>
    <cellStyle name="Curr 5 2 3 2" xfId="39364" xr:uid="{1F7E7920-384A-4F8B-93D0-BC0C21F082D2}"/>
    <cellStyle name="Curr 5 2 4" xfId="34313" xr:uid="{0EE97840-BB45-4119-9144-854551ABB2AD}"/>
    <cellStyle name="Curr 5 2 5" xfId="23428" xr:uid="{6CF4BB06-C036-49C8-8B16-D97F6E75D541}"/>
    <cellStyle name="Curr 5 3" xfId="17261" xr:uid="{00000000-0005-0000-0000-0000B63E0000}"/>
    <cellStyle name="Curr 5 3 2" xfId="24669" xr:uid="{A590C079-239C-4DBF-8EC3-6A6899561AFE}"/>
    <cellStyle name="Curr 5 3 2 2" xfId="29927" xr:uid="{81953A31-9501-4A96-8394-084F3049F278}"/>
    <cellStyle name="Curr 5 3 2 2 2" xfId="40600" xr:uid="{6AD89779-2827-4728-8686-3AEB28793573}"/>
    <cellStyle name="Curr 5 3 2 3" xfId="35499" xr:uid="{713669C8-4039-4520-A632-1E4B467BF0C4}"/>
    <cellStyle name="Curr 5 3 3" xfId="27835" xr:uid="{F91E0E19-FB80-4F93-B99E-F813F79D6EDB}"/>
    <cellStyle name="Curr 5 3 3 2" xfId="38508" xr:uid="{F2FFB738-4DEA-418B-81AB-4867266D47BF}"/>
    <cellStyle name="Curr 5 3 4" xfId="33364" xr:uid="{0027839A-3811-49A8-A417-9C22D04FC522}"/>
    <cellStyle name="Curr 5 3 5" xfId="22430" xr:uid="{AA186C03-0481-43D9-AE2E-6500A06551AB}"/>
    <cellStyle name="Curr 5 4" xfId="24667" xr:uid="{D6D34CD7-6046-4ECF-9EA9-DFCB9EB113EC}"/>
    <cellStyle name="Curr 5 4 2" xfId="29925" xr:uid="{04A712C8-0DD9-4C7F-AEB0-C8E25B6B06FD}"/>
    <cellStyle name="Curr 5 4 2 2" xfId="40598" xr:uid="{ADFB67A9-EAD0-4C71-9F3B-735B1170E5E8}"/>
    <cellStyle name="Curr 5 4 3" xfId="35497" xr:uid="{EB182453-57E5-4643-86CA-10A48B09C6BD}"/>
    <cellStyle name="Curr 5 5" xfId="26980" xr:uid="{1A0F7AB3-4082-467F-AD8C-0FC4E075C4BA}"/>
    <cellStyle name="Curr 5 5 2" xfId="37653" xr:uid="{457721BA-79DB-458B-A2B6-2D85F5F78DBD}"/>
    <cellStyle name="Curr 5 6" xfId="32141" xr:uid="{005FD6E8-4D2B-44B0-93D7-312D6F04C0B9}"/>
    <cellStyle name="Curr 5 7" xfId="21194" xr:uid="{BEBB713E-131F-4A32-B1D8-7348E4BB52F1}"/>
    <cellStyle name="Curr 6" xfId="21050" xr:uid="{00000000-0005-0000-0000-0000B73E0000}"/>
    <cellStyle name="Curr_18" xfId="17262" xr:uid="{00000000-0005-0000-0000-0000B83E0000}"/>
    <cellStyle name="Currency %" xfId="7030" xr:uid="{00000000-0005-0000-0000-0000B93E0000}"/>
    <cellStyle name="Currency [0]_#6 Temps &amp; Contractors" xfId="8019" xr:uid="{00000000-0005-0000-0000-0000BA3E0000}"/>
    <cellStyle name="Currency [00]" xfId="7031" xr:uid="{00000000-0005-0000-0000-0000BB3E0000}"/>
    <cellStyle name="Currency [00] 2" xfId="7032" xr:uid="{00000000-0005-0000-0000-0000BC3E0000}"/>
    <cellStyle name="Currency [00] 3" xfId="21051" xr:uid="{00000000-0005-0000-0000-0000BD3E0000}"/>
    <cellStyle name="Currency [00]_18" xfId="17263" xr:uid="{00000000-0005-0000-0000-0000BE3E0000}"/>
    <cellStyle name="Currency 0.0" xfId="7033" xr:uid="{00000000-0005-0000-0000-0000BF3E0000}"/>
    <cellStyle name="Currency 0.0%" xfId="7034" xr:uid="{00000000-0005-0000-0000-0000C03E0000}"/>
    <cellStyle name="Currency 0.0_18" xfId="17264" xr:uid="{00000000-0005-0000-0000-0000C13E0000}"/>
    <cellStyle name="Currency 0.00" xfId="7035" xr:uid="{00000000-0005-0000-0000-0000C23E0000}"/>
    <cellStyle name="Currency 0.00%" xfId="7036" xr:uid="{00000000-0005-0000-0000-0000C33E0000}"/>
    <cellStyle name="Currency 0.00_18" xfId="17265" xr:uid="{00000000-0005-0000-0000-0000C43E0000}"/>
    <cellStyle name="Currency 0.000" xfId="7037" xr:uid="{00000000-0005-0000-0000-0000C53E0000}"/>
    <cellStyle name="Currency 0.000%" xfId="7038" xr:uid="{00000000-0005-0000-0000-0000C63E0000}"/>
    <cellStyle name="Currency 0.000_18" xfId="17266" xr:uid="{00000000-0005-0000-0000-0000C73E0000}"/>
    <cellStyle name="Currency_#6 Temps &amp; Contractors" xfId="8020" xr:uid="{00000000-0005-0000-0000-0000C83E0000}"/>
    <cellStyle name="Currency0" xfId="7039" xr:uid="{00000000-0005-0000-0000-0000C93E0000}"/>
    <cellStyle name="Currency0 2" xfId="7040" xr:uid="{00000000-0005-0000-0000-0000CA3E0000}"/>
    <cellStyle name="Currency0 2 2" xfId="17267" xr:uid="{00000000-0005-0000-0000-0000CB3E0000}"/>
    <cellStyle name="Currency0 3" xfId="17268" xr:uid="{00000000-0005-0000-0000-0000CC3E0000}"/>
    <cellStyle name="Currency0_18" xfId="17269" xr:uid="{00000000-0005-0000-0000-0000CD3E0000}"/>
    <cellStyle name="Custom - Style8" xfId="7041" xr:uid="{00000000-0005-0000-0000-0000CE3E0000}"/>
    <cellStyle name="Custom - Style8 2" xfId="7042" xr:uid="{00000000-0005-0000-0000-0000CF3E0000}"/>
    <cellStyle name="Custom - Style8 3" xfId="10714" xr:uid="{00000000-0005-0000-0000-0000D03E0000}"/>
    <cellStyle name="Custom - Style8 4" xfId="21052" xr:uid="{00000000-0005-0000-0000-0000D13E0000}"/>
    <cellStyle name="Custom - Style8_18" xfId="17270" xr:uid="{00000000-0005-0000-0000-0000D23E0000}"/>
    <cellStyle name="Data   - Style2" xfId="7043" xr:uid="{00000000-0005-0000-0000-0000D33E0000}"/>
    <cellStyle name="Data   - Style2 2" xfId="7044" xr:uid="{00000000-0005-0000-0000-0000D43E0000}"/>
    <cellStyle name="Data   - Style2 2 2" xfId="7045" xr:uid="{00000000-0005-0000-0000-0000D53E0000}"/>
    <cellStyle name="Data   - Style2 2 2 2" xfId="10715" xr:uid="{00000000-0005-0000-0000-0000D63E0000}"/>
    <cellStyle name="Data   - Style2 2 2 2 2" xfId="19032" xr:uid="{00000000-0005-0000-0000-0000D73E0000}"/>
    <cellStyle name="Data   - Style2 2 2 2 2 2" xfId="24671" xr:uid="{71476555-9552-45B7-92B3-7E23F9978EFA}"/>
    <cellStyle name="Data   - Style2 2 2 2 2 2 2" xfId="29929" xr:uid="{62EBAEE3-8B43-465D-9138-9D006B2B9323}"/>
    <cellStyle name="Data   - Style2 2 2 2 2 2 2 2" xfId="40602" xr:uid="{55642C9F-B27A-4618-A1DA-97C006F8B606}"/>
    <cellStyle name="Data   - Style2 2 2 2 2 3" xfId="28692" xr:uid="{532C99F2-E57F-4551-A7DF-26217E7D567E}"/>
    <cellStyle name="Data   - Style2 2 2 2 2 3 2" xfId="39365" xr:uid="{3F6ADCD7-129D-44BF-849A-DB6B9EDC619A}"/>
    <cellStyle name="Data   - Style2 2 2 2 2 4" xfId="23429" xr:uid="{9A7B4A23-0D1A-4735-91A8-29126BF14B4B}"/>
    <cellStyle name="Data   - Style2 2 2 2 3" xfId="17271" xr:uid="{00000000-0005-0000-0000-0000D83E0000}"/>
    <cellStyle name="Data   - Style2 2 2 2 3 2" xfId="24672" xr:uid="{885E001E-313B-4E73-8CED-832DEFED63C4}"/>
    <cellStyle name="Data   - Style2 2 2 2 3 2 2" xfId="29930" xr:uid="{566F057D-2544-4131-9183-B8961A377C3B}"/>
    <cellStyle name="Data   - Style2 2 2 2 3 2 2 2" xfId="40603" xr:uid="{C6C85DDA-7656-40A6-9A30-85F3E16CD84D}"/>
    <cellStyle name="Data   - Style2 2 2 2 3 3" xfId="27836" xr:uid="{0FDDAE4F-8974-4448-9BB6-2F93ABF42817}"/>
    <cellStyle name="Data   - Style2 2 2 2 3 3 2" xfId="38509" xr:uid="{1CEFC9D1-E199-4FD7-A32B-60BAEE22CF9D}"/>
    <cellStyle name="Data   - Style2 2 2 2 3 4" xfId="22431" xr:uid="{9C298F05-08DA-4570-8926-C2406A3957BF}"/>
    <cellStyle name="Data   - Style2 2 2 2 4" xfId="24670" xr:uid="{A3198AE3-6DA0-4E05-B63B-47F3E39EDC24}"/>
    <cellStyle name="Data   - Style2 2 2 2 4 2" xfId="29928" xr:uid="{16B0D80D-20E1-4AD3-907F-C85177016769}"/>
    <cellStyle name="Data   - Style2 2 2 2 4 2 2" xfId="40601" xr:uid="{33AD1E7C-9F15-49F0-95FD-BE9C9967C058}"/>
    <cellStyle name="Data   - Style2 2 2 2 5" xfId="26981" xr:uid="{75119E8A-4402-4086-9585-833DAA1BE584}"/>
    <cellStyle name="Data   - Style2 2 2 2 5 2" xfId="37654" xr:uid="{195528D6-FB9B-4DF1-B514-0BE0FDCC0B24}"/>
    <cellStyle name="Data   - Style2 2 2 2 6" xfId="32142" xr:uid="{15B24A45-3C5D-4808-9499-12F21A4DF6EE}"/>
    <cellStyle name="Data   - Style2 2 2 2 7" xfId="21195" xr:uid="{7503BA20-1AD2-41A1-BB2D-C8484BEFC8EB}"/>
    <cellStyle name="Data   - Style2 2 2_18" xfId="17272" xr:uid="{00000000-0005-0000-0000-0000D93E0000}"/>
    <cellStyle name="Data   - Style2 2 3" xfId="7046" xr:uid="{00000000-0005-0000-0000-0000DA3E0000}"/>
    <cellStyle name="Data   - Style2 2 3 2" xfId="10716" xr:uid="{00000000-0005-0000-0000-0000DB3E0000}"/>
    <cellStyle name="Data   - Style2 2 3 2 2" xfId="19033" xr:uid="{00000000-0005-0000-0000-0000DC3E0000}"/>
    <cellStyle name="Data   - Style2 2 3 2 2 2" xfId="24674" xr:uid="{B637799F-8E83-4C53-B095-77EB9B96C1C2}"/>
    <cellStyle name="Data   - Style2 2 3 2 2 2 2" xfId="29932" xr:uid="{2725DBA7-AA5E-4E79-837F-AF61D1971479}"/>
    <cellStyle name="Data   - Style2 2 3 2 2 2 2 2" xfId="40605" xr:uid="{61160557-D0F0-4CED-A9DE-7907839A008A}"/>
    <cellStyle name="Data   - Style2 2 3 2 2 3" xfId="28693" xr:uid="{5ACFB82C-0E38-4A90-80B7-03998C5983FB}"/>
    <cellStyle name="Data   - Style2 2 3 2 2 3 2" xfId="39366" xr:uid="{8B6A6366-D6F6-4CFE-B1FE-F1DDB4550FDD}"/>
    <cellStyle name="Data   - Style2 2 3 2 2 4" xfId="23430" xr:uid="{FEA391C4-6DF4-4F52-AF78-601708612555}"/>
    <cellStyle name="Data   - Style2 2 3 2 3" xfId="17273" xr:uid="{00000000-0005-0000-0000-0000DD3E0000}"/>
    <cellStyle name="Data   - Style2 2 3 2 3 2" xfId="24675" xr:uid="{C6B08CF3-59EE-4939-B73F-7C0068DC039F}"/>
    <cellStyle name="Data   - Style2 2 3 2 3 2 2" xfId="29933" xr:uid="{00286C91-671E-4179-BC85-60EC616370E2}"/>
    <cellStyle name="Data   - Style2 2 3 2 3 2 2 2" xfId="40606" xr:uid="{34CF69E5-0B55-4B3F-A482-1F2979924414}"/>
    <cellStyle name="Data   - Style2 2 3 2 3 3" xfId="27837" xr:uid="{1111AC3D-FF08-435D-A050-2846925ECC63}"/>
    <cellStyle name="Data   - Style2 2 3 2 3 3 2" xfId="38510" xr:uid="{36E339D4-D161-444A-9ADB-BE19FF31140B}"/>
    <cellStyle name="Data   - Style2 2 3 2 3 4" xfId="22432" xr:uid="{D10B3A8D-FE94-4AF2-A99F-AE911DB9374F}"/>
    <cellStyle name="Data   - Style2 2 3 2 4" xfId="24673" xr:uid="{305FDE52-FC26-46BC-99A3-3A17166BD38E}"/>
    <cellStyle name="Data   - Style2 2 3 2 4 2" xfId="29931" xr:uid="{A3A4D522-2460-409A-8C7D-1166EA153700}"/>
    <cellStyle name="Data   - Style2 2 3 2 4 2 2" xfId="40604" xr:uid="{CAF37AF8-B8BE-46EA-AE17-8423FBC94725}"/>
    <cellStyle name="Data   - Style2 2 3 2 5" xfId="26982" xr:uid="{99CD0404-4F2F-4E71-BE70-51A8C6744766}"/>
    <cellStyle name="Data   - Style2 2 3 2 5 2" xfId="37655" xr:uid="{8BF525B5-A8F9-4258-A1BC-1CDE0572AD00}"/>
    <cellStyle name="Data   - Style2 2 3 2 6" xfId="32143" xr:uid="{D98E6DEF-F461-4E77-B9D4-F146E769B13B}"/>
    <cellStyle name="Data   - Style2 2 3 2 7" xfId="21196" xr:uid="{A49F1F3C-95D6-44A8-BD15-C6BC7642E002}"/>
    <cellStyle name="Data   - Style2 2 3_18" xfId="17274" xr:uid="{00000000-0005-0000-0000-0000DE3E0000}"/>
    <cellStyle name="Data   - Style2 2 4" xfId="10717" xr:uid="{00000000-0005-0000-0000-0000DF3E0000}"/>
    <cellStyle name="Data   - Style2 2 4 2" xfId="10718" xr:uid="{00000000-0005-0000-0000-0000E03E0000}"/>
    <cellStyle name="Data   - Style2 2 4 2 2" xfId="19035" xr:uid="{00000000-0005-0000-0000-0000E13E0000}"/>
    <cellStyle name="Data   - Style2 2 4 2 2 2" xfId="24678" xr:uid="{467CA722-EB6A-48FD-AC3A-C5D4CBBDF965}"/>
    <cellStyle name="Data   - Style2 2 4 2 2 2 2" xfId="29936" xr:uid="{CCE68E92-3112-4018-B4EE-0A0A9CD90E6C}"/>
    <cellStyle name="Data   - Style2 2 4 2 2 2 2 2" xfId="40609" xr:uid="{3A36AA82-D9C3-4C59-8012-E7849C19991D}"/>
    <cellStyle name="Data   - Style2 2 4 2 2 3" xfId="28695" xr:uid="{8B1EE62B-3883-45EF-8549-91A66F971C12}"/>
    <cellStyle name="Data   - Style2 2 4 2 2 3 2" xfId="39368" xr:uid="{BA828C21-A16E-4C8E-BC47-4F93A6E50F13}"/>
    <cellStyle name="Data   - Style2 2 4 2 2 4" xfId="23432" xr:uid="{3205DB34-A97F-42C6-8F47-57538F8CA68A}"/>
    <cellStyle name="Data   - Style2 2 4 2 3" xfId="17276" xr:uid="{00000000-0005-0000-0000-0000E23E0000}"/>
    <cellStyle name="Data   - Style2 2 4 2 3 2" xfId="24679" xr:uid="{1AA1FAB3-618E-4187-BF10-450658A2AA0D}"/>
    <cellStyle name="Data   - Style2 2 4 2 3 2 2" xfId="29937" xr:uid="{8B70B023-E66C-4640-BA67-BCCD8AA6B913}"/>
    <cellStyle name="Data   - Style2 2 4 2 3 2 2 2" xfId="40610" xr:uid="{F5665C75-1D77-41C4-B357-D8C49A82429D}"/>
    <cellStyle name="Data   - Style2 2 4 2 3 3" xfId="27839" xr:uid="{8250E50E-DF55-4D6D-9ED7-CD8B4FC021F7}"/>
    <cellStyle name="Data   - Style2 2 4 2 3 3 2" xfId="38512" xr:uid="{8E634BF7-EF6A-4FAE-BDAD-552F5BA12ADD}"/>
    <cellStyle name="Data   - Style2 2 4 2 3 4" xfId="22434" xr:uid="{B71C370E-C8A0-430B-A4CD-CCFF5556938F}"/>
    <cellStyle name="Data   - Style2 2 4 2 4" xfId="24677" xr:uid="{DE8C2776-57D2-47F8-BFE7-E70CC1D079A1}"/>
    <cellStyle name="Data   - Style2 2 4 2 4 2" xfId="29935" xr:uid="{E9FAF836-ACBD-4D3D-B964-ABB3BF386A0B}"/>
    <cellStyle name="Data   - Style2 2 4 2 4 2 2" xfId="40608" xr:uid="{4F4600F9-5BF0-4E94-A450-C7CAAD73FEF2}"/>
    <cellStyle name="Data   - Style2 2 4 2 5" xfId="26984" xr:uid="{FEBECC37-3F33-4CCC-B777-8211C77F5FE4}"/>
    <cellStyle name="Data   - Style2 2 4 2 5 2" xfId="37657" xr:uid="{ECD077BE-7E73-4C1A-AF0A-99B272606E57}"/>
    <cellStyle name="Data   - Style2 2 4 2 6" xfId="32145" xr:uid="{606048FE-067D-4EFF-BF20-53F6F9CEED24}"/>
    <cellStyle name="Data   - Style2 2 4 2 7" xfId="21198" xr:uid="{F04CDDA8-3EB8-4228-90E3-146A78239EAF}"/>
    <cellStyle name="Data   - Style2 2 4 3" xfId="19034" xr:uid="{00000000-0005-0000-0000-0000E33E0000}"/>
    <cellStyle name="Data   - Style2 2 4 3 2" xfId="24680" xr:uid="{169EEAE9-97B6-4435-A38A-017565BFC597}"/>
    <cellStyle name="Data   - Style2 2 4 3 2 2" xfId="29938" xr:uid="{8F077A60-2584-4868-BA2F-E6A4F5386BF6}"/>
    <cellStyle name="Data   - Style2 2 4 3 2 2 2" xfId="40611" xr:uid="{7521C705-581B-4FD6-86E0-B5B440E163C4}"/>
    <cellStyle name="Data   - Style2 2 4 3 3" xfId="28694" xr:uid="{66C7FA47-7949-41F9-9078-C679DD099B39}"/>
    <cellStyle name="Data   - Style2 2 4 3 3 2" xfId="39367" xr:uid="{EE729C46-B246-4271-B310-DC98A845CC0F}"/>
    <cellStyle name="Data   - Style2 2 4 3 4" xfId="23431" xr:uid="{6F510F02-11B1-41D1-8494-FBF32E7DAA3D}"/>
    <cellStyle name="Data   - Style2 2 4 4" xfId="17275" xr:uid="{00000000-0005-0000-0000-0000E43E0000}"/>
    <cellStyle name="Data   - Style2 2 4 4 2" xfId="24681" xr:uid="{4A0AA697-1DB4-4077-B0A1-C58A0A2CA907}"/>
    <cellStyle name="Data   - Style2 2 4 4 2 2" xfId="29939" xr:uid="{561B6E68-00C2-43AB-A71E-82DEB8A69282}"/>
    <cellStyle name="Data   - Style2 2 4 4 2 2 2" xfId="40612" xr:uid="{CC13CA2A-D09C-461D-92F0-8AB9273A3139}"/>
    <cellStyle name="Data   - Style2 2 4 4 3" xfId="27838" xr:uid="{CE8BA816-4972-406E-B753-4F67A7F66996}"/>
    <cellStyle name="Data   - Style2 2 4 4 3 2" xfId="38511" xr:uid="{58519DD5-25C1-4611-8432-7EFE2B76729E}"/>
    <cellStyle name="Data   - Style2 2 4 4 4" xfId="22433" xr:uid="{4EAE7E41-1B1F-4415-B930-E2432FA261D7}"/>
    <cellStyle name="Data   - Style2 2 4 5" xfId="24676" xr:uid="{21A4468B-C2C3-487E-9FDC-657C1F8C590F}"/>
    <cellStyle name="Data   - Style2 2 4 5 2" xfId="29934" xr:uid="{177A24C9-8A82-4B19-BC96-F0A80E56862A}"/>
    <cellStyle name="Data   - Style2 2 4 5 2 2" xfId="40607" xr:uid="{E2215CCE-45DB-4D25-9FD6-ACC623A37A1C}"/>
    <cellStyle name="Data   - Style2 2 4 6" xfId="26983" xr:uid="{431888EE-BC0C-4768-8E7C-71DE7144D835}"/>
    <cellStyle name="Data   - Style2 2 4 6 2" xfId="37656" xr:uid="{BF64F892-4F7A-475F-8399-33B412709A4E}"/>
    <cellStyle name="Data   - Style2 2 4 7" xfId="32144" xr:uid="{2C676306-E5EF-4C21-AABE-A3BBF23E9D15}"/>
    <cellStyle name="Data   - Style2 2 4 8" xfId="21197" xr:uid="{2369CDF7-5505-463F-85B6-92CCCB089724}"/>
    <cellStyle name="Data   - Style2 2_18" xfId="17277" xr:uid="{00000000-0005-0000-0000-0000E53E0000}"/>
    <cellStyle name="Data   - Style2 3" xfId="7047" xr:uid="{00000000-0005-0000-0000-0000E63E0000}"/>
    <cellStyle name="Data   - Style2 3 2" xfId="7048" xr:uid="{00000000-0005-0000-0000-0000E73E0000}"/>
    <cellStyle name="Data   - Style2 3 2 2" xfId="7049" xr:uid="{00000000-0005-0000-0000-0000E83E0000}"/>
    <cellStyle name="Data   - Style2 3 2 2 2" xfId="10719" xr:uid="{00000000-0005-0000-0000-0000E93E0000}"/>
    <cellStyle name="Data   - Style2 3 2 2 2 2" xfId="19036" xr:uid="{00000000-0005-0000-0000-0000EA3E0000}"/>
    <cellStyle name="Data   - Style2 3 2 2 2 2 2" xfId="24683" xr:uid="{8956B4D1-46F4-4AA2-A257-47F5B7852323}"/>
    <cellStyle name="Data   - Style2 3 2 2 2 2 2 2" xfId="29941" xr:uid="{8D0B60F3-5B4B-4381-8A5A-2D48D547987E}"/>
    <cellStyle name="Data   - Style2 3 2 2 2 2 2 2 2" xfId="40614" xr:uid="{A1C7E16B-74A4-403B-A0D2-9A87B3797341}"/>
    <cellStyle name="Data   - Style2 3 2 2 2 2 3" xfId="28696" xr:uid="{09423FB8-BE1F-4CC4-80FA-9CC211F56A4B}"/>
    <cellStyle name="Data   - Style2 3 2 2 2 2 3 2" xfId="39369" xr:uid="{B3EB372C-5DF2-4641-98FC-590E2C53D313}"/>
    <cellStyle name="Data   - Style2 3 2 2 2 2 4" xfId="23433" xr:uid="{7FF53E16-2A1C-40BF-8560-33DB689C188D}"/>
    <cellStyle name="Data   - Style2 3 2 2 2 3" xfId="17278" xr:uid="{00000000-0005-0000-0000-0000EB3E0000}"/>
    <cellStyle name="Data   - Style2 3 2 2 2 3 2" xfId="24684" xr:uid="{346B0301-97B3-4F51-8B75-752F4FF878F4}"/>
    <cellStyle name="Data   - Style2 3 2 2 2 3 2 2" xfId="29942" xr:uid="{0EFB0B59-B38A-40F2-A4D6-48BDAB475EE0}"/>
    <cellStyle name="Data   - Style2 3 2 2 2 3 2 2 2" xfId="40615" xr:uid="{B744B216-B848-469E-B5B2-862CF027A297}"/>
    <cellStyle name="Data   - Style2 3 2 2 2 3 3" xfId="27840" xr:uid="{E10EDC51-8B92-43A5-AA1F-D46552DC0D0A}"/>
    <cellStyle name="Data   - Style2 3 2 2 2 3 3 2" xfId="38513" xr:uid="{219C5A51-9FA6-4C94-B428-89E7DDD33000}"/>
    <cellStyle name="Data   - Style2 3 2 2 2 3 4" xfId="22435" xr:uid="{66D6666D-D2B7-4FB0-9CD0-8630E80DCB20}"/>
    <cellStyle name="Data   - Style2 3 2 2 2 4" xfId="24682" xr:uid="{AD05566F-D59E-4599-94A8-939D3584138F}"/>
    <cellStyle name="Data   - Style2 3 2 2 2 4 2" xfId="29940" xr:uid="{9D851783-9755-4B19-8803-CEA1FFB7FDAB}"/>
    <cellStyle name="Data   - Style2 3 2 2 2 4 2 2" xfId="40613" xr:uid="{E04FEB55-EA03-446D-B296-FB15E8391523}"/>
    <cellStyle name="Data   - Style2 3 2 2 2 5" xfId="26985" xr:uid="{767823B3-77EF-4050-A81D-AD9A61769B49}"/>
    <cellStyle name="Data   - Style2 3 2 2 2 5 2" xfId="37658" xr:uid="{1038A44F-ABD6-421D-914D-0740F9525D3C}"/>
    <cellStyle name="Data   - Style2 3 2 2 2 6" xfId="32146" xr:uid="{52FEE556-0550-4E21-9F5C-00A9F685A565}"/>
    <cellStyle name="Data   - Style2 3 2 2 2 7" xfId="21199" xr:uid="{DF2D63C3-31EC-4222-B853-74DC2B54AF8F}"/>
    <cellStyle name="Data   - Style2 3 2 2_18" xfId="17279" xr:uid="{00000000-0005-0000-0000-0000EC3E0000}"/>
    <cellStyle name="Data   - Style2 3 2 3" xfId="10720" xr:uid="{00000000-0005-0000-0000-0000ED3E0000}"/>
    <cellStyle name="Data   - Style2 3 2 3 2" xfId="19037" xr:uid="{00000000-0005-0000-0000-0000EE3E0000}"/>
    <cellStyle name="Data   - Style2 3 2 3 2 2" xfId="24686" xr:uid="{00CC3347-49B4-4B4B-926B-8F6B108FD6F5}"/>
    <cellStyle name="Data   - Style2 3 2 3 2 2 2" xfId="29944" xr:uid="{A88DC861-5FF2-48E7-97E7-8064B75D767A}"/>
    <cellStyle name="Data   - Style2 3 2 3 2 2 2 2" xfId="40617" xr:uid="{69F26A3D-5A7E-4F34-8C29-051930821F4E}"/>
    <cellStyle name="Data   - Style2 3 2 3 2 3" xfId="28697" xr:uid="{E1E7866B-370B-4E1C-B160-671F0149B6DF}"/>
    <cellStyle name="Data   - Style2 3 2 3 2 3 2" xfId="39370" xr:uid="{F5E4CC9D-5A45-433D-87E7-1FF504FB2B05}"/>
    <cellStyle name="Data   - Style2 3 2 3 2 4" xfId="23434" xr:uid="{AC5959AA-B507-4224-99D0-1C389438F383}"/>
    <cellStyle name="Data   - Style2 3 2 3 3" xfId="17280" xr:uid="{00000000-0005-0000-0000-0000EF3E0000}"/>
    <cellStyle name="Data   - Style2 3 2 3 3 2" xfId="24687" xr:uid="{86A394B4-ABD2-4ACB-87C7-AC5CC43F2CCD}"/>
    <cellStyle name="Data   - Style2 3 2 3 3 2 2" xfId="29945" xr:uid="{2D9B32B9-325E-4C10-8F27-A0D8D6C2C244}"/>
    <cellStyle name="Data   - Style2 3 2 3 3 2 2 2" xfId="40618" xr:uid="{15E37946-177B-477E-B2A8-224B9C0453F7}"/>
    <cellStyle name="Data   - Style2 3 2 3 3 3" xfId="27841" xr:uid="{378CED0D-C7DB-4E9F-8FAC-4EF547FEFB15}"/>
    <cellStyle name="Data   - Style2 3 2 3 3 3 2" xfId="38514" xr:uid="{A9B66071-A50B-4C3A-ABBE-B2083B504949}"/>
    <cellStyle name="Data   - Style2 3 2 3 3 4" xfId="22436" xr:uid="{0682952C-B802-4A97-AF61-649DBF1D4671}"/>
    <cellStyle name="Data   - Style2 3 2 3 4" xfId="24685" xr:uid="{94968E02-376B-4E2A-978C-1648848AF102}"/>
    <cellStyle name="Data   - Style2 3 2 3 4 2" xfId="29943" xr:uid="{3FC5640E-423D-4D95-9E71-71B4E153BCB2}"/>
    <cellStyle name="Data   - Style2 3 2 3 4 2 2" xfId="40616" xr:uid="{5C051DE2-AB3B-4252-9FC2-5E8469ADA798}"/>
    <cellStyle name="Data   - Style2 3 2 3 5" xfId="26986" xr:uid="{4266BD34-C206-4A8F-9A91-A7EE259AB24C}"/>
    <cellStyle name="Data   - Style2 3 2 3 5 2" xfId="37659" xr:uid="{98DBED2D-D6B4-4244-BE2D-EF9E4FC50E2A}"/>
    <cellStyle name="Data   - Style2 3 2 3 6" xfId="32147" xr:uid="{6A73A2E7-73E3-4757-B16B-F8E36CC255D3}"/>
    <cellStyle name="Data   - Style2 3 2 3 7" xfId="21200" xr:uid="{21F3E352-98FC-4661-9103-7109D1DC3D12}"/>
    <cellStyle name="Data   - Style2 3 2_18" xfId="17281" xr:uid="{00000000-0005-0000-0000-0000F03E0000}"/>
    <cellStyle name="Data   - Style2 3 3" xfId="7050" xr:uid="{00000000-0005-0000-0000-0000F13E0000}"/>
    <cellStyle name="Data   - Style2 3 3 2" xfId="10721" xr:uid="{00000000-0005-0000-0000-0000F23E0000}"/>
    <cellStyle name="Data   - Style2 3 3 2 2" xfId="19038" xr:uid="{00000000-0005-0000-0000-0000F33E0000}"/>
    <cellStyle name="Data   - Style2 3 3 2 2 2" xfId="24689" xr:uid="{BF413802-F45D-43C8-B7B5-A739A223965B}"/>
    <cellStyle name="Data   - Style2 3 3 2 2 2 2" xfId="29947" xr:uid="{CF8DC056-25E5-4FE4-AC24-EF103F22ED09}"/>
    <cellStyle name="Data   - Style2 3 3 2 2 2 2 2" xfId="40620" xr:uid="{9236A581-DB56-46EE-80B0-D61B720E04C5}"/>
    <cellStyle name="Data   - Style2 3 3 2 2 3" xfId="28698" xr:uid="{E92AE838-0BE6-43BA-8A1E-7DF960E4F0A4}"/>
    <cellStyle name="Data   - Style2 3 3 2 2 3 2" xfId="39371" xr:uid="{4D7E8025-3543-435A-A75B-F974CD918C11}"/>
    <cellStyle name="Data   - Style2 3 3 2 2 4" xfId="23435" xr:uid="{BF07F32B-9051-4BDD-ADB8-BA53279CC78D}"/>
    <cellStyle name="Data   - Style2 3 3 2 3" xfId="17282" xr:uid="{00000000-0005-0000-0000-0000F43E0000}"/>
    <cellStyle name="Data   - Style2 3 3 2 3 2" xfId="24690" xr:uid="{70CF52A3-A0AE-416A-8116-A443E69CC521}"/>
    <cellStyle name="Data   - Style2 3 3 2 3 2 2" xfId="29948" xr:uid="{11C943CB-57F7-44B7-AA8F-0080E8A119F2}"/>
    <cellStyle name="Data   - Style2 3 3 2 3 2 2 2" xfId="40621" xr:uid="{4650F58F-5548-4AFB-9BDA-FF42D0C25A0D}"/>
    <cellStyle name="Data   - Style2 3 3 2 3 3" xfId="27842" xr:uid="{AB873DDD-51C5-48A2-9056-D443522DA78A}"/>
    <cellStyle name="Data   - Style2 3 3 2 3 3 2" xfId="38515" xr:uid="{B78CBAB6-A565-4CBE-A9E3-4A6DBA34C237}"/>
    <cellStyle name="Data   - Style2 3 3 2 3 4" xfId="22437" xr:uid="{3B0EEC6C-8347-4843-BBF7-EBD17B86B30C}"/>
    <cellStyle name="Data   - Style2 3 3 2 4" xfId="24688" xr:uid="{62364337-B379-462C-ADA9-4B5B20DBF5F4}"/>
    <cellStyle name="Data   - Style2 3 3 2 4 2" xfId="29946" xr:uid="{9AAC703A-DE9D-4890-804E-D6F748013378}"/>
    <cellStyle name="Data   - Style2 3 3 2 4 2 2" xfId="40619" xr:uid="{6024EEAA-8FD6-4E1C-B9BC-F8FD39EA1F0F}"/>
    <cellStyle name="Data   - Style2 3 3 2 5" xfId="26987" xr:uid="{4D521129-918D-480D-9CBB-9AC48851667D}"/>
    <cellStyle name="Data   - Style2 3 3 2 5 2" xfId="37660" xr:uid="{D370D0B1-9AF8-4659-AAA1-705D799DFC74}"/>
    <cellStyle name="Data   - Style2 3 3 2 6" xfId="32148" xr:uid="{79233F77-7589-4E37-B591-A49F9D069B5A}"/>
    <cellStyle name="Data   - Style2 3 3 2 7" xfId="21201" xr:uid="{130D0171-F909-433A-9A4D-4D25A38CABBF}"/>
    <cellStyle name="Data   - Style2 3 3_18" xfId="17283" xr:uid="{00000000-0005-0000-0000-0000F53E0000}"/>
    <cellStyle name="Data   - Style2 3 4" xfId="10722" xr:uid="{00000000-0005-0000-0000-0000F63E0000}"/>
    <cellStyle name="Data   - Style2 3 4 2" xfId="19039" xr:uid="{00000000-0005-0000-0000-0000F73E0000}"/>
    <cellStyle name="Data   - Style2 3 4 2 2" xfId="24692" xr:uid="{064725D4-9A0C-4D89-A5A6-CB53F117B349}"/>
    <cellStyle name="Data   - Style2 3 4 2 2 2" xfId="29950" xr:uid="{3154C7A4-09F7-430B-9C26-AAA60AB0F76A}"/>
    <cellStyle name="Data   - Style2 3 4 2 2 2 2" xfId="40623" xr:uid="{B555B259-8E6E-4635-9131-38EC32A40C21}"/>
    <cellStyle name="Data   - Style2 3 4 2 3" xfId="28699" xr:uid="{151C1F97-AF50-4E36-9F21-C599D127858A}"/>
    <cellStyle name="Data   - Style2 3 4 2 3 2" xfId="39372" xr:uid="{784A0BDA-FDDE-44E3-A7A1-B81D7F350D9A}"/>
    <cellStyle name="Data   - Style2 3 4 2 4" xfId="23436" xr:uid="{44072329-5390-415F-A925-2BC95E34037C}"/>
    <cellStyle name="Data   - Style2 3 4 3" xfId="17284" xr:uid="{00000000-0005-0000-0000-0000F83E0000}"/>
    <cellStyle name="Data   - Style2 3 4 3 2" xfId="24693" xr:uid="{6352D6C9-7A2C-4511-B8F4-C48D46F88721}"/>
    <cellStyle name="Data   - Style2 3 4 3 2 2" xfId="29951" xr:uid="{485EBDEB-408E-4FE2-8F4F-8D8061275D65}"/>
    <cellStyle name="Data   - Style2 3 4 3 2 2 2" xfId="40624" xr:uid="{33FB335E-C55C-4267-93EB-C16D376A14BD}"/>
    <cellStyle name="Data   - Style2 3 4 3 3" xfId="27843" xr:uid="{EA33A98F-A385-48DB-A4CD-06869F9DF0A6}"/>
    <cellStyle name="Data   - Style2 3 4 3 3 2" xfId="38516" xr:uid="{AE99A23D-4874-4AFA-819F-59A88A6E6DD7}"/>
    <cellStyle name="Data   - Style2 3 4 3 4" xfId="22438" xr:uid="{E647E0F6-7624-4E2A-A6C3-76A56C4116A9}"/>
    <cellStyle name="Data   - Style2 3 4 4" xfId="24691" xr:uid="{CDFD1759-13EE-4E30-B612-B1926279330E}"/>
    <cellStyle name="Data   - Style2 3 4 4 2" xfId="29949" xr:uid="{E0AAE23C-D893-405C-A825-E3C1F08D94F1}"/>
    <cellStyle name="Data   - Style2 3 4 4 2 2" xfId="40622" xr:uid="{F1307C14-714E-4DD7-A495-7CCDFEA668BF}"/>
    <cellStyle name="Data   - Style2 3 4 5" xfId="26988" xr:uid="{4CBFB757-84BE-494D-ABFF-70EF70980AEE}"/>
    <cellStyle name="Data   - Style2 3 4 5 2" xfId="37661" xr:uid="{E3B37D89-95E8-450B-818D-7C8E25697090}"/>
    <cellStyle name="Data   - Style2 3 4 6" xfId="32149" xr:uid="{10C5E27B-A77F-430D-8C5E-3DB8BE5CA3D3}"/>
    <cellStyle name="Data   - Style2 3 4 7" xfId="21202" xr:uid="{CBC124F2-3EBF-4E0D-A0C0-FF90B6361EBB}"/>
    <cellStyle name="Data   - Style2 3_18" xfId="17285" xr:uid="{00000000-0005-0000-0000-0000F93E0000}"/>
    <cellStyle name="Data   - Style2 4" xfId="7051" xr:uid="{00000000-0005-0000-0000-0000FA3E0000}"/>
    <cellStyle name="Data   - Style2 4 2" xfId="7052" xr:uid="{00000000-0005-0000-0000-0000FB3E0000}"/>
    <cellStyle name="Data   - Style2 4 2 2" xfId="10723" xr:uid="{00000000-0005-0000-0000-0000FC3E0000}"/>
    <cellStyle name="Data   - Style2 4 2 2 2" xfId="19040" xr:uid="{00000000-0005-0000-0000-0000FD3E0000}"/>
    <cellStyle name="Data   - Style2 4 2 2 2 2" xfId="24695" xr:uid="{F2E9EE97-A8F0-47DA-A9AE-8C014EF7FFB2}"/>
    <cellStyle name="Data   - Style2 4 2 2 2 2 2" xfId="29953" xr:uid="{8CACAE20-45EF-42B1-BA69-668C93FF56FD}"/>
    <cellStyle name="Data   - Style2 4 2 2 2 2 2 2" xfId="40626" xr:uid="{771C0D17-8C3D-4466-8A8D-0F52ADC31D51}"/>
    <cellStyle name="Data   - Style2 4 2 2 2 3" xfId="28700" xr:uid="{516113A6-BDD8-40F6-871E-A6A86E90B413}"/>
    <cellStyle name="Data   - Style2 4 2 2 2 3 2" xfId="39373" xr:uid="{61D0E1F4-8BCF-4BC5-8B21-A97B9AA48342}"/>
    <cellStyle name="Data   - Style2 4 2 2 2 4" xfId="23437" xr:uid="{DF7AA3A6-7B30-4828-A77D-B5D951706D85}"/>
    <cellStyle name="Data   - Style2 4 2 2 3" xfId="17286" xr:uid="{00000000-0005-0000-0000-0000FE3E0000}"/>
    <cellStyle name="Data   - Style2 4 2 2 3 2" xfId="24696" xr:uid="{89AFF652-388E-4D0B-A883-5AF6AB8F77DB}"/>
    <cellStyle name="Data   - Style2 4 2 2 3 2 2" xfId="29954" xr:uid="{6265B2EF-6235-42B5-AFB3-E2822FA8FA6D}"/>
    <cellStyle name="Data   - Style2 4 2 2 3 2 2 2" xfId="40627" xr:uid="{C24683B4-C6A3-499E-9F67-AF315C6FA938}"/>
    <cellStyle name="Data   - Style2 4 2 2 3 3" xfId="27844" xr:uid="{FC6B53D5-1AFE-4DD9-91D9-361B8C9C82AE}"/>
    <cellStyle name="Data   - Style2 4 2 2 3 3 2" xfId="38517" xr:uid="{F37960BE-6C0C-4DC4-9FD8-D08A78C904E1}"/>
    <cellStyle name="Data   - Style2 4 2 2 3 4" xfId="22439" xr:uid="{C2C38DFC-DE10-4CA4-B230-8CA688A67A02}"/>
    <cellStyle name="Data   - Style2 4 2 2 4" xfId="24694" xr:uid="{C2C5B81B-FC1C-4796-9844-6776A30D2441}"/>
    <cellStyle name="Data   - Style2 4 2 2 4 2" xfId="29952" xr:uid="{B209D123-C4FC-4117-8819-31909DD14290}"/>
    <cellStyle name="Data   - Style2 4 2 2 4 2 2" xfId="40625" xr:uid="{31A04EE2-15A8-4BE8-9D17-8E9870DFE941}"/>
    <cellStyle name="Data   - Style2 4 2 2 5" xfId="26989" xr:uid="{F9DB7475-7ADD-43E0-8052-C381419ACF6D}"/>
    <cellStyle name="Data   - Style2 4 2 2 5 2" xfId="37662" xr:uid="{EDAD8F5D-57E5-45D8-A49B-5CDAEEC08414}"/>
    <cellStyle name="Data   - Style2 4 2 2 6" xfId="32150" xr:uid="{87973C81-0D64-45C0-AB61-FA5176F9100C}"/>
    <cellStyle name="Data   - Style2 4 2 2 7" xfId="21203" xr:uid="{FB176839-D9EA-40C7-8154-03A4880AE04E}"/>
    <cellStyle name="Data   - Style2 4 2_18" xfId="17287" xr:uid="{00000000-0005-0000-0000-0000FF3E0000}"/>
    <cellStyle name="Data   - Style2 4 3" xfId="10724" xr:uid="{00000000-0005-0000-0000-0000003F0000}"/>
    <cellStyle name="Data   - Style2 4 3 2" xfId="19041" xr:uid="{00000000-0005-0000-0000-0000013F0000}"/>
    <cellStyle name="Data   - Style2 4 3 2 2" xfId="24698" xr:uid="{E4865AA8-9F62-4026-8980-5F79D99007C8}"/>
    <cellStyle name="Data   - Style2 4 3 2 2 2" xfId="29956" xr:uid="{5DCAC684-A3C0-46DD-B7AE-A0288A03E365}"/>
    <cellStyle name="Data   - Style2 4 3 2 2 2 2" xfId="40629" xr:uid="{077398A4-6EC0-4564-9D73-D2F270F0EDF0}"/>
    <cellStyle name="Data   - Style2 4 3 2 3" xfId="28701" xr:uid="{277E7847-EFD1-4D42-9830-49A1BAB173A1}"/>
    <cellStyle name="Data   - Style2 4 3 2 3 2" xfId="39374" xr:uid="{AA1D3008-F19C-49DC-9DB8-CBCA57DD0FA5}"/>
    <cellStyle name="Data   - Style2 4 3 2 4" xfId="23438" xr:uid="{AE03113C-BAF0-4AB2-8C97-1FD3B1C6D020}"/>
    <cellStyle name="Data   - Style2 4 3 3" xfId="17288" xr:uid="{00000000-0005-0000-0000-0000023F0000}"/>
    <cellStyle name="Data   - Style2 4 3 3 2" xfId="24699" xr:uid="{C6314A34-A281-444D-AF23-EFBD806E72D4}"/>
    <cellStyle name="Data   - Style2 4 3 3 2 2" xfId="29957" xr:uid="{FAD35B49-04D6-4BBF-ABCC-6F7A253678C9}"/>
    <cellStyle name="Data   - Style2 4 3 3 2 2 2" xfId="40630" xr:uid="{32C5C11C-8C78-4F8D-BD3F-1C96860B2599}"/>
    <cellStyle name="Data   - Style2 4 3 3 3" xfId="27845" xr:uid="{E00F8B9A-65A8-4D39-832F-A3E43F36E411}"/>
    <cellStyle name="Data   - Style2 4 3 3 3 2" xfId="38518" xr:uid="{1F6FF79C-98F6-4E3D-BDC7-9D511799594E}"/>
    <cellStyle name="Data   - Style2 4 3 3 4" xfId="22440" xr:uid="{AF68E705-3348-411F-82E5-12F58278C424}"/>
    <cellStyle name="Data   - Style2 4 3 4" xfId="24697" xr:uid="{882F2C65-E766-4636-A8CE-4560EB41F647}"/>
    <cellStyle name="Data   - Style2 4 3 4 2" xfId="29955" xr:uid="{919E5881-E785-4588-95E2-3F6D875018FF}"/>
    <cellStyle name="Data   - Style2 4 3 4 2 2" xfId="40628" xr:uid="{9E7D8B40-3B01-4220-A560-C5A30E19828D}"/>
    <cellStyle name="Data   - Style2 4 3 5" xfId="26990" xr:uid="{3839DB4C-3629-4518-99F1-2CCFE96B0889}"/>
    <cellStyle name="Data   - Style2 4 3 5 2" xfId="37663" xr:uid="{F7BB1681-0EDF-43DE-BE45-1A996A61593D}"/>
    <cellStyle name="Data   - Style2 4 3 6" xfId="32151" xr:uid="{47AB908E-40E9-412C-8C68-393183D74587}"/>
    <cellStyle name="Data   - Style2 4 3 7" xfId="21204" xr:uid="{9C734EB1-8BAE-47BA-9A57-1918A67A3E20}"/>
    <cellStyle name="Data   - Style2 4_18" xfId="17289" xr:uid="{00000000-0005-0000-0000-0000033F0000}"/>
    <cellStyle name="Data   - Style2 5" xfId="7053" xr:uid="{00000000-0005-0000-0000-0000043F0000}"/>
    <cellStyle name="Data   - Style2 5 2" xfId="10725" xr:uid="{00000000-0005-0000-0000-0000053F0000}"/>
    <cellStyle name="Data   - Style2 5 2 2" xfId="19042" xr:uid="{00000000-0005-0000-0000-0000063F0000}"/>
    <cellStyle name="Data   - Style2 5 2 2 2" xfId="24701" xr:uid="{B5C85D17-1C68-4533-A4CD-7638D9AAFB49}"/>
    <cellStyle name="Data   - Style2 5 2 2 2 2" xfId="29959" xr:uid="{506455E9-EC92-46B6-B3BA-8006401FACD7}"/>
    <cellStyle name="Data   - Style2 5 2 2 2 2 2" xfId="40632" xr:uid="{B231646E-8F36-45D4-BED0-F4E99C732EFB}"/>
    <cellStyle name="Data   - Style2 5 2 2 3" xfId="28702" xr:uid="{FBDF145D-C270-4E54-A370-A7F65CD436BD}"/>
    <cellStyle name="Data   - Style2 5 2 2 3 2" xfId="39375" xr:uid="{D155A42C-6A31-4846-BB86-D96B692DCA60}"/>
    <cellStyle name="Data   - Style2 5 2 2 4" xfId="23439" xr:uid="{181798B4-5A1A-4240-B07D-764CA7A8549A}"/>
    <cellStyle name="Data   - Style2 5 2 3" xfId="17290" xr:uid="{00000000-0005-0000-0000-0000073F0000}"/>
    <cellStyle name="Data   - Style2 5 2 3 2" xfId="24702" xr:uid="{C316FB06-5E60-46C6-AC98-0FCE5B65A4EE}"/>
    <cellStyle name="Data   - Style2 5 2 3 2 2" xfId="29960" xr:uid="{8D1910F7-91CD-4BD9-BE21-26E715C2E7D2}"/>
    <cellStyle name="Data   - Style2 5 2 3 2 2 2" xfId="40633" xr:uid="{1205D067-EA7F-44A3-8587-F739EDD0FC09}"/>
    <cellStyle name="Data   - Style2 5 2 3 3" xfId="27846" xr:uid="{D1F29171-CB83-4CF9-9516-17E20DE4924A}"/>
    <cellStyle name="Data   - Style2 5 2 3 3 2" xfId="38519" xr:uid="{FE1D953A-456D-46EC-B11B-F24D986D4E38}"/>
    <cellStyle name="Data   - Style2 5 2 3 4" xfId="22441" xr:uid="{EAFDB625-1A2D-4E2C-9A06-4A120E4B40FF}"/>
    <cellStyle name="Data   - Style2 5 2 4" xfId="24700" xr:uid="{52DC1B33-3B74-4687-A0FB-DDBDD50AD62B}"/>
    <cellStyle name="Data   - Style2 5 2 4 2" xfId="29958" xr:uid="{648548B2-EF9F-4842-AD5C-8D29A5309E87}"/>
    <cellStyle name="Data   - Style2 5 2 4 2 2" xfId="40631" xr:uid="{3C7A7BCF-CDD3-446D-881F-0EBD8D44E6E2}"/>
    <cellStyle name="Data   - Style2 5 2 5" xfId="26991" xr:uid="{5711ACB2-83A6-489B-8F96-7B8F6176A1B1}"/>
    <cellStyle name="Data   - Style2 5 2 5 2" xfId="37664" xr:uid="{50ED6087-226B-4A29-AFC8-44C5471D5AF4}"/>
    <cellStyle name="Data   - Style2 5 2 6" xfId="32152" xr:uid="{F52FF9B3-4B75-4E05-B509-47FFD9A916B7}"/>
    <cellStyle name="Data   - Style2 5 2 7" xfId="21205" xr:uid="{08CEB5EE-342D-47E3-9975-57984AC0A53A}"/>
    <cellStyle name="Data   - Style2 5_18" xfId="17291" xr:uid="{00000000-0005-0000-0000-0000083F0000}"/>
    <cellStyle name="Data   - Style2 6" xfId="10726" xr:uid="{00000000-0005-0000-0000-0000093F0000}"/>
    <cellStyle name="Data   - Style2 6 2" xfId="10727" xr:uid="{00000000-0005-0000-0000-00000A3F0000}"/>
    <cellStyle name="Data   - Style2 6 2 2" xfId="19044" xr:uid="{00000000-0005-0000-0000-00000B3F0000}"/>
    <cellStyle name="Data   - Style2 6 2 2 2" xfId="24705" xr:uid="{AA7DFFE8-FEEC-4059-9731-ED315A5C7FF9}"/>
    <cellStyle name="Data   - Style2 6 2 2 2 2" xfId="29963" xr:uid="{90F23451-D605-4125-AED9-11899EC2B606}"/>
    <cellStyle name="Data   - Style2 6 2 2 2 2 2" xfId="40636" xr:uid="{6F0DAD58-77AF-4FF2-84FA-432B4C144314}"/>
    <cellStyle name="Data   - Style2 6 2 2 3" xfId="28704" xr:uid="{E7F8682F-36B7-47B6-8968-ED7185BEDE87}"/>
    <cellStyle name="Data   - Style2 6 2 2 3 2" xfId="39377" xr:uid="{4744C4D4-CEA8-4892-A3A8-5DA2D3D16EE0}"/>
    <cellStyle name="Data   - Style2 6 2 2 4" xfId="23441" xr:uid="{7B63ADD6-F6AE-46CD-AFA1-305C58A387C4}"/>
    <cellStyle name="Data   - Style2 6 2 3" xfId="17293" xr:uid="{00000000-0005-0000-0000-00000C3F0000}"/>
    <cellStyle name="Data   - Style2 6 2 3 2" xfId="24706" xr:uid="{E93AEF16-6754-4E48-90C8-96964FB69018}"/>
    <cellStyle name="Data   - Style2 6 2 3 2 2" xfId="29964" xr:uid="{A2322420-0AEB-41AD-BC40-2B7F3012ED7C}"/>
    <cellStyle name="Data   - Style2 6 2 3 2 2 2" xfId="40637" xr:uid="{671BAABD-B175-40C8-ACC3-3C5224038C66}"/>
    <cellStyle name="Data   - Style2 6 2 3 3" xfId="27848" xr:uid="{27E4042F-AD63-4656-84FB-37CAEFF212BD}"/>
    <cellStyle name="Data   - Style2 6 2 3 3 2" xfId="38521" xr:uid="{B1EA25A1-A7B2-4A11-8123-3BC77158A952}"/>
    <cellStyle name="Data   - Style2 6 2 3 4" xfId="22443" xr:uid="{183EB67D-D88F-42E1-ACD8-AE3AC9414503}"/>
    <cellStyle name="Data   - Style2 6 2 4" xfId="24704" xr:uid="{E02A9358-F344-452F-945C-1B633314BF33}"/>
    <cellStyle name="Data   - Style2 6 2 4 2" xfId="29962" xr:uid="{8A0B48A1-3D1E-4342-8E75-84B3C4163CC7}"/>
    <cellStyle name="Data   - Style2 6 2 4 2 2" xfId="40635" xr:uid="{99409FB3-5578-4A19-A8DB-9A84FEFFCC7A}"/>
    <cellStyle name="Data   - Style2 6 2 5" xfId="26993" xr:uid="{6A65F0D7-BE60-4772-A68B-A6C75528162C}"/>
    <cellStyle name="Data   - Style2 6 2 5 2" xfId="37666" xr:uid="{6B17BBC2-200C-4D01-B3B4-120739767CE5}"/>
    <cellStyle name="Data   - Style2 6 2 6" xfId="32154" xr:uid="{85E0689B-1A80-4C3A-9F4A-BD76ADA7CC0A}"/>
    <cellStyle name="Data   - Style2 6 2 7" xfId="21207" xr:uid="{72A0D023-0194-43A1-B28F-5B38BB43D078}"/>
    <cellStyle name="Data   - Style2 6 3" xfId="19043" xr:uid="{00000000-0005-0000-0000-00000D3F0000}"/>
    <cellStyle name="Data   - Style2 6 3 2" xfId="24707" xr:uid="{DCB93B04-5A9A-420F-854D-545FF0884EAA}"/>
    <cellStyle name="Data   - Style2 6 3 2 2" xfId="29965" xr:uid="{D601FB76-0B31-43FE-AE7A-E720479D9769}"/>
    <cellStyle name="Data   - Style2 6 3 2 2 2" xfId="40638" xr:uid="{A5747547-620B-43F8-868E-47719356129F}"/>
    <cellStyle name="Data   - Style2 6 3 3" xfId="28703" xr:uid="{BC359E9F-D5CF-42A7-AA8E-0167CF903D85}"/>
    <cellStyle name="Data   - Style2 6 3 3 2" xfId="39376" xr:uid="{599FACB8-FB02-4EA9-A7B7-758C82EC6A5B}"/>
    <cellStyle name="Data   - Style2 6 3 4" xfId="23440" xr:uid="{F4183D7A-E3D4-49B7-BF71-75EB50A3CFDA}"/>
    <cellStyle name="Data   - Style2 6 4" xfId="17292" xr:uid="{00000000-0005-0000-0000-00000E3F0000}"/>
    <cellStyle name="Data   - Style2 6 4 2" xfId="24708" xr:uid="{DF59F90F-045F-40E9-9256-64D1B46AD250}"/>
    <cellStyle name="Data   - Style2 6 4 2 2" xfId="29966" xr:uid="{774DBFF4-B648-49F6-87D6-99852171369B}"/>
    <cellStyle name="Data   - Style2 6 4 2 2 2" xfId="40639" xr:uid="{70AF8ED6-BD35-4564-BF36-1E0F6E18841F}"/>
    <cellStyle name="Data   - Style2 6 4 3" xfId="27847" xr:uid="{00D3CE82-C7B0-4D50-B4AB-03E9BECAD06C}"/>
    <cellStyle name="Data   - Style2 6 4 3 2" xfId="38520" xr:uid="{FC060674-EFA4-454D-BD04-A9AB22CA3C2D}"/>
    <cellStyle name="Data   - Style2 6 4 4" xfId="22442" xr:uid="{F372947E-8953-4BB2-A1AA-F3E145DDB7CF}"/>
    <cellStyle name="Data   - Style2 6 5" xfId="24703" xr:uid="{9557EF51-FC5C-477E-B978-0994ADD6D052}"/>
    <cellStyle name="Data   - Style2 6 5 2" xfId="29961" xr:uid="{5229A081-DE2A-423A-A43C-801C9C8B5119}"/>
    <cellStyle name="Data   - Style2 6 5 2 2" xfId="40634" xr:uid="{E456BF36-D7D1-45D5-9354-EC4E9F12D710}"/>
    <cellStyle name="Data   - Style2 6 6" xfId="26992" xr:uid="{FEE21BFD-4473-4545-B5BA-D5979527E4D2}"/>
    <cellStyle name="Data   - Style2 6 6 2" xfId="37665" xr:uid="{3142F487-F3DD-4FC3-975D-C4D1DE43F5B1}"/>
    <cellStyle name="Data   - Style2 6 7" xfId="32153" xr:uid="{77CE6D90-BDC4-4888-B962-46C9528C8B43}"/>
    <cellStyle name="Data   - Style2 6 8" xfId="21206" xr:uid="{AB19F57F-78FB-4AC6-BDC6-1AED607C2577}"/>
    <cellStyle name="Data   - Style2 7" xfId="10728" xr:uid="{00000000-0005-0000-0000-00000F3F0000}"/>
    <cellStyle name="Data   - Style2 7 2" xfId="19045" xr:uid="{00000000-0005-0000-0000-0000103F0000}"/>
    <cellStyle name="Data   - Style2 7 2 2" xfId="24710" xr:uid="{97544185-E81E-4416-90E0-3423BD303CD0}"/>
    <cellStyle name="Data   - Style2 7 2 2 2" xfId="29968" xr:uid="{E7117A11-CB39-4E9A-97C0-9511E6F50ED7}"/>
    <cellStyle name="Data   - Style2 7 2 2 2 2" xfId="40641" xr:uid="{26F87B22-4705-4859-8462-B506971EC094}"/>
    <cellStyle name="Data   - Style2 7 2 3" xfId="28705" xr:uid="{2972FB56-6F74-4A8F-ADEC-ABDCA7F49F37}"/>
    <cellStyle name="Data   - Style2 7 2 3 2" xfId="39378" xr:uid="{B03C88CF-9072-4387-8AD5-3E0ABD19A74A}"/>
    <cellStyle name="Data   - Style2 7 2 4" xfId="23442" xr:uid="{B0018E45-357F-4A39-B101-9D63A65152A1}"/>
    <cellStyle name="Data   - Style2 7 3" xfId="17294" xr:uid="{00000000-0005-0000-0000-0000113F0000}"/>
    <cellStyle name="Data   - Style2 7 3 2" xfId="24711" xr:uid="{8CCD62F1-0603-4C6D-B04D-7E1BDA4FC314}"/>
    <cellStyle name="Data   - Style2 7 3 2 2" xfId="29969" xr:uid="{EB78E298-8875-4D46-9218-7C616C159E56}"/>
    <cellStyle name="Data   - Style2 7 3 2 2 2" xfId="40642" xr:uid="{BF28541B-54E9-456C-865C-4E88D6E9E9A7}"/>
    <cellStyle name="Data   - Style2 7 3 3" xfId="27849" xr:uid="{0022C6D0-720B-42F5-83B2-31C9BE370A37}"/>
    <cellStyle name="Data   - Style2 7 3 3 2" xfId="38522" xr:uid="{A4D2EF00-491C-487C-8937-CE8C7B596D0F}"/>
    <cellStyle name="Data   - Style2 7 3 4" xfId="22444" xr:uid="{90D54DAB-4C26-4B0E-B953-E123B7C7516E}"/>
    <cellStyle name="Data   - Style2 7 4" xfId="24709" xr:uid="{2E99CC27-2650-4410-AB11-F557F98098EC}"/>
    <cellStyle name="Data   - Style2 7 4 2" xfId="29967" xr:uid="{1D7B520A-4034-43C5-A45C-C94D095609FC}"/>
    <cellStyle name="Data   - Style2 7 4 2 2" xfId="40640" xr:uid="{4228D2B9-7A8C-4CF4-B5A6-7D8460F7AE57}"/>
    <cellStyle name="Data   - Style2 7 5" xfId="26994" xr:uid="{E705193B-A76E-42DF-8BC2-F2BD9F38054A}"/>
    <cellStyle name="Data   - Style2 7 5 2" xfId="37667" xr:uid="{74B120E3-B39A-48DD-AB9A-A9D70B887305}"/>
    <cellStyle name="Data   - Style2 7 6" xfId="32155" xr:uid="{60598C41-6207-454A-A04C-2C7A0120560E}"/>
    <cellStyle name="Data   - Style2 7 7" xfId="21208" xr:uid="{E75532FF-9415-4010-815B-3318498DB085}"/>
    <cellStyle name="Data   - Style2 8" xfId="21053" xr:uid="{00000000-0005-0000-0000-0000123F0000}"/>
    <cellStyle name="Data   - Style2_18" xfId="17295" xr:uid="{00000000-0005-0000-0000-0000133F0000}"/>
    <cellStyle name="Date" xfId="7054" xr:uid="{00000000-0005-0000-0000-0000143F0000}"/>
    <cellStyle name="Date 2" xfId="7055" xr:uid="{00000000-0005-0000-0000-0000153F0000}"/>
    <cellStyle name="Date 2 2" xfId="21054" xr:uid="{00000000-0005-0000-0000-0000163F0000}"/>
    <cellStyle name="Date 3" xfId="17296" xr:uid="{00000000-0005-0000-0000-0000173F0000}"/>
    <cellStyle name="Date Short" xfId="7056" xr:uid="{00000000-0005-0000-0000-0000183F0000}"/>
    <cellStyle name="Date Short 2" xfId="7057" xr:uid="{00000000-0005-0000-0000-0000193F0000}"/>
    <cellStyle name="Date Short 3" xfId="21055" xr:uid="{00000000-0005-0000-0000-00001A3F0000}"/>
    <cellStyle name="Date Short_18" xfId="17297" xr:uid="{00000000-0005-0000-0000-00001B3F0000}"/>
    <cellStyle name="Date_18" xfId="17298" xr:uid="{00000000-0005-0000-0000-00001C3F0000}"/>
    <cellStyle name="DateLong" xfId="10729" xr:uid="{00000000-0005-0000-0000-00001D3F0000}"/>
    <cellStyle name="DateLong 2" xfId="11572" xr:uid="{00000000-0005-0000-0000-00001E3F0000}"/>
    <cellStyle name="DateLong 2 2" xfId="19643" xr:uid="{00000000-0005-0000-0000-00001F3F0000}"/>
    <cellStyle name="DateLong 2 2 2" xfId="24714" xr:uid="{2FAAF2C2-7BB8-4C70-A059-2A86D38B96F1}"/>
    <cellStyle name="DateLong 2 2 2 2" xfId="29972" xr:uid="{AD0DBB50-F534-452E-A8DA-F4017CCB07A6}"/>
    <cellStyle name="DateLong 2 2 2 2 2" xfId="40645" xr:uid="{9464EAC7-F1FF-4AAA-AAB4-5F99AD974C85}"/>
    <cellStyle name="DateLong 2 2 2 3" xfId="35502" xr:uid="{7D854491-0569-4CD5-BBE1-13893F8BE47A}"/>
    <cellStyle name="DateLong 2 2 3" xfId="29290" xr:uid="{8F4203B9-CF1A-45EA-AE19-0911598AFA50}"/>
    <cellStyle name="DateLong 2 2 3 2" xfId="39963" xr:uid="{8A8C56E3-0C8B-4A94-9034-E85DFD16AB9B}"/>
    <cellStyle name="DateLong 2 2 4" xfId="34862" xr:uid="{8176780B-CC9F-4D89-B7FF-9E69EF84E2AA}"/>
    <cellStyle name="DateLong 2 2 5" xfId="24032" xr:uid="{314CF53C-E627-4F92-9C9C-1E29CB9B02CC}"/>
    <cellStyle name="DateLong 2 3" xfId="24713" xr:uid="{7ECA0B2D-FD64-40BD-8E6E-137B3CF7F113}"/>
    <cellStyle name="DateLong 2 3 2" xfId="29971" xr:uid="{CB278E37-3F88-4058-A4DF-6674A220A550}"/>
    <cellStyle name="DateLong 2 3 2 2" xfId="40644" xr:uid="{A483A068-2B7B-49B1-B1C3-24F16F59EF1D}"/>
    <cellStyle name="DateLong 2 3 3" xfId="35501" xr:uid="{AB75C932-8DAA-4841-BE5D-423F0EEC663B}"/>
    <cellStyle name="DateLong 2 4" xfId="27404" xr:uid="{63BA8559-9EFB-4FB5-BAA9-398062583600}"/>
    <cellStyle name="DateLong 2 4 2" xfId="38077" xr:uid="{F7520FB7-C0C3-4386-9CC2-BB9A38CE3A4A}"/>
    <cellStyle name="DateLong 2 5" xfId="32628" xr:uid="{02E717EA-FA6A-4566-A00A-D23E77D1C71C}"/>
    <cellStyle name="DateLong 2 6" xfId="21691" xr:uid="{882D9241-9473-4E2E-9985-72A4B976D849}"/>
    <cellStyle name="DateLong 3" xfId="19046" xr:uid="{00000000-0005-0000-0000-0000203F0000}"/>
    <cellStyle name="DateLong 3 2" xfId="24715" xr:uid="{3F35522C-2B93-4FD6-A442-2975C9D09B5F}"/>
    <cellStyle name="DateLong 3 2 2" xfId="29973" xr:uid="{1973BBE5-78FC-465E-A212-59F2B0312568}"/>
    <cellStyle name="DateLong 3 2 2 2" xfId="40646" xr:uid="{F3CED232-D7E6-4412-AFDD-C61EB76EC6FA}"/>
    <cellStyle name="DateLong 3 2 3" xfId="35503" xr:uid="{A5B1E2AA-C1ED-4E3B-86DF-633153676740}"/>
    <cellStyle name="DateLong 3 3" xfId="28706" xr:uid="{18078592-1F76-4525-B6E8-E66CC5237514}"/>
    <cellStyle name="DateLong 3 3 2" xfId="39379" xr:uid="{2E71B811-94A7-4D7A-A832-FDFCD2F0C6C0}"/>
    <cellStyle name="DateLong 3 4" xfId="34314" xr:uid="{8C9C2E61-8EDB-40C7-9464-A76DF2241CA0}"/>
    <cellStyle name="DateLong 3 5" xfId="23443" xr:uid="{81A67387-FBA5-4B45-B7D1-BF517D63291D}"/>
    <cellStyle name="DateLong 4" xfId="17299" xr:uid="{00000000-0005-0000-0000-0000213F0000}"/>
    <cellStyle name="DateLong 4 2" xfId="24716" xr:uid="{B73803D6-2F30-41DF-9271-816584C66AF4}"/>
    <cellStyle name="DateLong 4 2 2" xfId="29974" xr:uid="{9EB6C65D-96DF-46E8-90AC-91D6AABAFC4F}"/>
    <cellStyle name="DateLong 4 2 2 2" xfId="40647" xr:uid="{88F31BEA-856B-4018-A1B9-58767032E3B3}"/>
    <cellStyle name="DateLong 4 2 3" xfId="35504" xr:uid="{9C280A5A-4DFB-488F-AD8D-D97CCAF9379A}"/>
    <cellStyle name="DateLong 4 3" xfId="27850" xr:uid="{B3A3E3BD-8EDE-44F0-B85D-111A7EABFE41}"/>
    <cellStyle name="DateLong 4 3 2" xfId="38523" xr:uid="{31435EA4-725A-43B1-89AE-7A2AEC23EE11}"/>
    <cellStyle name="DateLong 4 4" xfId="33365" xr:uid="{D048F206-8B7C-4438-9ACF-0ED98D9A33B7}"/>
    <cellStyle name="DateLong 4 5" xfId="22445" xr:uid="{36C08F39-3C3D-47EE-B996-BBDEBDFF48B1}"/>
    <cellStyle name="DateLong 5" xfId="24712" xr:uid="{382B6181-B47F-4A38-B4E3-F4CB778C9D50}"/>
    <cellStyle name="DateLong 5 2" xfId="29970" xr:uid="{4D98DCE4-9C46-41CE-9950-2EF41DE9F4BA}"/>
    <cellStyle name="DateLong 5 2 2" xfId="40643" xr:uid="{7A1CF949-25EB-42F2-B247-367D71F4EDC5}"/>
    <cellStyle name="DateLong 5 3" xfId="35500" xr:uid="{6EAB74D0-D726-4E63-88F9-F1FD03D51BC1}"/>
    <cellStyle name="DateLong 6" xfId="26995" xr:uid="{DBA5023B-02A9-4130-834D-FE5FCAD6B70B}"/>
    <cellStyle name="DateLong 6 2" xfId="37668" xr:uid="{A27034EA-2ECE-4174-BC97-DECE159F744E}"/>
    <cellStyle name="DateLong 7" xfId="32156" xr:uid="{2A9227A3-9ECA-44D8-A438-4CEC71FBE480}"/>
    <cellStyle name="DateLong 8" xfId="21209" xr:uid="{FC1870A1-02AA-4F05-9D68-6C5CB43B0B2B}"/>
    <cellStyle name="DateShort" xfId="10730" xr:uid="{00000000-0005-0000-0000-0000223F0000}"/>
    <cellStyle name="DateShort 2" xfId="11573" xr:uid="{00000000-0005-0000-0000-0000233F0000}"/>
    <cellStyle name="DateShort 2 2" xfId="19644" xr:uid="{00000000-0005-0000-0000-0000243F0000}"/>
    <cellStyle name="DateShort 2 2 2" xfId="24719" xr:uid="{85514324-AFFB-48DE-94DC-D49BD543901B}"/>
    <cellStyle name="DateShort 2 2 2 2" xfId="29977" xr:uid="{3D39D247-BCF9-4457-8385-278B4A79863A}"/>
    <cellStyle name="DateShort 2 2 2 2 2" xfId="40650" xr:uid="{7417D9F0-C230-4C99-B6B8-4E616234F9C7}"/>
    <cellStyle name="DateShort 2 2 2 3" xfId="35507" xr:uid="{BB8D20E8-AAAF-4B46-BC36-52581F54928A}"/>
    <cellStyle name="DateShort 2 2 3" xfId="29291" xr:uid="{E45DEF52-D2D7-4908-BE58-141CE08788A5}"/>
    <cellStyle name="DateShort 2 2 3 2" xfId="39964" xr:uid="{30C6F0C0-8A21-43A4-B308-E6E29A2E9383}"/>
    <cellStyle name="DateShort 2 2 4" xfId="34863" xr:uid="{58B8C5A7-A4DE-4EAC-939B-739A4B8181C8}"/>
    <cellStyle name="DateShort 2 2 5" xfId="24033" xr:uid="{50E5200C-E4AA-4DE7-823B-81B3C0554C0C}"/>
    <cellStyle name="DateShort 2 3" xfId="24718" xr:uid="{094F21C6-9970-49F8-A88C-AA324FA4C741}"/>
    <cellStyle name="DateShort 2 3 2" xfId="29976" xr:uid="{2876C7FA-BE4F-453B-9B3D-F0D971C131CF}"/>
    <cellStyle name="DateShort 2 3 2 2" xfId="40649" xr:uid="{D8AE27DB-3C3D-4E5A-B83D-8ACE3B26F4D7}"/>
    <cellStyle name="DateShort 2 3 3" xfId="35506" xr:uid="{49AC371D-CEC1-42C7-939B-8BCD0D2CEB63}"/>
    <cellStyle name="DateShort 2 4" xfId="27405" xr:uid="{539D2F0E-F7BF-48F6-B832-95EB2FB8F28E}"/>
    <cellStyle name="DateShort 2 4 2" xfId="38078" xr:uid="{B6B93ABA-F0E7-41B2-802B-FEB88134A466}"/>
    <cellStyle name="DateShort 2 5" xfId="32629" xr:uid="{45AD2BAC-06C4-43B3-8A02-7D62C5F9A2DE}"/>
    <cellStyle name="DateShort 2 6" xfId="21692" xr:uid="{093E47DE-808C-4F4F-ADA4-3F6F125FB038}"/>
    <cellStyle name="DateShort 3" xfId="19047" xr:uid="{00000000-0005-0000-0000-0000253F0000}"/>
    <cellStyle name="DateShort 3 2" xfId="24720" xr:uid="{88E40839-49E1-469F-8557-2823DAE9329A}"/>
    <cellStyle name="DateShort 3 2 2" xfId="29978" xr:uid="{046D813E-4678-491C-84F8-644C321ACDD5}"/>
    <cellStyle name="DateShort 3 2 2 2" xfId="40651" xr:uid="{400CC4F9-1D66-45F7-82C7-829FF485B00C}"/>
    <cellStyle name="DateShort 3 2 3" xfId="35508" xr:uid="{293E7CA0-5258-46F4-BA9F-F0DA5436DBDE}"/>
    <cellStyle name="DateShort 3 3" xfId="28707" xr:uid="{335DD58D-F7F5-483F-B2B2-DAD72CE266BE}"/>
    <cellStyle name="DateShort 3 3 2" xfId="39380" xr:uid="{C0701DEC-C5D8-4637-BBAF-DF4EB13E23B8}"/>
    <cellStyle name="DateShort 3 4" xfId="34315" xr:uid="{37284104-B5E7-4F82-A316-511D19543FF2}"/>
    <cellStyle name="DateShort 3 5" xfId="23444" xr:uid="{0EFD1F9F-6364-4589-805E-4AB664893489}"/>
    <cellStyle name="DateShort 4" xfId="17300" xr:uid="{00000000-0005-0000-0000-0000263F0000}"/>
    <cellStyle name="DateShort 4 2" xfId="24721" xr:uid="{9AF5FEC4-6171-41F7-BDEE-CAC05F931835}"/>
    <cellStyle name="DateShort 4 2 2" xfId="29979" xr:uid="{457CD35A-D07F-4FF9-A837-F41624E66D78}"/>
    <cellStyle name="DateShort 4 2 2 2" xfId="40652" xr:uid="{192EB078-DD94-49F9-A70E-73F01DFF50E4}"/>
    <cellStyle name="DateShort 4 2 3" xfId="35509" xr:uid="{F59D1CC6-8100-4847-8D20-BA77EA5938F0}"/>
    <cellStyle name="DateShort 4 3" xfId="27851" xr:uid="{4556EEA1-9570-4433-9472-A101FC2AAA65}"/>
    <cellStyle name="DateShort 4 3 2" xfId="38524" xr:uid="{CC0AA9E9-AD9F-421C-BDBB-E1D94CC2A55E}"/>
    <cellStyle name="DateShort 4 4" xfId="33366" xr:uid="{3BF3B5AE-1769-433A-A6FE-AE9BC9E9C3B4}"/>
    <cellStyle name="DateShort 4 5" xfId="22446" xr:uid="{228C8F3B-F2C6-49AD-8106-38E538EDD49C}"/>
    <cellStyle name="DateShort 5" xfId="24717" xr:uid="{55091052-7F72-4EE2-A846-5AFD3A86B065}"/>
    <cellStyle name="DateShort 5 2" xfId="29975" xr:uid="{05A17144-5886-4DD4-A845-CAF2C1488F4E}"/>
    <cellStyle name="DateShort 5 2 2" xfId="40648" xr:uid="{65D3643A-C3BA-4E16-8E32-B9C750F1D261}"/>
    <cellStyle name="DateShort 5 3" xfId="35505" xr:uid="{E48BA8E4-C80C-4A28-BC66-508C352F133D}"/>
    <cellStyle name="DateShort 6" xfId="26996" xr:uid="{5B1A37BB-92AC-44D4-9354-23690068DA32}"/>
    <cellStyle name="DateShort 6 2" xfId="37669" xr:uid="{C3BAF9E4-05FF-4ED4-B35E-F93E896EBFCC}"/>
    <cellStyle name="DateShort 7" xfId="32157" xr:uid="{B2C33EFB-C992-4B81-B4ED-D36E0FBE8C57}"/>
    <cellStyle name="DateShort 8" xfId="21210" xr:uid="{0178927C-254F-43EC-91A9-F69B1823CCFB}"/>
    <cellStyle name="Debit" xfId="7058" xr:uid="{00000000-0005-0000-0000-0000273F0000}"/>
    <cellStyle name="Debit subtotal" xfId="7059" xr:uid="{00000000-0005-0000-0000-0000283F0000}"/>
    <cellStyle name="Debit Total" xfId="7060" xr:uid="{00000000-0005-0000-0000-0000293F0000}"/>
    <cellStyle name="Debit_18" xfId="17301" xr:uid="{00000000-0005-0000-0000-00002A3F0000}"/>
    <cellStyle name="DELTA" xfId="7061" xr:uid="{00000000-0005-0000-0000-00002B3F0000}"/>
    <cellStyle name="DELTA 2" xfId="7062" xr:uid="{00000000-0005-0000-0000-00002C3F0000}"/>
    <cellStyle name="DELTA 2 2" xfId="10731" xr:uid="{00000000-0005-0000-0000-00002D3F0000}"/>
    <cellStyle name="DELTA 2 3" xfId="21056" xr:uid="{00000000-0005-0000-0000-00002E3F0000}"/>
    <cellStyle name="DELTA 2_18" xfId="17302" xr:uid="{00000000-0005-0000-0000-00002F3F0000}"/>
    <cellStyle name="DELTA 3" xfId="10732" xr:uid="{00000000-0005-0000-0000-0000303F0000}"/>
    <cellStyle name="DELTA 4" xfId="17303" xr:uid="{00000000-0005-0000-0000-0000313F0000}"/>
    <cellStyle name="DELTA_18" xfId="17304" xr:uid="{00000000-0005-0000-0000-0000323F0000}"/>
    <cellStyle name="Deviant" xfId="7063" xr:uid="{00000000-0005-0000-0000-0000333F0000}"/>
    <cellStyle name="Deviant 2" xfId="10733" xr:uid="{00000000-0005-0000-0000-0000343F0000}"/>
    <cellStyle name="Deviant 3" xfId="21057" xr:uid="{00000000-0005-0000-0000-0000353F0000}"/>
    <cellStyle name="Deviant_18" xfId="17305" xr:uid="{00000000-0005-0000-0000-0000363F0000}"/>
    <cellStyle name="Dezimal_normaus" xfId="7064" xr:uid="{00000000-0005-0000-0000-0000373F0000}"/>
    <cellStyle name="E&amp;Y House" xfId="7065" xr:uid="{00000000-0005-0000-0000-0000383F0000}"/>
    <cellStyle name="E&amp;Y House 2" xfId="7066" xr:uid="{00000000-0005-0000-0000-0000393F0000}"/>
    <cellStyle name="E&amp;Y House 3" xfId="10734" xr:uid="{00000000-0005-0000-0000-00003A3F0000}"/>
    <cellStyle name="E&amp;Y House 4" xfId="21058" xr:uid="{00000000-0005-0000-0000-00003B3F0000}"/>
    <cellStyle name="E&amp;Y House_18" xfId="17306" xr:uid="{00000000-0005-0000-0000-00003C3F0000}"/>
    <cellStyle name="Ecart0" xfId="7067" xr:uid="{00000000-0005-0000-0000-00003D3F0000}"/>
    <cellStyle name="Ecart0 2" xfId="7068" xr:uid="{00000000-0005-0000-0000-00003E3F0000}"/>
    <cellStyle name="Ecart0 2 2" xfId="17307" xr:uid="{00000000-0005-0000-0000-00003F3F0000}"/>
    <cellStyle name="Ecart0 3" xfId="17308" xr:uid="{00000000-0005-0000-0000-0000403F0000}"/>
    <cellStyle name="Ecart0,0" xfId="7069" xr:uid="{00000000-0005-0000-0000-0000413F0000}"/>
    <cellStyle name="Ecart0,0 2" xfId="7070" xr:uid="{00000000-0005-0000-0000-0000423F0000}"/>
    <cellStyle name="Ecart0,0 2 2" xfId="17309" xr:uid="{00000000-0005-0000-0000-0000433F0000}"/>
    <cellStyle name="Ecart0,0 3" xfId="17310" xr:uid="{00000000-0005-0000-0000-0000443F0000}"/>
    <cellStyle name="Ecart0,0_18" xfId="17311" xr:uid="{00000000-0005-0000-0000-0000453F0000}"/>
    <cellStyle name="Ecart0,00" xfId="7071" xr:uid="{00000000-0005-0000-0000-0000463F0000}"/>
    <cellStyle name="Ecart0,00 2" xfId="7072" xr:uid="{00000000-0005-0000-0000-0000473F0000}"/>
    <cellStyle name="Ecart0,00 2 2" xfId="17312" xr:uid="{00000000-0005-0000-0000-0000483F0000}"/>
    <cellStyle name="Ecart0,00 3" xfId="17313" xr:uid="{00000000-0005-0000-0000-0000493F0000}"/>
    <cellStyle name="Ecart0,00_18" xfId="17314" xr:uid="{00000000-0005-0000-0000-00004A3F0000}"/>
    <cellStyle name="Ecart0_18" xfId="17315" xr:uid="{00000000-0005-0000-0000-00004B3F0000}"/>
    <cellStyle name="Enter Currency (0)" xfId="7073" xr:uid="{00000000-0005-0000-0000-00004C3F0000}"/>
    <cellStyle name="Enter Currency (0) 2" xfId="7074" xr:uid="{00000000-0005-0000-0000-00004D3F0000}"/>
    <cellStyle name="Enter Currency (0) 3" xfId="21059" xr:uid="{00000000-0005-0000-0000-00004E3F0000}"/>
    <cellStyle name="Enter Currency (0)_18" xfId="17316" xr:uid="{00000000-0005-0000-0000-00004F3F0000}"/>
    <cellStyle name="Enter Currency (2)" xfId="7075" xr:uid="{00000000-0005-0000-0000-0000503F0000}"/>
    <cellStyle name="Enter Currency (2) 2" xfId="7076" xr:uid="{00000000-0005-0000-0000-0000513F0000}"/>
    <cellStyle name="Enter Currency (2) 3" xfId="21060" xr:uid="{00000000-0005-0000-0000-0000523F0000}"/>
    <cellStyle name="Enter Currency (2)_18" xfId="17317" xr:uid="{00000000-0005-0000-0000-0000533F0000}"/>
    <cellStyle name="Enter Units (0)" xfId="7077" xr:uid="{00000000-0005-0000-0000-0000543F0000}"/>
    <cellStyle name="Enter Units (0) 2" xfId="7078" xr:uid="{00000000-0005-0000-0000-0000553F0000}"/>
    <cellStyle name="Enter Units (0) 3" xfId="21061" xr:uid="{00000000-0005-0000-0000-0000563F0000}"/>
    <cellStyle name="Enter Units (0)_18" xfId="17318" xr:uid="{00000000-0005-0000-0000-0000573F0000}"/>
    <cellStyle name="Enter Units (1)" xfId="7079" xr:uid="{00000000-0005-0000-0000-0000583F0000}"/>
    <cellStyle name="Enter Units (1) 2" xfId="8086" xr:uid="{00000000-0005-0000-0000-0000593F0000}"/>
    <cellStyle name="Enter Units (1) 2 2" xfId="17319" xr:uid="{00000000-0005-0000-0000-00005A3F0000}"/>
    <cellStyle name="Enter Units (1) 3" xfId="17320" xr:uid="{00000000-0005-0000-0000-00005B3F0000}"/>
    <cellStyle name="Enter Units (1)_18" xfId="17321" xr:uid="{00000000-0005-0000-0000-00005C3F0000}"/>
    <cellStyle name="Enter Units (2)" xfId="7080" xr:uid="{00000000-0005-0000-0000-00005D3F0000}"/>
    <cellStyle name="Enter Units (2) 2" xfId="7081" xr:uid="{00000000-0005-0000-0000-00005E3F0000}"/>
    <cellStyle name="Enter Units (2) 3" xfId="21062" xr:uid="{00000000-0005-0000-0000-00005F3F0000}"/>
    <cellStyle name="Enter Units (2)_18" xfId="17322" xr:uid="{00000000-0005-0000-0000-0000603F0000}"/>
    <cellStyle name="Entered" xfId="7082" xr:uid="{00000000-0005-0000-0000-0000613F0000}"/>
    <cellStyle name="Entry" xfId="7083" xr:uid="{00000000-0005-0000-0000-0000623F0000}"/>
    <cellStyle name="Euro" xfId="7084" xr:uid="{00000000-0005-0000-0000-0000633F0000}"/>
    <cellStyle name="Euro 2" xfId="7085" xr:uid="{00000000-0005-0000-0000-0000643F0000}"/>
    <cellStyle name="Euro 2 2" xfId="10735" xr:uid="{00000000-0005-0000-0000-0000653F0000}"/>
    <cellStyle name="Euro 2 3" xfId="21063" xr:uid="{00000000-0005-0000-0000-0000663F0000}"/>
    <cellStyle name="Euro 2_18" xfId="17323" xr:uid="{00000000-0005-0000-0000-0000673F0000}"/>
    <cellStyle name="Euro 3" xfId="17324" xr:uid="{00000000-0005-0000-0000-0000683F0000}"/>
    <cellStyle name="Euro 4" xfId="17325" xr:uid="{00000000-0005-0000-0000-0000693F0000}"/>
    <cellStyle name="Euro_18" xfId="17326" xr:uid="{00000000-0005-0000-0000-00006A3F0000}"/>
    <cellStyle name="Excel Built-in Normal" xfId="7086" xr:uid="{00000000-0005-0000-0000-00006B3F0000}"/>
    <cellStyle name="Explanatory Text" xfId="8021" xr:uid="{00000000-0005-0000-0000-00006C3F0000}"/>
    <cellStyle name="Explanatory Text 2" xfId="7087" xr:uid="{00000000-0005-0000-0000-00006D3F0000}"/>
    <cellStyle name="Explanatory Text 3" xfId="7088" xr:uid="{00000000-0005-0000-0000-00006E3F0000}"/>
    <cellStyle name="Explanatory Text 4" xfId="17327" xr:uid="{00000000-0005-0000-0000-00006F3F0000}"/>
    <cellStyle name="EY1dp" xfId="7089" xr:uid="{00000000-0005-0000-0000-0000703F0000}"/>
    <cellStyle name="EYColumnHeading" xfId="7090" xr:uid="{00000000-0005-0000-0000-0000713F0000}"/>
    <cellStyle name="EYnumber" xfId="7091" xr:uid="{00000000-0005-0000-0000-0000723F0000}"/>
    <cellStyle name="EYtext" xfId="7092" xr:uid="{00000000-0005-0000-0000-0000733F0000}"/>
    <cellStyle name="Ezres_CCTV consolidation_1203" xfId="7093" xr:uid="{00000000-0005-0000-0000-0000743F0000}"/>
    <cellStyle name="F2" xfId="7094" xr:uid="{00000000-0005-0000-0000-0000753F0000}"/>
    <cellStyle name="F2 2" xfId="8087" xr:uid="{00000000-0005-0000-0000-0000763F0000}"/>
    <cellStyle name="F2 2 2" xfId="17328" xr:uid="{00000000-0005-0000-0000-0000773F0000}"/>
    <cellStyle name="F2 3" xfId="17329" xr:uid="{00000000-0005-0000-0000-0000783F0000}"/>
    <cellStyle name="F2_18" xfId="17330" xr:uid="{00000000-0005-0000-0000-0000793F0000}"/>
    <cellStyle name="F3" xfId="7095" xr:uid="{00000000-0005-0000-0000-00007A3F0000}"/>
    <cellStyle name="F3 2" xfId="8088" xr:uid="{00000000-0005-0000-0000-00007B3F0000}"/>
    <cellStyle name="F3 2 2" xfId="17331" xr:uid="{00000000-0005-0000-0000-00007C3F0000}"/>
    <cellStyle name="F3 3" xfId="17332" xr:uid="{00000000-0005-0000-0000-00007D3F0000}"/>
    <cellStyle name="F3_18" xfId="17333" xr:uid="{00000000-0005-0000-0000-00007E3F0000}"/>
    <cellStyle name="F4" xfId="7096" xr:uid="{00000000-0005-0000-0000-00007F3F0000}"/>
    <cellStyle name="F4 2" xfId="8089" xr:uid="{00000000-0005-0000-0000-0000803F0000}"/>
    <cellStyle name="F4 2 2" xfId="17334" xr:uid="{00000000-0005-0000-0000-0000813F0000}"/>
    <cellStyle name="F4 3" xfId="17335" xr:uid="{00000000-0005-0000-0000-0000823F0000}"/>
    <cellStyle name="F4_18" xfId="17336" xr:uid="{00000000-0005-0000-0000-0000833F0000}"/>
    <cellStyle name="F5" xfId="7097" xr:uid="{00000000-0005-0000-0000-0000843F0000}"/>
    <cellStyle name="F5 2" xfId="8090" xr:uid="{00000000-0005-0000-0000-0000853F0000}"/>
    <cellStyle name="F5 2 2" xfId="17337" xr:uid="{00000000-0005-0000-0000-0000863F0000}"/>
    <cellStyle name="F5 3" xfId="17338" xr:uid="{00000000-0005-0000-0000-0000873F0000}"/>
    <cellStyle name="F5_18" xfId="17339" xr:uid="{00000000-0005-0000-0000-0000883F0000}"/>
    <cellStyle name="F6" xfId="7098" xr:uid="{00000000-0005-0000-0000-0000893F0000}"/>
    <cellStyle name="F6 2" xfId="8091" xr:uid="{00000000-0005-0000-0000-00008A3F0000}"/>
    <cellStyle name="F6 2 2" xfId="17340" xr:uid="{00000000-0005-0000-0000-00008B3F0000}"/>
    <cellStyle name="F6 3" xfId="17341" xr:uid="{00000000-0005-0000-0000-00008C3F0000}"/>
    <cellStyle name="F6_18" xfId="17342" xr:uid="{00000000-0005-0000-0000-00008D3F0000}"/>
    <cellStyle name="F7" xfId="7099" xr:uid="{00000000-0005-0000-0000-00008E3F0000}"/>
    <cellStyle name="F7 2" xfId="8092" xr:uid="{00000000-0005-0000-0000-00008F3F0000}"/>
    <cellStyle name="F7 2 2" xfId="17343" xr:uid="{00000000-0005-0000-0000-0000903F0000}"/>
    <cellStyle name="F7 3" xfId="17344" xr:uid="{00000000-0005-0000-0000-0000913F0000}"/>
    <cellStyle name="F7_18" xfId="17345" xr:uid="{00000000-0005-0000-0000-0000923F0000}"/>
    <cellStyle name="F8" xfId="7100" xr:uid="{00000000-0005-0000-0000-0000933F0000}"/>
    <cellStyle name="F8 2" xfId="8093" xr:uid="{00000000-0005-0000-0000-0000943F0000}"/>
    <cellStyle name="F8 2 2" xfId="17346" xr:uid="{00000000-0005-0000-0000-0000953F0000}"/>
    <cellStyle name="F8 3" xfId="17347" xr:uid="{00000000-0005-0000-0000-0000963F0000}"/>
    <cellStyle name="F8_18" xfId="17348" xr:uid="{00000000-0005-0000-0000-0000973F0000}"/>
    <cellStyle name="Factor" xfId="7101" xr:uid="{00000000-0005-0000-0000-0000983F0000}"/>
    <cellStyle name="Factor 2" xfId="7102" xr:uid="{00000000-0005-0000-0000-0000993F0000}"/>
    <cellStyle name="Factor 2 2" xfId="21064" xr:uid="{00000000-0005-0000-0000-00009A3F0000}"/>
    <cellStyle name="Factor 3" xfId="17349" xr:uid="{00000000-0005-0000-0000-00009B3F0000}"/>
    <cellStyle name="Factor_18" xfId="17350" xr:uid="{00000000-0005-0000-0000-00009C3F0000}"/>
    <cellStyle name="Fixed" xfId="7103" xr:uid="{00000000-0005-0000-0000-00009D3F0000}"/>
    <cellStyle name="Fixed 2" xfId="17351" xr:uid="{00000000-0005-0000-0000-00009E3F0000}"/>
    <cellStyle name="Flag" xfId="7104" xr:uid="{00000000-0005-0000-0000-00009F3F0000}"/>
    <cellStyle name="Flag 2" xfId="7105" xr:uid="{00000000-0005-0000-0000-0000A03F0000}"/>
    <cellStyle name="Flag 2 2" xfId="17352" xr:uid="{00000000-0005-0000-0000-0000A13F0000}"/>
    <cellStyle name="Flag 3" xfId="17353" xr:uid="{00000000-0005-0000-0000-0000A23F0000}"/>
    <cellStyle name="Flag_18" xfId="17354" xr:uid="{00000000-0005-0000-0000-0000A33F0000}"/>
    <cellStyle name="Followed Hyperlink_090424_Vznosy.xls" xfId="10736" xr:uid="{00000000-0005-0000-0000-0000A43F0000}"/>
    <cellStyle name="Format Number Column" xfId="7106" xr:uid="{00000000-0005-0000-0000-0000A53F0000}"/>
    <cellStyle name="Formula % clear" xfId="7107" xr:uid="{00000000-0005-0000-0000-0000A63F0000}"/>
    <cellStyle name="Formula % clear 2" xfId="7108" xr:uid="{00000000-0005-0000-0000-0000A73F0000}"/>
    <cellStyle name="Formula % clear 3" xfId="21065" xr:uid="{00000000-0005-0000-0000-0000A83F0000}"/>
    <cellStyle name="Formula % clear_18" xfId="17355" xr:uid="{00000000-0005-0000-0000-0000A93F0000}"/>
    <cellStyle name="Formula % green" xfId="7109" xr:uid="{00000000-0005-0000-0000-0000AA3F0000}"/>
    <cellStyle name="Formula % green 2" xfId="7110" xr:uid="{00000000-0005-0000-0000-0000AB3F0000}"/>
    <cellStyle name="Formula % green 3" xfId="21066" xr:uid="{00000000-0005-0000-0000-0000AC3F0000}"/>
    <cellStyle name="Formula % green_18" xfId="17356" xr:uid="{00000000-0005-0000-0000-0000AD3F0000}"/>
    <cellStyle name="Formula clear" xfId="7111" xr:uid="{00000000-0005-0000-0000-0000AE3F0000}"/>
    <cellStyle name="Formula clear 2" xfId="7112" xr:uid="{00000000-0005-0000-0000-0000AF3F0000}"/>
    <cellStyle name="Formula clear 3" xfId="21067" xr:uid="{00000000-0005-0000-0000-0000B03F0000}"/>
    <cellStyle name="Formula clear_18" xfId="17357" xr:uid="{00000000-0005-0000-0000-0000B13F0000}"/>
    <cellStyle name="Formula green" xfId="7113" xr:uid="{00000000-0005-0000-0000-0000B23F0000}"/>
    <cellStyle name="Formula green 2" xfId="7114" xr:uid="{00000000-0005-0000-0000-0000B33F0000}"/>
    <cellStyle name="Formula green 3" xfId="21068" xr:uid="{00000000-0005-0000-0000-0000B43F0000}"/>
    <cellStyle name="Formula green_18" xfId="17358" xr:uid="{00000000-0005-0000-0000-0000B53F0000}"/>
    <cellStyle name="From" xfId="7115" xr:uid="{00000000-0005-0000-0000-0000B63F0000}"/>
    <cellStyle name="From 2" xfId="10737" xr:uid="{00000000-0005-0000-0000-0000B73F0000}"/>
    <cellStyle name="From 3" xfId="21069" xr:uid="{00000000-0005-0000-0000-0000B83F0000}"/>
    <cellStyle name="From_18" xfId="17359" xr:uid="{00000000-0005-0000-0000-0000B93F0000}"/>
    <cellStyle name="general" xfId="7116" xr:uid="{00000000-0005-0000-0000-0000BA3F0000}"/>
    <cellStyle name="Good" xfId="8022" xr:uid="{00000000-0005-0000-0000-0000BB3F0000}"/>
    <cellStyle name="Good 2" xfId="7117" xr:uid="{00000000-0005-0000-0000-0000BC3F0000}"/>
    <cellStyle name="Good 3" xfId="7118" xr:uid="{00000000-0005-0000-0000-0000BD3F0000}"/>
    <cellStyle name="Good 4" xfId="17360" xr:uid="{00000000-0005-0000-0000-0000BE3F0000}"/>
    <cellStyle name="Grey" xfId="7119" xr:uid="{00000000-0005-0000-0000-0000BF3F0000}"/>
    <cellStyle name="Grey 2" xfId="7120" xr:uid="{00000000-0005-0000-0000-0000C03F0000}"/>
    <cellStyle name="Grey 2 2" xfId="10738" xr:uid="{00000000-0005-0000-0000-0000C13F0000}"/>
    <cellStyle name="Grey 2_18" xfId="17361" xr:uid="{00000000-0005-0000-0000-0000C23F0000}"/>
    <cellStyle name="Grey 3" xfId="10739" xr:uid="{00000000-0005-0000-0000-0000C33F0000}"/>
    <cellStyle name="Grey 4" xfId="21070" xr:uid="{00000000-0005-0000-0000-0000C43F0000}"/>
    <cellStyle name="Grey_18" xfId="17362" xr:uid="{00000000-0005-0000-0000-0000C53F0000}"/>
    <cellStyle name="Group1" xfId="7121" xr:uid="{00000000-0005-0000-0000-0000C63F0000}"/>
    <cellStyle name="Group1 2" xfId="10740" xr:uid="{00000000-0005-0000-0000-0000C73F0000}"/>
    <cellStyle name="Group1 3" xfId="21071" xr:uid="{00000000-0005-0000-0000-0000C83F0000}"/>
    <cellStyle name="Group1_18" xfId="17363" xr:uid="{00000000-0005-0000-0000-0000C93F0000}"/>
    <cellStyle name="hard no. % clear" xfId="7122" xr:uid="{00000000-0005-0000-0000-0000CA3F0000}"/>
    <cellStyle name="hard no. % clear 2" xfId="7123" xr:uid="{00000000-0005-0000-0000-0000CB3F0000}"/>
    <cellStyle name="hard no. % clear 3" xfId="21072" xr:uid="{00000000-0005-0000-0000-0000CC3F0000}"/>
    <cellStyle name="hard no. % clear_18" xfId="17364" xr:uid="{00000000-0005-0000-0000-0000CD3F0000}"/>
    <cellStyle name="hard no. % green" xfId="7124" xr:uid="{00000000-0005-0000-0000-0000CE3F0000}"/>
    <cellStyle name="hard no. % green 2" xfId="7125" xr:uid="{00000000-0005-0000-0000-0000CF3F0000}"/>
    <cellStyle name="hard no. % green 3" xfId="21073" xr:uid="{00000000-0005-0000-0000-0000D03F0000}"/>
    <cellStyle name="hard no. % green_18" xfId="17365" xr:uid="{00000000-0005-0000-0000-0000D13F0000}"/>
    <cellStyle name="hard no. clear" xfId="7126" xr:uid="{00000000-0005-0000-0000-0000D23F0000}"/>
    <cellStyle name="hard no. clear 2" xfId="7127" xr:uid="{00000000-0005-0000-0000-0000D33F0000}"/>
    <cellStyle name="hard no. clear 3" xfId="21074" xr:uid="{00000000-0005-0000-0000-0000D43F0000}"/>
    <cellStyle name="hard no. clear_18" xfId="17366" xr:uid="{00000000-0005-0000-0000-0000D53F0000}"/>
    <cellStyle name="hard no. green" xfId="7128" xr:uid="{00000000-0005-0000-0000-0000D63F0000}"/>
    <cellStyle name="hard no. green 2" xfId="7129" xr:uid="{00000000-0005-0000-0000-0000D73F0000}"/>
    <cellStyle name="hard no. green 3" xfId="21075" xr:uid="{00000000-0005-0000-0000-0000D83F0000}"/>
    <cellStyle name="hard no. green_18" xfId="17367" xr:uid="{00000000-0005-0000-0000-0000D93F0000}"/>
    <cellStyle name="Head1_BP back" xfId="7130" xr:uid="{00000000-0005-0000-0000-0000DA3F0000}"/>
    <cellStyle name="header" xfId="7131" xr:uid="{00000000-0005-0000-0000-0000DB3F0000}"/>
    <cellStyle name="Header Total" xfId="7132" xr:uid="{00000000-0005-0000-0000-0000DC3F0000}"/>
    <cellStyle name="header_18" xfId="17368" xr:uid="{00000000-0005-0000-0000-0000DD3F0000}"/>
    <cellStyle name="Header1" xfId="7133" xr:uid="{00000000-0005-0000-0000-0000DE3F0000}"/>
    <cellStyle name="Header1 2" xfId="7134" xr:uid="{00000000-0005-0000-0000-0000DF3F0000}"/>
    <cellStyle name="Header1 3" xfId="21076" xr:uid="{00000000-0005-0000-0000-0000E03F0000}"/>
    <cellStyle name="Header1_18" xfId="17369" xr:uid="{00000000-0005-0000-0000-0000E13F0000}"/>
    <cellStyle name="Header2" xfId="7135" xr:uid="{00000000-0005-0000-0000-0000E23F0000}"/>
    <cellStyle name="Header2 2" xfId="7136" xr:uid="{00000000-0005-0000-0000-0000E33F0000}"/>
    <cellStyle name="Header2 2 2" xfId="7137" xr:uid="{00000000-0005-0000-0000-0000E43F0000}"/>
    <cellStyle name="Header2 2 3" xfId="7138" xr:uid="{00000000-0005-0000-0000-0000E53F0000}"/>
    <cellStyle name="Header2 2 4" xfId="10741" xr:uid="{00000000-0005-0000-0000-0000E63F0000}"/>
    <cellStyle name="Header2 2 4 2" xfId="19048" xr:uid="{00000000-0005-0000-0000-0000E73F0000}"/>
    <cellStyle name="Header2 2 4 2 2" xfId="23445" xr:uid="{46854630-077E-4CD5-97F3-453926B9335E}"/>
    <cellStyle name="Header2 2 4 3" xfId="17370" xr:uid="{00000000-0005-0000-0000-0000E83F0000}"/>
    <cellStyle name="Header2 2 4 3 2" xfId="24722" xr:uid="{099836ED-72E9-4AF4-966D-7262F3B9F5E0}"/>
    <cellStyle name="Header2 2 4 3 3" xfId="27852" xr:uid="{230BCAA1-5625-450B-B275-DDD4D18E935B}"/>
    <cellStyle name="Header2 2 4 3 3 2" xfId="38525" xr:uid="{697C0188-69ED-484E-868F-C27B2075B951}"/>
    <cellStyle name="Header2 2 4 3 4" xfId="33367" xr:uid="{3BF26D16-E02A-41DE-819A-F81F4BC202F8}"/>
    <cellStyle name="Header2 2 4 3 5" xfId="22447" xr:uid="{85A03987-8BEE-422E-A374-260077397184}"/>
    <cellStyle name="Header2 2 4 4" xfId="21211" xr:uid="{8741AC2A-7C2A-4F5B-BC06-4DF5F9325F1E}"/>
    <cellStyle name="Header2 2_18" xfId="17371" xr:uid="{00000000-0005-0000-0000-0000E93F0000}"/>
    <cellStyle name="Header2 3" xfId="7139" xr:uid="{00000000-0005-0000-0000-0000EA3F0000}"/>
    <cellStyle name="Header2 3 2" xfId="7140" xr:uid="{00000000-0005-0000-0000-0000EB3F0000}"/>
    <cellStyle name="Header2 3 2 2" xfId="10742" xr:uid="{00000000-0005-0000-0000-0000EC3F0000}"/>
    <cellStyle name="Header2 3 2 2 2" xfId="19049" xr:uid="{00000000-0005-0000-0000-0000ED3F0000}"/>
    <cellStyle name="Header2 3 2 2 2 2" xfId="23446" xr:uid="{A6E245C1-30D5-44BF-953B-D090536689E9}"/>
    <cellStyle name="Header2 3 2 2 3" xfId="17372" xr:uid="{00000000-0005-0000-0000-0000EE3F0000}"/>
    <cellStyle name="Header2 3 2 2 3 2" xfId="24723" xr:uid="{A3DD996B-8CDE-4D17-9469-EF6584F21D52}"/>
    <cellStyle name="Header2 3 2 2 3 3" xfId="27853" xr:uid="{E77F53B4-3CE8-49DE-A578-068DA652D607}"/>
    <cellStyle name="Header2 3 2 2 3 3 2" xfId="38526" xr:uid="{14352E6A-E6F9-4167-9CBD-E341A7AF9661}"/>
    <cellStyle name="Header2 3 2 2 3 4" xfId="33368" xr:uid="{B58DAA53-955C-4BD8-B612-9936598EA378}"/>
    <cellStyle name="Header2 3 2 2 3 5" xfId="22448" xr:uid="{2CCE77D1-59A2-4D3A-8319-2EFB3A3AC541}"/>
    <cellStyle name="Header2 3 2 2 4" xfId="21212" xr:uid="{CB1529DE-53A7-41B1-9E15-A68D6B4E7A89}"/>
    <cellStyle name="Header2 3 2 3" xfId="10743" xr:uid="{00000000-0005-0000-0000-0000EF3F0000}"/>
    <cellStyle name="Header2 3 2 3 2" xfId="19050" xr:uid="{00000000-0005-0000-0000-0000F03F0000}"/>
    <cellStyle name="Header2 3 2 3 2 2" xfId="23447" xr:uid="{5A073875-D58B-4004-8275-15DF2415C562}"/>
    <cellStyle name="Header2 3 2 3 3" xfId="17373" xr:uid="{00000000-0005-0000-0000-0000F13F0000}"/>
    <cellStyle name="Header2 3 2 3 3 2" xfId="24724" xr:uid="{4960CBD2-CCC6-48C2-AB07-782C8E696454}"/>
    <cellStyle name="Header2 3 2 3 3 3" xfId="27854" xr:uid="{77984A65-6EBD-496C-A57C-D91BDD16067C}"/>
    <cellStyle name="Header2 3 2 3 3 3 2" xfId="38527" xr:uid="{E90AEF84-24F5-437C-9D33-3034FAC9C581}"/>
    <cellStyle name="Header2 3 2 3 3 4" xfId="33369" xr:uid="{8887F7AF-3452-4841-AAF0-D93988CB77FA}"/>
    <cellStyle name="Header2 3 2 3 3 5" xfId="22449" xr:uid="{341BDC25-ACCA-4AFA-B14D-CDCF2E5D4FDB}"/>
    <cellStyle name="Header2 3 2 3 4" xfId="21213" xr:uid="{F02277A6-F9AD-4322-8A6E-7F9D0E5B8156}"/>
    <cellStyle name="Header2 3 2_18" xfId="17374" xr:uid="{00000000-0005-0000-0000-0000F23F0000}"/>
    <cellStyle name="Header2 3_18" xfId="17375" xr:uid="{00000000-0005-0000-0000-0000F33F0000}"/>
    <cellStyle name="Header2 4" xfId="7141" xr:uid="{00000000-0005-0000-0000-0000F43F0000}"/>
    <cellStyle name="Header2 5" xfId="10744" xr:uid="{00000000-0005-0000-0000-0000F53F0000}"/>
    <cellStyle name="Header2 5 2" xfId="19051" xr:uid="{00000000-0005-0000-0000-0000F63F0000}"/>
    <cellStyle name="Header2 5 2 2" xfId="23448" xr:uid="{BEA31015-B694-4370-9B46-2F08265175C2}"/>
    <cellStyle name="Header2 5 3" xfId="17376" xr:uid="{00000000-0005-0000-0000-0000F73F0000}"/>
    <cellStyle name="Header2 5 3 2" xfId="24725" xr:uid="{C3F1638F-CAC9-44AB-802E-779795260EEF}"/>
    <cellStyle name="Header2 5 3 3" xfId="27855" xr:uid="{357D940D-4C25-45E3-B185-A2F11ACB8CEC}"/>
    <cellStyle name="Header2 5 3 3 2" xfId="38528" xr:uid="{7C208FF0-18CC-486B-9F14-36D3E5ECF6DE}"/>
    <cellStyle name="Header2 5 3 4" xfId="33370" xr:uid="{D9DB9192-F12A-4376-928C-FCF819CE1229}"/>
    <cellStyle name="Header2 5 3 5" xfId="22450" xr:uid="{73F733BF-5F02-4790-855E-E2B1CB16820F}"/>
    <cellStyle name="Header2 5 4" xfId="21214" xr:uid="{FF549A62-E8B9-40E4-A59C-D5DB67E6751F}"/>
    <cellStyle name="Header2 6" xfId="21077" xr:uid="{00000000-0005-0000-0000-0000F83F0000}"/>
    <cellStyle name="Header2_18" xfId="17377" xr:uid="{00000000-0005-0000-0000-0000F93F0000}"/>
    <cellStyle name="Header3" xfId="7142" xr:uid="{00000000-0005-0000-0000-0000FA3F0000}"/>
    <cellStyle name="Header3 2" xfId="7143" xr:uid="{00000000-0005-0000-0000-0000FB3F0000}"/>
    <cellStyle name="Header3_18" xfId="17378" xr:uid="{00000000-0005-0000-0000-0000FC3F0000}"/>
    <cellStyle name="Heading" xfId="7144" xr:uid="{00000000-0005-0000-0000-0000FD3F0000}"/>
    <cellStyle name="Heading 1" xfId="8023" xr:uid="{00000000-0005-0000-0000-0000FE3F0000}"/>
    <cellStyle name="Heading 1 2" xfId="7145" xr:uid="{00000000-0005-0000-0000-0000FF3F0000}"/>
    <cellStyle name="Heading 1 2 2" xfId="17380" xr:uid="{00000000-0005-0000-0000-000000400000}"/>
    <cellStyle name="Heading 1 3" xfId="7146" xr:uid="{00000000-0005-0000-0000-000001400000}"/>
    <cellStyle name="Heading 1 4" xfId="17381" xr:uid="{00000000-0005-0000-0000-000002400000}"/>
    <cellStyle name="Heading 1 5" xfId="18933" xr:uid="{00000000-0005-0000-0000-000003400000}"/>
    <cellStyle name="Heading 1 6" xfId="17379" xr:uid="{00000000-0005-0000-0000-000004400000}"/>
    <cellStyle name="Heading 1_Лист2" xfId="8024" xr:uid="{00000000-0005-0000-0000-000005400000}"/>
    <cellStyle name="Heading 2" xfId="8025" xr:uid="{00000000-0005-0000-0000-000006400000}"/>
    <cellStyle name="Heading 2 2" xfId="7147" xr:uid="{00000000-0005-0000-0000-000007400000}"/>
    <cellStyle name="Heading 2 3" xfId="7148" xr:uid="{00000000-0005-0000-0000-000008400000}"/>
    <cellStyle name="Heading 2 4" xfId="17383" xr:uid="{00000000-0005-0000-0000-000009400000}"/>
    <cellStyle name="Heading 2 5" xfId="18934" xr:uid="{00000000-0005-0000-0000-00000A400000}"/>
    <cellStyle name="Heading 2 6" xfId="17382" xr:uid="{00000000-0005-0000-0000-00000B400000}"/>
    <cellStyle name="Heading 2_Лист2" xfId="8026" xr:uid="{00000000-0005-0000-0000-00000C400000}"/>
    <cellStyle name="Heading 3" xfId="8027" xr:uid="{00000000-0005-0000-0000-00000D400000}"/>
    <cellStyle name="Heading 3 2" xfId="7149" xr:uid="{00000000-0005-0000-0000-00000E400000}"/>
    <cellStyle name="Heading 3 2 2" xfId="7150" xr:uid="{00000000-0005-0000-0000-00000F400000}"/>
    <cellStyle name="Heading 3 2_18" xfId="17384" xr:uid="{00000000-0005-0000-0000-000010400000}"/>
    <cellStyle name="Heading 3 3" xfId="7151" xr:uid="{00000000-0005-0000-0000-000011400000}"/>
    <cellStyle name="Heading 3 4" xfId="7152" xr:uid="{00000000-0005-0000-0000-000012400000}"/>
    <cellStyle name="Heading 3 5" xfId="17385" xr:uid="{00000000-0005-0000-0000-000013400000}"/>
    <cellStyle name="Heading 4" xfId="8028" xr:uid="{00000000-0005-0000-0000-000014400000}"/>
    <cellStyle name="Heading 4 2" xfId="7153" xr:uid="{00000000-0005-0000-0000-000015400000}"/>
    <cellStyle name="Heading 4 3" xfId="7154" xr:uid="{00000000-0005-0000-0000-000016400000}"/>
    <cellStyle name="Heading 4 4" xfId="17386" xr:uid="{00000000-0005-0000-0000-000017400000}"/>
    <cellStyle name="Heading 5" xfId="7155" xr:uid="{00000000-0005-0000-0000-000018400000}"/>
    <cellStyle name="Heading 5 2" xfId="7156" xr:uid="{00000000-0005-0000-0000-000019400000}"/>
    <cellStyle name="Heading 5 2 2" xfId="10745" xr:uid="{00000000-0005-0000-0000-00001A400000}"/>
    <cellStyle name="Heading 5 2_18" xfId="17387" xr:uid="{00000000-0005-0000-0000-00001B400000}"/>
    <cellStyle name="Heading 5_18" xfId="17388" xr:uid="{00000000-0005-0000-0000-00001C400000}"/>
    <cellStyle name="Heading 6" xfId="7157" xr:uid="{00000000-0005-0000-0000-00001D400000}"/>
    <cellStyle name="Heading 6 2" xfId="7158" xr:uid="{00000000-0005-0000-0000-00001E400000}"/>
    <cellStyle name="Heading 6_18" xfId="17389" xr:uid="{00000000-0005-0000-0000-00001F400000}"/>
    <cellStyle name="Heading 7" xfId="7159" xr:uid="{00000000-0005-0000-0000-000020400000}"/>
    <cellStyle name="Heading 8" xfId="21078" xr:uid="{00000000-0005-0000-0000-000021400000}"/>
    <cellStyle name="Heading No Underline" xfId="7160" xr:uid="{00000000-0005-0000-0000-000022400000}"/>
    <cellStyle name="Heading With Underline" xfId="7161" xr:uid="{00000000-0005-0000-0000-000023400000}"/>
    <cellStyle name="Heading With Underline 2" xfId="7162" xr:uid="{00000000-0005-0000-0000-000024400000}"/>
    <cellStyle name="Heading With Underline_18" xfId="17390" xr:uid="{00000000-0005-0000-0000-000025400000}"/>
    <cellStyle name="Heading_18" xfId="17391" xr:uid="{00000000-0005-0000-0000-000026400000}"/>
    <cellStyle name="Heading1" xfId="7163" xr:uid="{00000000-0005-0000-0000-000027400000}"/>
    <cellStyle name="Heading1 1" xfId="7164" xr:uid="{00000000-0005-0000-0000-000028400000}"/>
    <cellStyle name="Heading1 1 2" xfId="7165" xr:uid="{00000000-0005-0000-0000-000029400000}"/>
    <cellStyle name="Heading1 1 2 2" xfId="10746" xr:uid="{00000000-0005-0000-0000-00002A400000}"/>
    <cellStyle name="Heading1 1 2_18" xfId="17392" xr:uid="{00000000-0005-0000-0000-00002B400000}"/>
    <cellStyle name="Heading1 1 3" xfId="10747" xr:uid="{00000000-0005-0000-0000-00002C400000}"/>
    <cellStyle name="Heading1 1 4" xfId="21079" xr:uid="{00000000-0005-0000-0000-00002D400000}"/>
    <cellStyle name="Heading1 1_18" xfId="17393" xr:uid="{00000000-0005-0000-0000-00002E400000}"/>
    <cellStyle name="Heading1 2" xfId="7166" xr:uid="{00000000-0005-0000-0000-00002F400000}"/>
    <cellStyle name="Heading1 2 2" xfId="17394" xr:uid="{00000000-0005-0000-0000-000030400000}"/>
    <cellStyle name="Heading1 3" xfId="17395" xr:uid="{00000000-0005-0000-0000-000031400000}"/>
    <cellStyle name="Heading1_18" xfId="17396" xr:uid="{00000000-0005-0000-0000-000032400000}"/>
    <cellStyle name="Heading2" xfId="7167" xr:uid="{00000000-0005-0000-0000-000033400000}"/>
    <cellStyle name="Heading2 2" xfId="7168" xr:uid="{00000000-0005-0000-0000-000034400000}"/>
    <cellStyle name="Heading2 2 2" xfId="10748" xr:uid="{00000000-0005-0000-0000-000035400000}"/>
    <cellStyle name="Heading2 2_18" xfId="17397" xr:uid="{00000000-0005-0000-0000-000036400000}"/>
    <cellStyle name="Heading2 3" xfId="10749" xr:uid="{00000000-0005-0000-0000-000037400000}"/>
    <cellStyle name="Heading2 4" xfId="21080" xr:uid="{00000000-0005-0000-0000-000038400000}"/>
    <cellStyle name="Heading2_18" xfId="17398" xr:uid="{00000000-0005-0000-0000-000039400000}"/>
    <cellStyle name="Heading3" xfId="7169" xr:uid="{00000000-0005-0000-0000-00003A400000}"/>
    <cellStyle name="Heading3 2" xfId="7170" xr:uid="{00000000-0005-0000-0000-00003B400000}"/>
    <cellStyle name="Heading3 2 2" xfId="17399" xr:uid="{00000000-0005-0000-0000-00003C400000}"/>
    <cellStyle name="Heading3 3" xfId="17400" xr:uid="{00000000-0005-0000-0000-00003D400000}"/>
    <cellStyle name="Heading3_18" xfId="17401" xr:uid="{00000000-0005-0000-0000-00003E400000}"/>
    <cellStyle name="Heading4" xfId="7171" xr:uid="{00000000-0005-0000-0000-00003F400000}"/>
    <cellStyle name="Heading4 2" xfId="7172" xr:uid="{00000000-0005-0000-0000-000040400000}"/>
    <cellStyle name="Heading4 2 2" xfId="17402" xr:uid="{00000000-0005-0000-0000-000041400000}"/>
    <cellStyle name="Heading4 3" xfId="10750" xr:uid="{00000000-0005-0000-0000-000042400000}"/>
    <cellStyle name="Heading4 4" xfId="21081" xr:uid="{00000000-0005-0000-0000-000043400000}"/>
    <cellStyle name="Heading4_18" xfId="17403" xr:uid="{00000000-0005-0000-0000-000044400000}"/>
    <cellStyle name="Heading5" xfId="7173" xr:uid="{00000000-0005-0000-0000-000045400000}"/>
    <cellStyle name="Heading5 2" xfId="7174" xr:uid="{00000000-0005-0000-0000-000046400000}"/>
    <cellStyle name="Heading5 2 2" xfId="10751" xr:uid="{00000000-0005-0000-0000-000047400000}"/>
    <cellStyle name="Heading5 2 3" xfId="21082" xr:uid="{00000000-0005-0000-0000-000048400000}"/>
    <cellStyle name="Heading5 2_18" xfId="17404" xr:uid="{00000000-0005-0000-0000-000049400000}"/>
    <cellStyle name="Heading5 3" xfId="10752" xr:uid="{00000000-0005-0000-0000-00004A400000}"/>
    <cellStyle name="Heading5 4" xfId="17405" xr:uid="{00000000-0005-0000-0000-00004B400000}"/>
    <cellStyle name="Heading5_18" xfId="17406" xr:uid="{00000000-0005-0000-0000-00004C400000}"/>
    <cellStyle name="Heading6" xfId="7175" xr:uid="{00000000-0005-0000-0000-00004D400000}"/>
    <cellStyle name="Heading6 2" xfId="7176" xr:uid="{00000000-0005-0000-0000-00004E400000}"/>
    <cellStyle name="Heading6 2 2" xfId="17407" xr:uid="{00000000-0005-0000-0000-00004F400000}"/>
    <cellStyle name="Heading6 3" xfId="17408" xr:uid="{00000000-0005-0000-0000-000050400000}"/>
    <cellStyle name="Heading6_18" xfId="17409" xr:uid="{00000000-0005-0000-0000-000051400000}"/>
    <cellStyle name="Headline I" xfId="7177" xr:uid="{00000000-0005-0000-0000-000052400000}"/>
    <cellStyle name="Headline I 2" xfId="7178" xr:uid="{00000000-0005-0000-0000-000053400000}"/>
    <cellStyle name="Headline I 2 2" xfId="17410" xr:uid="{00000000-0005-0000-0000-000054400000}"/>
    <cellStyle name="Headline I 3" xfId="17411" xr:uid="{00000000-0005-0000-0000-000055400000}"/>
    <cellStyle name="Headline I_18" xfId="17412" xr:uid="{00000000-0005-0000-0000-000056400000}"/>
    <cellStyle name="Headline II" xfId="7179" xr:uid="{00000000-0005-0000-0000-000057400000}"/>
    <cellStyle name="Headline II 2" xfId="7180" xr:uid="{00000000-0005-0000-0000-000058400000}"/>
    <cellStyle name="Headline II 2 2" xfId="17413" xr:uid="{00000000-0005-0000-0000-000059400000}"/>
    <cellStyle name="Headline II 3" xfId="17414" xr:uid="{00000000-0005-0000-0000-00005A400000}"/>
    <cellStyle name="Headline II_18" xfId="17415" xr:uid="{00000000-0005-0000-0000-00005B400000}"/>
    <cellStyle name="Headline III" xfId="7181" xr:uid="{00000000-0005-0000-0000-00005C400000}"/>
    <cellStyle name="Headline III 2" xfId="7182" xr:uid="{00000000-0005-0000-0000-00005D400000}"/>
    <cellStyle name="Headline III 2 2" xfId="17416" xr:uid="{00000000-0005-0000-0000-00005E400000}"/>
    <cellStyle name="Headline III 3" xfId="17417" xr:uid="{00000000-0005-0000-0000-00005F400000}"/>
    <cellStyle name="Headline III_18" xfId="17418" xr:uid="{00000000-0005-0000-0000-000060400000}"/>
    <cellStyle name="highlight" xfId="7183" xr:uid="{00000000-0005-0000-0000-000061400000}"/>
    <cellStyle name="highlight 2" xfId="7184" xr:uid="{00000000-0005-0000-0000-000062400000}"/>
    <cellStyle name="highlight 3" xfId="21083" xr:uid="{00000000-0005-0000-0000-000063400000}"/>
    <cellStyle name="highlight_18" xfId="17419" xr:uid="{00000000-0005-0000-0000-000064400000}"/>
    <cellStyle name="Horizontal" xfId="7185" xr:uid="{00000000-0005-0000-0000-000065400000}"/>
    <cellStyle name="Horizontal 2" xfId="7186" xr:uid="{00000000-0005-0000-0000-000066400000}"/>
    <cellStyle name="Horizontal 2 2" xfId="17420" xr:uid="{00000000-0005-0000-0000-000067400000}"/>
    <cellStyle name="Horizontal 3" xfId="17421" xr:uid="{00000000-0005-0000-0000-000068400000}"/>
    <cellStyle name="Horizontal_18" xfId="17422" xr:uid="{00000000-0005-0000-0000-000069400000}"/>
    <cellStyle name="Hyperlink_090424_Vznosy.xls" xfId="10753" xr:uid="{00000000-0005-0000-0000-00006A400000}"/>
    <cellStyle name="Iau?iue_ deri-oren ctiu aia" xfId="7187" xr:uid="{00000000-0005-0000-0000-00006B400000}"/>
    <cellStyle name="Îáû÷íûé_Ëèñò1" xfId="7188" xr:uid="{00000000-0005-0000-0000-00006C400000}"/>
    <cellStyle name="Index" xfId="7189" xr:uid="{00000000-0005-0000-0000-00006D400000}"/>
    <cellStyle name="Index 2" xfId="7190" xr:uid="{00000000-0005-0000-0000-00006E400000}"/>
    <cellStyle name="Index 3" xfId="21084" xr:uid="{00000000-0005-0000-0000-00006F400000}"/>
    <cellStyle name="Index_18" xfId="17423" xr:uid="{00000000-0005-0000-0000-000070400000}"/>
    <cellStyle name="Input" xfId="8029" xr:uid="{00000000-0005-0000-0000-000071400000}"/>
    <cellStyle name="Input %" xfId="7191" xr:uid="{00000000-0005-0000-0000-000072400000}"/>
    <cellStyle name="Input % 2" xfId="7192" xr:uid="{00000000-0005-0000-0000-000073400000}"/>
    <cellStyle name="Input % 2 2" xfId="10754" xr:uid="{00000000-0005-0000-0000-000074400000}"/>
    <cellStyle name="Input % 2 2 2" xfId="10755" xr:uid="{00000000-0005-0000-0000-000075400000}"/>
    <cellStyle name="Input % 2 2 2 2" xfId="11575" xr:uid="{00000000-0005-0000-0000-000076400000}"/>
    <cellStyle name="Input % 2 2 2 2 2" xfId="19646" xr:uid="{00000000-0005-0000-0000-000077400000}"/>
    <cellStyle name="Input % 2 2 2 2 2 2" xfId="29293" xr:uid="{74863C9A-F35E-47E6-AF66-AB0B04C97C86}"/>
    <cellStyle name="Input % 2 2 2 2 2 2 2" xfId="39966" xr:uid="{4488EAF7-FB60-4AC7-BA0C-8D553BF1A63E}"/>
    <cellStyle name="Input % 2 2 2 2 2 3" xfId="34865" xr:uid="{ACF7D61C-C95B-499C-A91D-8AD3B40BEE43}"/>
    <cellStyle name="Input % 2 2 2 2 2 4" xfId="24035" xr:uid="{3192E82D-2628-44AC-960A-D8D0610F9558}"/>
    <cellStyle name="Input % 2 2 2 2 3" xfId="17427" xr:uid="{00000000-0005-0000-0000-000078400000}"/>
    <cellStyle name="Input % 2 2 2 2 3 2" xfId="24727" xr:uid="{FDBB4832-4CEC-452F-9A23-4AE8AC73F54D}"/>
    <cellStyle name="Input % 2 2 2 2 3 2 2" xfId="29981" xr:uid="{11DB9955-8D9C-49F9-8D12-E51FD25627D0}"/>
    <cellStyle name="Input % 2 2 2 2 3 2 2 2" xfId="40654" xr:uid="{98C2459E-3C49-43C1-B7AF-1A007A4A9C77}"/>
    <cellStyle name="Input % 2 2 2 2 3 2 3" xfId="35511" xr:uid="{AF070F17-EEE0-41CF-8933-F7A01B8295B2}"/>
    <cellStyle name="Input % 2 2 2 2 3 3" xfId="33374" xr:uid="{831C03D0-6D3D-4EAF-8E6B-CC1F3CEEC43B}"/>
    <cellStyle name="Input % 2 2 2 2 3 4" xfId="22454" xr:uid="{C2D3A0E0-554C-4DD8-8D55-3E1BA97A73E4}"/>
    <cellStyle name="Input % 2 2 2 2 4" xfId="32631" xr:uid="{83445AD8-6975-4EB3-ACD1-F692DF18201E}"/>
    <cellStyle name="Input % 2 2 2 2 5" xfId="21694" xr:uid="{C7B4ABE2-CC4D-436B-A92B-ACA4228A3BE4}"/>
    <cellStyle name="Input % 2 2 2 3" xfId="19053" xr:uid="{00000000-0005-0000-0000-000079400000}"/>
    <cellStyle name="Input % 2 2 2 3 2" xfId="28709" xr:uid="{7211F8ED-35B6-4C1E-85B8-0D5882E25D65}"/>
    <cellStyle name="Input % 2 2 2 3 2 2" xfId="39382" xr:uid="{A2C77D43-5F3A-4980-9689-F66CBE0879DF}"/>
    <cellStyle name="Input % 2 2 2 3 3" xfId="34317" xr:uid="{838E7A77-EC1C-485A-9F1C-A7BBFE4E4D34}"/>
    <cellStyle name="Input % 2 2 2 3 4" xfId="23450" xr:uid="{67B1A6A4-4034-444C-9114-7434D11C5B53}"/>
    <cellStyle name="Input % 2 2 2 4" xfId="17426" xr:uid="{00000000-0005-0000-0000-00007A400000}"/>
    <cellStyle name="Input % 2 2 2 4 2" xfId="24728" xr:uid="{643520A9-3581-4D35-8ECC-144CF2E3379E}"/>
    <cellStyle name="Input % 2 2 2 4 2 2" xfId="29982" xr:uid="{40ABC717-9E8F-4A82-9063-6B862CB78041}"/>
    <cellStyle name="Input % 2 2 2 4 2 2 2" xfId="40655" xr:uid="{17FA0D87-BA72-4FCD-83AA-10D3E575478A}"/>
    <cellStyle name="Input % 2 2 2 4 2 3" xfId="35512" xr:uid="{7F07CF07-C536-41F5-A140-F2488407B32D}"/>
    <cellStyle name="Input % 2 2 2 4 3" xfId="33373" xr:uid="{556B70A8-8DE4-47A9-943F-C460DFF03DD4}"/>
    <cellStyle name="Input % 2 2 2 4 4" xfId="22453" xr:uid="{E228B9B8-3B8E-482A-AD5C-C132612788AF}"/>
    <cellStyle name="Input % 2 2 3" xfId="11574" xr:uid="{00000000-0005-0000-0000-00007B400000}"/>
    <cellStyle name="Input % 2 2 3 2" xfId="19645" xr:uid="{00000000-0005-0000-0000-00007C400000}"/>
    <cellStyle name="Input % 2 2 3 2 2" xfId="29292" xr:uid="{E3CD19C6-F1E8-4135-BB7E-5A937489DAC2}"/>
    <cellStyle name="Input % 2 2 3 2 2 2" xfId="39965" xr:uid="{F45E8E4E-55FD-4F66-B2B8-9E0A34716C7D}"/>
    <cellStyle name="Input % 2 2 3 2 3" xfId="34864" xr:uid="{0DAC6C41-D2CC-4397-A00D-866303DCEE7D}"/>
    <cellStyle name="Input % 2 2 3 2 4" xfId="24034" xr:uid="{052D2C4C-4F36-4BA1-86C0-D75728518848}"/>
    <cellStyle name="Input % 2 2 3 3" xfId="17428" xr:uid="{00000000-0005-0000-0000-00007D400000}"/>
    <cellStyle name="Input % 2 2 3 3 2" xfId="24729" xr:uid="{FA65FCAC-5506-4F0A-8874-DF7B0A4E3F42}"/>
    <cellStyle name="Input % 2 2 3 3 2 2" xfId="29983" xr:uid="{FF864BE9-9989-4F70-9B4F-94E7DAE63AF2}"/>
    <cellStyle name="Input % 2 2 3 3 2 2 2" xfId="40656" xr:uid="{4AAB58B8-DFAF-47AB-9533-59F5B5310365}"/>
    <cellStyle name="Input % 2 2 3 3 2 3" xfId="35513" xr:uid="{32DDD886-68E1-4DD0-BD2D-96F306DE5930}"/>
    <cellStyle name="Input % 2 2 3 3 3" xfId="33375" xr:uid="{119B8473-0FAD-4BE1-A64B-A101919EEFA9}"/>
    <cellStyle name="Input % 2 2 3 3 4" xfId="22455" xr:uid="{283020DA-D9F2-407D-A956-FB2FA8016BDB}"/>
    <cellStyle name="Input % 2 2 3 4" xfId="32630" xr:uid="{1D58AAD2-1ECD-4848-86EF-A60C8122F24D}"/>
    <cellStyle name="Input % 2 2 3 5" xfId="21693" xr:uid="{7226B98E-7137-4D12-99DB-C4811EDD73C1}"/>
    <cellStyle name="Input % 2 2 4" xfId="19052" xr:uid="{00000000-0005-0000-0000-00007E400000}"/>
    <cellStyle name="Input % 2 2 4 2" xfId="28708" xr:uid="{C1E740DC-0348-4CE7-9923-5F014E2E4DA9}"/>
    <cellStyle name="Input % 2 2 4 2 2" xfId="39381" xr:uid="{79B458D8-A11F-4720-B52E-1B437F9AFC9D}"/>
    <cellStyle name="Input % 2 2 4 3" xfId="34316" xr:uid="{C09D15FC-719F-44CD-93BD-C201B24752F9}"/>
    <cellStyle name="Input % 2 2 4 4" xfId="23449" xr:uid="{A4BAEB55-49BA-461C-9B43-E180EB729472}"/>
    <cellStyle name="Input % 2 2 5" xfId="17425" xr:uid="{00000000-0005-0000-0000-00007F400000}"/>
    <cellStyle name="Input % 2 2 5 2" xfId="24730" xr:uid="{1469CA49-0D47-4826-A702-AED87C9E9E5A}"/>
    <cellStyle name="Input % 2 2 5 2 2" xfId="29984" xr:uid="{86FF23EC-27B1-4D9A-870F-C652DCF45172}"/>
    <cellStyle name="Input % 2 2 5 2 2 2" xfId="40657" xr:uid="{21A72EB8-15CC-4EE7-A88B-B00195D55CAC}"/>
    <cellStyle name="Input % 2 2 5 2 3" xfId="35514" xr:uid="{8B30A778-C10B-4F72-9980-AFF1864A40C5}"/>
    <cellStyle name="Input % 2 2 5 3" xfId="33372" xr:uid="{B779759A-AC5D-4DA1-AFF7-D8F7680F036E}"/>
    <cellStyle name="Input % 2 2 5 4" xfId="22452" xr:uid="{B40C16C9-9ACA-469E-8C91-2D5CFB3DD86A}"/>
    <cellStyle name="Input % 2_18" xfId="17429" xr:uid="{00000000-0005-0000-0000-000080400000}"/>
    <cellStyle name="Input % 3" xfId="7193" xr:uid="{00000000-0005-0000-0000-000081400000}"/>
    <cellStyle name="Input % 3 2" xfId="7194" xr:uid="{00000000-0005-0000-0000-000082400000}"/>
    <cellStyle name="Input % 3 2 2" xfId="7195" xr:uid="{00000000-0005-0000-0000-000083400000}"/>
    <cellStyle name="Input % 3 2 2 2" xfId="10756" xr:uid="{00000000-0005-0000-0000-000084400000}"/>
    <cellStyle name="Input % 3 2 2 2 2" xfId="10757" xr:uid="{00000000-0005-0000-0000-000085400000}"/>
    <cellStyle name="Input % 3 2 2 2 2 2" xfId="11577" xr:uid="{00000000-0005-0000-0000-000086400000}"/>
    <cellStyle name="Input % 3 2 2 2 2 2 2" xfId="19648" xr:uid="{00000000-0005-0000-0000-000087400000}"/>
    <cellStyle name="Input % 3 2 2 2 2 2 2 2" xfId="29295" xr:uid="{0F3DE8C0-BC5E-412F-B334-0249C582FD77}"/>
    <cellStyle name="Input % 3 2 2 2 2 2 2 2 2" xfId="39968" xr:uid="{620962EA-F9EE-4725-91C9-B0470572D7BB}"/>
    <cellStyle name="Input % 3 2 2 2 2 2 2 3" xfId="34867" xr:uid="{837E9474-736F-433F-9342-18A8B5E09F9F}"/>
    <cellStyle name="Input % 3 2 2 2 2 2 2 4" xfId="24037" xr:uid="{02659E1A-C5A4-4294-8636-4A912176687E}"/>
    <cellStyle name="Input % 3 2 2 2 2 2 3" xfId="17432" xr:uid="{00000000-0005-0000-0000-000088400000}"/>
    <cellStyle name="Input % 3 2 2 2 2 2 3 2" xfId="24731" xr:uid="{4935401A-A975-446D-A0CA-D5288609BCDC}"/>
    <cellStyle name="Input % 3 2 2 2 2 2 3 2 2" xfId="29985" xr:uid="{F13EFCE0-B8DF-4B18-8313-39A60DC714A7}"/>
    <cellStyle name="Input % 3 2 2 2 2 2 3 2 2 2" xfId="40658" xr:uid="{3368E8D1-E7BB-4284-B033-E1CCA14DE1EA}"/>
    <cellStyle name="Input % 3 2 2 2 2 2 3 2 3" xfId="35515" xr:uid="{EB284D64-FE2D-4BC4-B736-105CC99BAF70}"/>
    <cellStyle name="Input % 3 2 2 2 2 2 3 3" xfId="33378" xr:uid="{7ACFE64A-1634-4FD2-8324-D6BCC4585807}"/>
    <cellStyle name="Input % 3 2 2 2 2 2 3 4" xfId="22458" xr:uid="{CF887566-6142-4C8D-BF51-2A9610B1F226}"/>
    <cellStyle name="Input % 3 2 2 2 2 2 4" xfId="32633" xr:uid="{1A1CB85A-FC0C-4E20-9E99-2DB16EF2441B}"/>
    <cellStyle name="Input % 3 2 2 2 2 2 5" xfId="21696" xr:uid="{6E049C0F-A0DB-4D1D-8265-8711FE4385B1}"/>
    <cellStyle name="Input % 3 2 2 2 2 3" xfId="19055" xr:uid="{00000000-0005-0000-0000-000089400000}"/>
    <cellStyle name="Input % 3 2 2 2 2 3 2" xfId="28711" xr:uid="{F980694B-ABB1-46CC-A124-869790D33E8E}"/>
    <cellStyle name="Input % 3 2 2 2 2 3 2 2" xfId="39384" xr:uid="{E5CB0573-9134-46BC-9756-90925C676D89}"/>
    <cellStyle name="Input % 3 2 2 2 2 3 3" xfId="34319" xr:uid="{48A1E242-7734-4268-8818-331E63D362AE}"/>
    <cellStyle name="Input % 3 2 2 2 2 3 4" xfId="23452" xr:uid="{14A18A0D-BB1C-4BAF-A430-1E62925C1D43}"/>
    <cellStyle name="Input % 3 2 2 2 2 4" xfId="17431" xr:uid="{00000000-0005-0000-0000-00008A400000}"/>
    <cellStyle name="Input % 3 2 2 2 2 4 2" xfId="24732" xr:uid="{5D1486ED-D63C-4B07-992F-D415FC4624DE}"/>
    <cellStyle name="Input % 3 2 2 2 2 4 2 2" xfId="29986" xr:uid="{2AD8FB83-8072-4B88-B8F8-89000A67B4C5}"/>
    <cellStyle name="Input % 3 2 2 2 2 4 2 2 2" xfId="40659" xr:uid="{0F352B12-15BB-444F-8DAE-668C5F9C1016}"/>
    <cellStyle name="Input % 3 2 2 2 2 4 2 3" xfId="35516" xr:uid="{C69C2F2D-8755-4F99-BF14-E78273CBD04A}"/>
    <cellStyle name="Input % 3 2 2 2 2 4 3" xfId="33377" xr:uid="{3C3A66F0-3C52-496F-A61E-CE4DBC48D7C7}"/>
    <cellStyle name="Input % 3 2 2 2 2 4 4" xfId="22457" xr:uid="{2363F75D-AFEE-4061-A608-C5E32926F349}"/>
    <cellStyle name="Input % 3 2 2 2 3" xfId="11576" xr:uid="{00000000-0005-0000-0000-00008B400000}"/>
    <cellStyle name="Input % 3 2 2 2 3 2" xfId="19647" xr:uid="{00000000-0005-0000-0000-00008C400000}"/>
    <cellStyle name="Input % 3 2 2 2 3 2 2" xfId="29294" xr:uid="{BFB18856-1D60-4D1B-95FD-39D0DFB44614}"/>
    <cellStyle name="Input % 3 2 2 2 3 2 2 2" xfId="39967" xr:uid="{D9115049-0329-4994-8310-E8A5439DAD98}"/>
    <cellStyle name="Input % 3 2 2 2 3 2 3" xfId="34866" xr:uid="{0E4FA0CE-BBF6-4F7E-83C4-8605D91D8C06}"/>
    <cellStyle name="Input % 3 2 2 2 3 2 4" xfId="24036" xr:uid="{0ADA271D-1770-475E-9743-00C71112E882}"/>
    <cellStyle name="Input % 3 2 2 2 3 3" xfId="17433" xr:uid="{00000000-0005-0000-0000-00008D400000}"/>
    <cellStyle name="Input % 3 2 2 2 3 3 2" xfId="24733" xr:uid="{3F6C1872-DB3F-4033-8456-079EE5D5A2E8}"/>
    <cellStyle name="Input % 3 2 2 2 3 3 2 2" xfId="29987" xr:uid="{A07BD033-8B80-496E-98F3-8FD83DD89C62}"/>
    <cellStyle name="Input % 3 2 2 2 3 3 2 2 2" xfId="40660" xr:uid="{65F7704D-4145-46B8-9F57-6B387E3F9C15}"/>
    <cellStyle name="Input % 3 2 2 2 3 3 2 3" xfId="35517" xr:uid="{154EACD6-74DC-46CE-884D-573977CDA26C}"/>
    <cellStyle name="Input % 3 2 2 2 3 3 3" xfId="33379" xr:uid="{723D4E3C-751F-42AF-9223-79A61D850320}"/>
    <cellStyle name="Input % 3 2 2 2 3 3 4" xfId="22459" xr:uid="{9EF1BE1A-A2C6-462E-A100-507390E5FC7F}"/>
    <cellStyle name="Input % 3 2 2 2 3 4" xfId="32632" xr:uid="{26E116BC-DA4B-43AF-84F2-D225EBB5CF74}"/>
    <cellStyle name="Input % 3 2 2 2 3 5" xfId="21695" xr:uid="{3D497E4E-4E9E-42F2-99FB-476EC21CFC22}"/>
    <cellStyle name="Input % 3 2 2 2 4" xfId="19054" xr:uid="{00000000-0005-0000-0000-00008E400000}"/>
    <cellStyle name="Input % 3 2 2 2 4 2" xfId="28710" xr:uid="{7ADAB451-8412-4C1B-A5A2-096633AC4C57}"/>
    <cellStyle name="Input % 3 2 2 2 4 2 2" xfId="39383" xr:uid="{A0933B6B-01A0-4119-B863-7D9EA49F977C}"/>
    <cellStyle name="Input % 3 2 2 2 4 3" xfId="34318" xr:uid="{FD6C8FDE-3E38-4F7A-BAF2-0E9290DB63F9}"/>
    <cellStyle name="Input % 3 2 2 2 4 4" xfId="23451" xr:uid="{D863950C-21DC-419B-AA9F-21021FE884A5}"/>
    <cellStyle name="Input % 3 2 2 2 5" xfId="17430" xr:uid="{00000000-0005-0000-0000-00008F400000}"/>
    <cellStyle name="Input % 3 2 2 2 5 2" xfId="24734" xr:uid="{665AFE9C-7D07-4ADB-8AFC-C3E5759C37CB}"/>
    <cellStyle name="Input % 3 2 2 2 5 2 2" xfId="29988" xr:uid="{478DA63C-DD33-45C3-A9C0-65B987F8828E}"/>
    <cellStyle name="Input % 3 2 2 2 5 2 2 2" xfId="40661" xr:uid="{C1133FF8-BF3F-400B-8D58-2F906BAD4CD5}"/>
    <cellStyle name="Input % 3 2 2 2 5 2 3" xfId="35518" xr:uid="{F5BBC478-5CC2-445B-B73D-8F51344910B9}"/>
    <cellStyle name="Input % 3 2 2 2 5 3" xfId="33376" xr:uid="{25CF247F-9835-4320-A39E-95E20941BB76}"/>
    <cellStyle name="Input % 3 2 2 2 5 4" xfId="22456" xr:uid="{061FBA57-0B1C-4BCB-910E-7E272C3CEECD}"/>
    <cellStyle name="Input % 3 2 2 3" xfId="10758" xr:uid="{00000000-0005-0000-0000-000090400000}"/>
    <cellStyle name="Input % 3 2 2 3 2" xfId="11578" xr:uid="{00000000-0005-0000-0000-000091400000}"/>
    <cellStyle name="Input % 3 2 2 3 2 2" xfId="19649" xr:uid="{00000000-0005-0000-0000-000092400000}"/>
    <cellStyle name="Input % 3 2 2 3 2 2 2" xfId="29296" xr:uid="{6CB36426-44E6-4288-8570-52D35BC28C5D}"/>
    <cellStyle name="Input % 3 2 2 3 2 2 2 2" xfId="39969" xr:uid="{345291E3-EC4A-49CA-8159-1DF09D2ED022}"/>
    <cellStyle name="Input % 3 2 2 3 2 2 3" xfId="34868" xr:uid="{3F35F0FB-CAA9-4B12-8BD4-61E381B7D37D}"/>
    <cellStyle name="Input % 3 2 2 3 2 2 4" xfId="24038" xr:uid="{A1D19E60-FA61-4B76-B9C3-1AF0CC04F2E0}"/>
    <cellStyle name="Input % 3 2 2 3 2 3" xfId="17435" xr:uid="{00000000-0005-0000-0000-000093400000}"/>
    <cellStyle name="Input % 3 2 2 3 2 3 2" xfId="24735" xr:uid="{F1FEDF2B-8B68-4A23-B1D6-CA0EF5357131}"/>
    <cellStyle name="Input % 3 2 2 3 2 3 2 2" xfId="29989" xr:uid="{CEC44659-3BC8-406F-AF27-6A2E5848E2AF}"/>
    <cellStyle name="Input % 3 2 2 3 2 3 2 2 2" xfId="40662" xr:uid="{2A9599F1-DBE9-49C5-8633-58FAD19CCBAC}"/>
    <cellStyle name="Input % 3 2 2 3 2 3 2 3" xfId="35519" xr:uid="{D5BCAA9E-7462-4D33-A8DE-B82F73296A2A}"/>
    <cellStyle name="Input % 3 2 2 3 2 3 3" xfId="33381" xr:uid="{347481D2-CA5D-4BD9-A272-317A38D97224}"/>
    <cellStyle name="Input % 3 2 2 3 2 3 4" xfId="22461" xr:uid="{12C8E27A-27B3-45D5-A173-115B8B0D7DDF}"/>
    <cellStyle name="Input % 3 2 2 3 2 4" xfId="32634" xr:uid="{FA278AA5-D493-485E-AC92-00AAC32F9500}"/>
    <cellStyle name="Input % 3 2 2 3 2 5" xfId="21697" xr:uid="{243FBB1E-CC75-4897-9A9A-FC3913DFFE1E}"/>
    <cellStyle name="Input % 3 2 2 3 3" xfId="19056" xr:uid="{00000000-0005-0000-0000-000094400000}"/>
    <cellStyle name="Input % 3 2 2 3 3 2" xfId="28712" xr:uid="{DE6EB98C-7B0F-4110-9D29-2CCF775D1E23}"/>
    <cellStyle name="Input % 3 2 2 3 3 2 2" xfId="39385" xr:uid="{78E77A17-C780-441D-AE69-B9EA4267921F}"/>
    <cellStyle name="Input % 3 2 2 3 3 3" xfId="34320" xr:uid="{BB970B59-F69D-4B6C-BA13-AB99CABBB24E}"/>
    <cellStyle name="Input % 3 2 2 3 3 4" xfId="23453" xr:uid="{B8A150E7-3748-4A13-A79C-913291D96FF0}"/>
    <cellStyle name="Input % 3 2 2 3 4" xfId="17434" xr:uid="{00000000-0005-0000-0000-000095400000}"/>
    <cellStyle name="Input % 3 2 2 3 4 2" xfId="24736" xr:uid="{994EE1F3-B65D-4901-9346-9D4B08F5BA50}"/>
    <cellStyle name="Input % 3 2 2 3 4 2 2" xfId="29990" xr:uid="{8D998525-6335-47CF-A0EC-70226204FA61}"/>
    <cellStyle name="Input % 3 2 2 3 4 2 2 2" xfId="40663" xr:uid="{E9CC8698-5CEE-443A-8319-98F22B5DE5D3}"/>
    <cellStyle name="Input % 3 2 2 3 4 2 3" xfId="35520" xr:uid="{3ACFCB0B-B95E-4A19-8EA6-FFE7902C618B}"/>
    <cellStyle name="Input % 3 2 2 3 4 3" xfId="33380" xr:uid="{F91D8EEB-1CD1-439F-8676-915E164FBC56}"/>
    <cellStyle name="Input % 3 2 2 3 4 4" xfId="22460" xr:uid="{93A00464-B2DF-42FD-9FB2-E0BE7FBF6FE9}"/>
    <cellStyle name="Input % 3 2 2_18" xfId="17436" xr:uid="{00000000-0005-0000-0000-000096400000}"/>
    <cellStyle name="Input % 3 2 3" xfId="10759" xr:uid="{00000000-0005-0000-0000-000097400000}"/>
    <cellStyle name="Input % 3 2 3 2" xfId="10760" xr:uid="{00000000-0005-0000-0000-000098400000}"/>
    <cellStyle name="Input % 3 2 3 2 2" xfId="11580" xr:uid="{00000000-0005-0000-0000-000099400000}"/>
    <cellStyle name="Input % 3 2 3 2 2 2" xfId="19651" xr:uid="{00000000-0005-0000-0000-00009A400000}"/>
    <cellStyle name="Input % 3 2 3 2 2 2 2" xfId="29298" xr:uid="{CE71BC87-E447-49CE-972D-0D10DEC5E371}"/>
    <cellStyle name="Input % 3 2 3 2 2 2 2 2" xfId="39971" xr:uid="{45343133-B10C-42A7-BB33-5983A41FCD50}"/>
    <cellStyle name="Input % 3 2 3 2 2 2 3" xfId="34870" xr:uid="{37A5928D-1938-44E0-8EC9-83A7CDC312CF}"/>
    <cellStyle name="Input % 3 2 3 2 2 2 4" xfId="24040" xr:uid="{F0ACB301-F9A2-4590-BD74-946F890A3771}"/>
    <cellStyle name="Input % 3 2 3 2 2 3" xfId="17439" xr:uid="{00000000-0005-0000-0000-00009B400000}"/>
    <cellStyle name="Input % 3 2 3 2 2 3 2" xfId="24737" xr:uid="{82B06DD3-7D13-4332-80B6-4F24746CD10D}"/>
    <cellStyle name="Input % 3 2 3 2 2 3 2 2" xfId="29991" xr:uid="{9368FD5B-72B9-4000-A6CC-C0D0064B7345}"/>
    <cellStyle name="Input % 3 2 3 2 2 3 2 2 2" xfId="40664" xr:uid="{F6A91180-4778-472A-9C25-0C0BDD91C8E3}"/>
    <cellStyle name="Input % 3 2 3 2 2 3 2 3" xfId="35521" xr:uid="{16889E0B-314D-4181-931C-2565C3EF7336}"/>
    <cellStyle name="Input % 3 2 3 2 2 3 3" xfId="33384" xr:uid="{547BED3E-6E9B-4AE7-9E1C-BACA380DE29C}"/>
    <cellStyle name="Input % 3 2 3 2 2 3 4" xfId="22464" xr:uid="{ED5DA5CA-988B-436B-85B5-5AB87B891F5F}"/>
    <cellStyle name="Input % 3 2 3 2 2 4" xfId="32636" xr:uid="{285FB975-932F-437F-BB10-6D49C1A81812}"/>
    <cellStyle name="Input % 3 2 3 2 2 5" xfId="21699" xr:uid="{BA4C54FA-2559-45EB-9A0F-CAE9C32B2DFE}"/>
    <cellStyle name="Input % 3 2 3 2 3" xfId="19058" xr:uid="{00000000-0005-0000-0000-00009C400000}"/>
    <cellStyle name="Input % 3 2 3 2 3 2" xfId="28714" xr:uid="{4A283E19-1D46-4997-BB9C-4FF82F684571}"/>
    <cellStyle name="Input % 3 2 3 2 3 2 2" xfId="39387" xr:uid="{0CB1613C-0FCB-42A9-9FFA-37C0C83CFB18}"/>
    <cellStyle name="Input % 3 2 3 2 3 3" xfId="34322" xr:uid="{E9941F73-B5CA-439F-B4D8-4EBE0823352D}"/>
    <cellStyle name="Input % 3 2 3 2 3 4" xfId="23455" xr:uid="{ACDDB352-AB88-4E41-9A8A-C5C1917D69F3}"/>
    <cellStyle name="Input % 3 2 3 2 4" xfId="17438" xr:uid="{00000000-0005-0000-0000-00009D400000}"/>
    <cellStyle name="Input % 3 2 3 2 4 2" xfId="24738" xr:uid="{DAA78232-C3A9-41D7-950A-1B0C0CFC9729}"/>
    <cellStyle name="Input % 3 2 3 2 4 2 2" xfId="29992" xr:uid="{DD39F787-2C80-4974-A50B-DAE9701F061E}"/>
    <cellStyle name="Input % 3 2 3 2 4 2 2 2" xfId="40665" xr:uid="{55D969BE-4313-4C8F-BFCA-E4765E6BA7F1}"/>
    <cellStyle name="Input % 3 2 3 2 4 2 3" xfId="35522" xr:uid="{777BA6FD-E81D-41BE-A1E6-02F3CB130C7D}"/>
    <cellStyle name="Input % 3 2 3 2 4 3" xfId="33383" xr:uid="{41117303-3279-465D-8939-DF305BD794A7}"/>
    <cellStyle name="Input % 3 2 3 2 4 4" xfId="22463" xr:uid="{2DB8A9A1-4EEF-453A-AE43-537A986F077C}"/>
    <cellStyle name="Input % 3 2 3 3" xfId="11579" xr:uid="{00000000-0005-0000-0000-00009E400000}"/>
    <cellStyle name="Input % 3 2 3 3 2" xfId="19650" xr:uid="{00000000-0005-0000-0000-00009F400000}"/>
    <cellStyle name="Input % 3 2 3 3 2 2" xfId="29297" xr:uid="{AE2E4B90-3FBA-4EF4-944D-9A688E406E80}"/>
    <cellStyle name="Input % 3 2 3 3 2 2 2" xfId="39970" xr:uid="{9E051E71-3B4E-4226-8983-E6655A70B81F}"/>
    <cellStyle name="Input % 3 2 3 3 2 3" xfId="34869" xr:uid="{BA7FE182-E69C-4760-A784-21914434F897}"/>
    <cellStyle name="Input % 3 2 3 3 2 4" xfId="24039" xr:uid="{B07D2C2F-FC4E-494B-8043-95ADCA285B1C}"/>
    <cellStyle name="Input % 3 2 3 3 3" xfId="17440" xr:uid="{00000000-0005-0000-0000-0000A0400000}"/>
    <cellStyle name="Input % 3 2 3 3 3 2" xfId="24739" xr:uid="{8874FFBD-7638-4407-A4E6-3288A1503424}"/>
    <cellStyle name="Input % 3 2 3 3 3 2 2" xfId="29993" xr:uid="{5DBEA690-E5C9-4491-B5E3-7A08FE8F2505}"/>
    <cellStyle name="Input % 3 2 3 3 3 2 2 2" xfId="40666" xr:uid="{26CD2B4D-1B1F-49D3-B6E4-5AA56A154676}"/>
    <cellStyle name="Input % 3 2 3 3 3 2 3" xfId="35523" xr:uid="{B36ABB47-C7A3-4CF1-9FDB-9519F051678F}"/>
    <cellStyle name="Input % 3 2 3 3 3 3" xfId="33385" xr:uid="{74308B13-9AE9-4723-9B44-ADD2FC9EA5AA}"/>
    <cellStyle name="Input % 3 2 3 3 3 4" xfId="22465" xr:uid="{AC2F1F0A-876B-4B81-82A4-9D1B0F6001BB}"/>
    <cellStyle name="Input % 3 2 3 3 4" xfId="32635" xr:uid="{230C8709-890B-4DC5-9C00-804253BBEF7E}"/>
    <cellStyle name="Input % 3 2 3 3 5" xfId="21698" xr:uid="{7F1C8487-893E-425B-8877-171C0424D6EC}"/>
    <cellStyle name="Input % 3 2 3 4" xfId="19057" xr:uid="{00000000-0005-0000-0000-0000A1400000}"/>
    <cellStyle name="Input % 3 2 3 4 2" xfId="28713" xr:uid="{06069B73-2A9B-4F9D-B922-39C7108ACEF0}"/>
    <cellStyle name="Input % 3 2 3 4 2 2" xfId="39386" xr:uid="{94A79110-F354-46DE-A291-725C6F378F07}"/>
    <cellStyle name="Input % 3 2 3 4 3" xfId="34321" xr:uid="{826E0B89-38F0-4FAD-ACFA-7FCFC58259E5}"/>
    <cellStyle name="Input % 3 2 3 4 4" xfId="23454" xr:uid="{914F9E0D-8CA6-499D-874C-5C50B763AB01}"/>
    <cellStyle name="Input % 3 2 3 5" xfId="17437" xr:uid="{00000000-0005-0000-0000-0000A2400000}"/>
    <cellStyle name="Input % 3 2 3 5 2" xfId="24740" xr:uid="{653FB05F-764F-4987-B2F8-6516F26F8741}"/>
    <cellStyle name="Input % 3 2 3 5 2 2" xfId="29994" xr:uid="{CC767798-6DFE-49B8-A0DA-4E2F654A4D26}"/>
    <cellStyle name="Input % 3 2 3 5 2 2 2" xfId="40667" xr:uid="{C7863261-86C9-4252-965B-0432459D184C}"/>
    <cellStyle name="Input % 3 2 3 5 2 3" xfId="35524" xr:uid="{C009C5E7-CBFA-4C39-B841-5CC49B745033}"/>
    <cellStyle name="Input % 3 2 3 5 3" xfId="33382" xr:uid="{9EDED75C-1110-41B9-9381-42C35649E348}"/>
    <cellStyle name="Input % 3 2 3 5 4" xfId="22462" xr:uid="{15FE13BA-4D9A-4A41-85AF-5C90D8CED2F3}"/>
    <cellStyle name="Input % 3 2 4" xfId="10761" xr:uid="{00000000-0005-0000-0000-0000A3400000}"/>
    <cellStyle name="Input % 3 2 4 2" xfId="11581" xr:uid="{00000000-0005-0000-0000-0000A4400000}"/>
    <cellStyle name="Input % 3 2 4 2 2" xfId="19652" xr:uid="{00000000-0005-0000-0000-0000A5400000}"/>
    <cellStyle name="Input % 3 2 4 2 2 2" xfId="29299" xr:uid="{4A6ED578-CE1F-409E-999A-94C281CEA39E}"/>
    <cellStyle name="Input % 3 2 4 2 2 2 2" xfId="39972" xr:uid="{BCD74C52-F13D-4D0F-840A-62CCA828AF1A}"/>
    <cellStyle name="Input % 3 2 4 2 2 3" xfId="34871" xr:uid="{66E0B814-8820-4AD5-AECA-08597C675941}"/>
    <cellStyle name="Input % 3 2 4 2 2 4" xfId="24041" xr:uid="{E49ABF3C-3EAF-4E41-974D-2E608D4F174A}"/>
    <cellStyle name="Input % 3 2 4 2 3" xfId="17442" xr:uid="{00000000-0005-0000-0000-0000A6400000}"/>
    <cellStyle name="Input % 3 2 4 2 3 2" xfId="24741" xr:uid="{28D41ECA-7249-4F05-9B0B-DDA7273A5575}"/>
    <cellStyle name="Input % 3 2 4 2 3 2 2" xfId="29995" xr:uid="{F471C0DC-3001-472B-B953-238DED330D8D}"/>
    <cellStyle name="Input % 3 2 4 2 3 2 2 2" xfId="40668" xr:uid="{3C35C84A-6C96-402B-B12F-F7C76DD46235}"/>
    <cellStyle name="Input % 3 2 4 2 3 2 3" xfId="35525" xr:uid="{48D9E898-7075-4C2F-B446-E44C71110505}"/>
    <cellStyle name="Input % 3 2 4 2 3 3" xfId="33387" xr:uid="{FEFC781C-3216-4171-9F34-7EB398C6013A}"/>
    <cellStyle name="Input % 3 2 4 2 3 4" xfId="22467" xr:uid="{9A4F11FA-ED38-4AF0-B07A-591AA3084227}"/>
    <cellStyle name="Input % 3 2 4 2 4" xfId="32637" xr:uid="{FFA370A6-AE84-47A3-AC48-49C812ACF557}"/>
    <cellStyle name="Input % 3 2 4 2 5" xfId="21700" xr:uid="{624E170F-CBB7-42BA-A36F-252FA36870CA}"/>
    <cellStyle name="Input % 3 2 4 3" xfId="19059" xr:uid="{00000000-0005-0000-0000-0000A7400000}"/>
    <cellStyle name="Input % 3 2 4 3 2" xfId="28715" xr:uid="{CE656CB4-C6F6-4645-A032-EBD6442CC232}"/>
    <cellStyle name="Input % 3 2 4 3 2 2" xfId="39388" xr:uid="{C69076D6-B37E-48F9-B571-E4286BC54E3F}"/>
    <cellStyle name="Input % 3 2 4 3 3" xfId="34323" xr:uid="{8922F6B8-CB47-4795-AB30-530D5F2CD467}"/>
    <cellStyle name="Input % 3 2 4 3 4" xfId="23456" xr:uid="{8A35668A-3071-4EC3-AF6F-FA6751E8CBC1}"/>
    <cellStyle name="Input % 3 2 4 4" xfId="17441" xr:uid="{00000000-0005-0000-0000-0000A8400000}"/>
    <cellStyle name="Input % 3 2 4 4 2" xfId="24742" xr:uid="{121DFDF1-1761-43B0-A095-573F6BC0CF5B}"/>
    <cellStyle name="Input % 3 2 4 4 2 2" xfId="29996" xr:uid="{95C00946-DAF6-48B8-9111-B7DC4A954669}"/>
    <cellStyle name="Input % 3 2 4 4 2 2 2" xfId="40669" xr:uid="{E42DB807-CBA4-4A12-B4EF-95117043A1F2}"/>
    <cellStyle name="Input % 3 2 4 4 2 3" xfId="35526" xr:uid="{0543ADC3-CD28-4BA0-88FC-915FD4177E00}"/>
    <cellStyle name="Input % 3 2 4 4 3" xfId="33386" xr:uid="{9A9F28D2-C9E4-4863-8DFF-36B7AA500427}"/>
    <cellStyle name="Input % 3 2 4 4 4" xfId="22466" xr:uid="{D4E73314-6F47-4801-9616-1B4C1AD6BE3F}"/>
    <cellStyle name="Input % 3 2_18" xfId="17443" xr:uid="{00000000-0005-0000-0000-0000A9400000}"/>
    <cellStyle name="Input % 3 3" xfId="7196" xr:uid="{00000000-0005-0000-0000-0000AA400000}"/>
    <cellStyle name="Input % 3 3 2" xfId="10762" xr:uid="{00000000-0005-0000-0000-0000AB400000}"/>
    <cellStyle name="Input % 3 3 2 2" xfId="10763" xr:uid="{00000000-0005-0000-0000-0000AC400000}"/>
    <cellStyle name="Input % 3 3 2 2 2" xfId="11583" xr:uid="{00000000-0005-0000-0000-0000AD400000}"/>
    <cellStyle name="Input % 3 3 2 2 2 2" xfId="19654" xr:uid="{00000000-0005-0000-0000-0000AE400000}"/>
    <cellStyle name="Input % 3 3 2 2 2 2 2" xfId="29301" xr:uid="{52D5F2AD-3925-4D6F-80CC-19B28899B4EA}"/>
    <cellStyle name="Input % 3 3 2 2 2 2 2 2" xfId="39974" xr:uid="{D18EAC3E-E8C3-4E02-B74B-636400FA64BE}"/>
    <cellStyle name="Input % 3 3 2 2 2 2 3" xfId="34873" xr:uid="{AF76C19A-2ED5-459B-A435-D537C2E5F11B}"/>
    <cellStyle name="Input % 3 3 2 2 2 2 4" xfId="24043" xr:uid="{4967BC40-FA5A-45E5-AFC4-265DC7F05856}"/>
    <cellStyle name="Input % 3 3 2 2 2 3" xfId="17446" xr:uid="{00000000-0005-0000-0000-0000AF400000}"/>
    <cellStyle name="Input % 3 3 2 2 2 3 2" xfId="24743" xr:uid="{C7E461D5-4050-4E84-A661-8D95750B5BFD}"/>
    <cellStyle name="Input % 3 3 2 2 2 3 2 2" xfId="29997" xr:uid="{98B8D74B-0C12-4E2F-82BC-FF19A58F9A02}"/>
    <cellStyle name="Input % 3 3 2 2 2 3 2 2 2" xfId="40670" xr:uid="{3EFD3909-5B7F-495C-BB6F-398A1A70A983}"/>
    <cellStyle name="Input % 3 3 2 2 2 3 2 3" xfId="35527" xr:uid="{B88E3663-1F51-41CF-A70D-E598F3E88CF9}"/>
    <cellStyle name="Input % 3 3 2 2 2 3 3" xfId="33390" xr:uid="{872D5B9A-F885-4BB1-B553-38D02B9DAF1B}"/>
    <cellStyle name="Input % 3 3 2 2 2 3 4" xfId="22470" xr:uid="{E742B76A-7672-47F8-9112-3EC0A2DF6B91}"/>
    <cellStyle name="Input % 3 3 2 2 2 4" xfId="32639" xr:uid="{3E11A840-BA7F-4085-9A1A-070C5F4E62F6}"/>
    <cellStyle name="Input % 3 3 2 2 2 5" xfId="21702" xr:uid="{777C4705-74ED-45BE-8993-C442FEA1B0BC}"/>
    <cellStyle name="Input % 3 3 2 2 3" xfId="19061" xr:uid="{00000000-0005-0000-0000-0000B0400000}"/>
    <cellStyle name="Input % 3 3 2 2 3 2" xfId="28717" xr:uid="{91A925C7-6D1E-4640-86BB-E97A3D3BDED0}"/>
    <cellStyle name="Input % 3 3 2 2 3 2 2" xfId="39390" xr:uid="{DD4B387C-E782-4670-98DC-15B835F9632F}"/>
    <cellStyle name="Input % 3 3 2 2 3 3" xfId="34325" xr:uid="{A63EA0B6-EF85-4F19-9077-24B2E411B77B}"/>
    <cellStyle name="Input % 3 3 2 2 3 4" xfId="23458" xr:uid="{7421D79E-8BEF-4DBB-AAD6-1C92ED8E3105}"/>
    <cellStyle name="Input % 3 3 2 2 4" xfId="17445" xr:uid="{00000000-0005-0000-0000-0000B1400000}"/>
    <cellStyle name="Input % 3 3 2 2 4 2" xfId="24744" xr:uid="{E76A85FC-62EA-4998-B8D1-C7D52A719E70}"/>
    <cellStyle name="Input % 3 3 2 2 4 2 2" xfId="29998" xr:uid="{75E0D337-6614-4C2A-8EDA-6B1E2DD169AE}"/>
    <cellStyle name="Input % 3 3 2 2 4 2 2 2" xfId="40671" xr:uid="{D334C6D9-E2C0-4F50-8F82-9478A205351E}"/>
    <cellStyle name="Input % 3 3 2 2 4 2 3" xfId="35528" xr:uid="{CAC32D6D-C938-45DF-ACDF-C80C45631D30}"/>
    <cellStyle name="Input % 3 3 2 2 4 3" xfId="33389" xr:uid="{FA9B3365-4A80-4EB0-8FF7-C488ECF7CE11}"/>
    <cellStyle name="Input % 3 3 2 2 4 4" xfId="22469" xr:uid="{7D0DABBA-7F27-46E5-8B4A-8F411AA07C5B}"/>
    <cellStyle name="Input % 3 3 2 3" xfId="11582" xr:uid="{00000000-0005-0000-0000-0000B2400000}"/>
    <cellStyle name="Input % 3 3 2 3 2" xfId="19653" xr:uid="{00000000-0005-0000-0000-0000B3400000}"/>
    <cellStyle name="Input % 3 3 2 3 2 2" xfId="29300" xr:uid="{D0963410-2D33-498C-859A-5355E14150BC}"/>
    <cellStyle name="Input % 3 3 2 3 2 2 2" xfId="39973" xr:uid="{0D4D5D56-711A-4B0A-82D2-DA8AA525661E}"/>
    <cellStyle name="Input % 3 3 2 3 2 3" xfId="34872" xr:uid="{EDD11506-A6A1-4FA1-AD85-D6D06DF52E94}"/>
    <cellStyle name="Input % 3 3 2 3 2 4" xfId="24042" xr:uid="{8D8D9D91-C357-4520-B716-EB91C67A0AC4}"/>
    <cellStyle name="Input % 3 3 2 3 3" xfId="17447" xr:uid="{00000000-0005-0000-0000-0000B4400000}"/>
    <cellStyle name="Input % 3 3 2 3 3 2" xfId="24745" xr:uid="{9128C2AA-728E-44E7-9D29-0784E4E82673}"/>
    <cellStyle name="Input % 3 3 2 3 3 2 2" xfId="29999" xr:uid="{10E62911-A8EB-490E-8736-57CF82287AD0}"/>
    <cellStyle name="Input % 3 3 2 3 3 2 2 2" xfId="40672" xr:uid="{89428AE3-FAC0-4862-A11C-86ECF49387E3}"/>
    <cellStyle name="Input % 3 3 2 3 3 2 3" xfId="35529" xr:uid="{0423AC8A-6877-4876-81CC-DC277FE7EA09}"/>
    <cellStyle name="Input % 3 3 2 3 3 3" xfId="33391" xr:uid="{B8E712B1-A8CC-4DDC-AF6E-96C4B174B960}"/>
    <cellStyle name="Input % 3 3 2 3 3 4" xfId="22471" xr:uid="{13D5C9D9-4B76-4754-8FF4-9850F95079DF}"/>
    <cellStyle name="Input % 3 3 2 3 4" xfId="32638" xr:uid="{66C73F1B-AACC-46BC-81E9-9DDC6657A001}"/>
    <cellStyle name="Input % 3 3 2 3 5" xfId="21701" xr:uid="{5C031D0A-7791-416A-A59E-167FA8E215B2}"/>
    <cellStyle name="Input % 3 3 2 4" xfId="19060" xr:uid="{00000000-0005-0000-0000-0000B5400000}"/>
    <cellStyle name="Input % 3 3 2 4 2" xfId="28716" xr:uid="{2D819920-5E51-4E68-AAD5-5DFD0A8D3CFE}"/>
    <cellStyle name="Input % 3 3 2 4 2 2" xfId="39389" xr:uid="{09F28E7E-7C08-4009-9D4B-8774E75FDF43}"/>
    <cellStyle name="Input % 3 3 2 4 3" xfId="34324" xr:uid="{727FD014-29A7-4333-92C5-236A6C09849F}"/>
    <cellStyle name="Input % 3 3 2 4 4" xfId="23457" xr:uid="{6FB992BA-B53D-4365-88D8-BA7B34F7C4AF}"/>
    <cellStyle name="Input % 3 3 2 5" xfId="17444" xr:uid="{00000000-0005-0000-0000-0000B6400000}"/>
    <cellStyle name="Input % 3 3 2 5 2" xfId="24746" xr:uid="{45A3B0FC-F4F0-4A65-850E-5F70E37D0EB0}"/>
    <cellStyle name="Input % 3 3 2 5 2 2" xfId="30000" xr:uid="{073416F4-0140-441B-8DA7-8D990CD095A1}"/>
    <cellStyle name="Input % 3 3 2 5 2 2 2" xfId="40673" xr:uid="{773D391B-01DB-4F5C-84E7-7A2C402AA9D0}"/>
    <cellStyle name="Input % 3 3 2 5 2 3" xfId="35530" xr:uid="{385D4BD5-AECF-4EEF-ABE2-ECE6AE816570}"/>
    <cellStyle name="Input % 3 3 2 5 3" xfId="33388" xr:uid="{CF08E3C5-1079-438D-A9A5-B2D75D357571}"/>
    <cellStyle name="Input % 3 3 2 5 4" xfId="22468" xr:uid="{7F796897-4EF6-4D2C-AB9C-DD6685128A73}"/>
    <cellStyle name="Input % 3 3 3" xfId="10764" xr:uid="{00000000-0005-0000-0000-0000B7400000}"/>
    <cellStyle name="Input % 3 3 3 2" xfId="11584" xr:uid="{00000000-0005-0000-0000-0000B8400000}"/>
    <cellStyle name="Input % 3 3 3 2 2" xfId="19655" xr:uid="{00000000-0005-0000-0000-0000B9400000}"/>
    <cellStyle name="Input % 3 3 3 2 2 2" xfId="29302" xr:uid="{6B56F903-8699-47F3-948C-61E05B79F1F9}"/>
    <cellStyle name="Input % 3 3 3 2 2 2 2" xfId="39975" xr:uid="{B78AEB6E-BA43-497A-8EF3-129D99BCD9D0}"/>
    <cellStyle name="Input % 3 3 3 2 2 3" xfId="34874" xr:uid="{2F57C7C6-2DC1-4648-8841-B247AC6F009C}"/>
    <cellStyle name="Input % 3 3 3 2 2 4" xfId="24044" xr:uid="{1F9AE76D-B777-41BA-9532-707E48B339C4}"/>
    <cellStyle name="Input % 3 3 3 2 3" xfId="17449" xr:uid="{00000000-0005-0000-0000-0000BA400000}"/>
    <cellStyle name="Input % 3 3 3 2 3 2" xfId="24747" xr:uid="{99AC6143-556B-4924-8AD6-A0CA8DF736E7}"/>
    <cellStyle name="Input % 3 3 3 2 3 2 2" xfId="30001" xr:uid="{5ABBA7A3-AB22-4CBC-B28B-627E9B7A77D8}"/>
    <cellStyle name="Input % 3 3 3 2 3 2 2 2" xfId="40674" xr:uid="{6A39A0BC-B158-42BA-8168-DBF66203ADFD}"/>
    <cellStyle name="Input % 3 3 3 2 3 2 3" xfId="35531" xr:uid="{80759215-1293-4ED6-9F3B-87240FEFABFA}"/>
    <cellStyle name="Input % 3 3 3 2 3 3" xfId="33393" xr:uid="{C9C63E54-3C00-4794-8839-C2F58E5DDF97}"/>
    <cellStyle name="Input % 3 3 3 2 3 4" xfId="22473" xr:uid="{3DAD7CD1-CD9C-4810-92D5-37B6C28FAE35}"/>
    <cellStyle name="Input % 3 3 3 2 4" xfId="32640" xr:uid="{BD9750E1-7744-427F-94A8-0E76CCEDB6D7}"/>
    <cellStyle name="Input % 3 3 3 2 5" xfId="21703" xr:uid="{956E7BF3-2C78-4699-9451-85058B5AA563}"/>
    <cellStyle name="Input % 3 3 3 3" xfId="19062" xr:uid="{00000000-0005-0000-0000-0000BB400000}"/>
    <cellStyle name="Input % 3 3 3 3 2" xfId="28718" xr:uid="{D1B7976F-2893-4AB6-8CD3-DADF07ED11EF}"/>
    <cellStyle name="Input % 3 3 3 3 2 2" xfId="39391" xr:uid="{E65AE53D-F075-4242-BCEB-EB642BE729A3}"/>
    <cellStyle name="Input % 3 3 3 3 3" xfId="34326" xr:uid="{884D784D-A742-47A1-9B19-22DDED2807A7}"/>
    <cellStyle name="Input % 3 3 3 3 4" xfId="23459" xr:uid="{52C1734D-86C5-44CB-900C-BC4F321D49E7}"/>
    <cellStyle name="Input % 3 3 3 4" xfId="17448" xr:uid="{00000000-0005-0000-0000-0000BC400000}"/>
    <cellStyle name="Input % 3 3 3 4 2" xfId="24748" xr:uid="{E402209D-AA33-4F5A-90CB-D594133E7892}"/>
    <cellStyle name="Input % 3 3 3 4 2 2" xfId="30002" xr:uid="{67549C81-9591-418E-9A76-1B8A4FA49DA4}"/>
    <cellStyle name="Input % 3 3 3 4 2 2 2" xfId="40675" xr:uid="{70D47C07-135B-46BB-8A89-00ECBB8943A5}"/>
    <cellStyle name="Input % 3 3 3 4 2 3" xfId="35532" xr:uid="{E1627713-F69F-4EE9-A825-20508035CA81}"/>
    <cellStyle name="Input % 3 3 3 4 3" xfId="33392" xr:uid="{F53DC2AD-1257-44C5-A71B-93F389C4E980}"/>
    <cellStyle name="Input % 3 3 3 4 4" xfId="22472" xr:uid="{B9B46A37-6006-40A1-9E92-5020C80AD780}"/>
    <cellStyle name="Input % 3 3_18" xfId="17450" xr:uid="{00000000-0005-0000-0000-0000BD400000}"/>
    <cellStyle name="Input % 3 4" xfId="10765" xr:uid="{00000000-0005-0000-0000-0000BE400000}"/>
    <cellStyle name="Input % 3 4 2" xfId="10766" xr:uid="{00000000-0005-0000-0000-0000BF400000}"/>
    <cellStyle name="Input % 3 4 2 2" xfId="11586" xr:uid="{00000000-0005-0000-0000-0000C0400000}"/>
    <cellStyle name="Input % 3 4 2 2 2" xfId="19657" xr:uid="{00000000-0005-0000-0000-0000C1400000}"/>
    <cellStyle name="Input % 3 4 2 2 2 2" xfId="29304" xr:uid="{D04F23E6-34F3-4A13-A1BC-30FCCB0640D3}"/>
    <cellStyle name="Input % 3 4 2 2 2 2 2" xfId="39977" xr:uid="{40735E90-3AAE-4E3F-8AA3-64877352954E}"/>
    <cellStyle name="Input % 3 4 2 2 2 3" xfId="34876" xr:uid="{23C6A749-D49E-4E1B-987E-D2FAEAEAA0AA}"/>
    <cellStyle name="Input % 3 4 2 2 2 4" xfId="24046" xr:uid="{ABC875CB-64E1-40D1-97F4-AE9BBEE812B7}"/>
    <cellStyle name="Input % 3 4 2 2 3" xfId="17453" xr:uid="{00000000-0005-0000-0000-0000C2400000}"/>
    <cellStyle name="Input % 3 4 2 2 3 2" xfId="24749" xr:uid="{1550D137-2E8C-470B-A3D9-F3BD1A4BA478}"/>
    <cellStyle name="Input % 3 4 2 2 3 2 2" xfId="30003" xr:uid="{B8008D93-B7A0-45B1-86EA-06EAA984EF8E}"/>
    <cellStyle name="Input % 3 4 2 2 3 2 2 2" xfId="40676" xr:uid="{12944F37-6857-474A-9FEB-8753FB8770FD}"/>
    <cellStyle name="Input % 3 4 2 2 3 2 3" xfId="35533" xr:uid="{F070E2AA-B53B-409E-B4C3-F88FEB9196F1}"/>
    <cellStyle name="Input % 3 4 2 2 3 3" xfId="33396" xr:uid="{A25D8ED5-9397-43D1-BC67-81F8E99E46C7}"/>
    <cellStyle name="Input % 3 4 2 2 3 4" xfId="22476" xr:uid="{72D93C38-6929-4C78-BE43-5620A10DC89D}"/>
    <cellStyle name="Input % 3 4 2 2 4" xfId="32642" xr:uid="{9A0CCB07-FAFA-4415-A6D2-FDC111CD6EE2}"/>
    <cellStyle name="Input % 3 4 2 2 5" xfId="21705" xr:uid="{3335648A-4936-4B5A-BC12-D71759A9B9DE}"/>
    <cellStyle name="Input % 3 4 2 3" xfId="19064" xr:uid="{00000000-0005-0000-0000-0000C3400000}"/>
    <cellStyle name="Input % 3 4 2 3 2" xfId="28720" xr:uid="{EF3A1F79-498D-4F90-9742-7CF8E64E2543}"/>
    <cellStyle name="Input % 3 4 2 3 2 2" xfId="39393" xr:uid="{326C107F-D8E3-4B69-BD3E-D150E2CF50F1}"/>
    <cellStyle name="Input % 3 4 2 3 3" xfId="34328" xr:uid="{8C08E1F9-3AD5-4DFE-8F58-35010DF6DA58}"/>
    <cellStyle name="Input % 3 4 2 3 4" xfId="23461" xr:uid="{938F76C2-6D61-4A8C-A252-B70A27E3374A}"/>
    <cellStyle name="Input % 3 4 2 4" xfId="17452" xr:uid="{00000000-0005-0000-0000-0000C4400000}"/>
    <cellStyle name="Input % 3 4 2 4 2" xfId="24750" xr:uid="{31DCAB5D-4B3B-424A-A7E5-EECE3E17E65A}"/>
    <cellStyle name="Input % 3 4 2 4 2 2" xfId="30004" xr:uid="{032D00EA-C79A-4A6E-B866-FF627F122D98}"/>
    <cellStyle name="Input % 3 4 2 4 2 2 2" xfId="40677" xr:uid="{7AB451C1-C816-4DAE-A7F9-C8B39BE3877F}"/>
    <cellStyle name="Input % 3 4 2 4 2 3" xfId="35534" xr:uid="{3C8F8763-F0D0-4F3B-A04D-1E21A51F6FE2}"/>
    <cellStyle name="Input % 3 4 2 4 3" xfId="33395" xr:uid="{491AF4BE-4A34-4F09-8B3F-63D1EAF1B93A}"/>
    <cellStyle name="Input % 3 4 2 4 4" xfId="22475" xr:uid="{D80E0CD4-3A07-461C-AC36-6D6C91353E5F}"/>
    <cellStyle name="Input % 3 4 3" xfId="11585" xr:uid="{00000000-0005-0000-0000-0000C5400000}"/>
    <cellStyle name="Input % 3 4 3 2" xfId="19656" xr:uid="{00000000-0005-0000-0000-0000C6400000}"/>
    <cellStyle name="Input % 3 4 3 2 2" xfId="29303" xr:uid="{5317CAD8-2ACD-478F-A15C-196AE665D064}"/>
    <cellStyle name="Input % 3 4 3 2 2 2" xfId="39976" xr:uid="{80BD3EF3-8936-4ADF-8CD6-B62B9D583051}"/>
    <cellStyle name="Input % 3 4 3 2 3" xfId="34875" xr:uid="{FF564E0E-E817-48D9-9773-9FFCFD2AD0F4}"/>
    <cellStyle name="Input % 3 4 3 2 4" xfId="24045" xr:uid="{C1D612C3-EA22-43F2-A4BA-367D889DDCD5}"/>
    <cellStyle name="Input % 3 4 3 3" xfId="17454" xr:uid="{00000000-0005-0000-0000-0000C7400000}"/>
    <cellStyle name="Input % 3 4 3 3 2" xfId="24751" xr:uid="{BB585714-41E7-4D89-B9D5-18A97D15EF51}"/>
    <cellStyle name="Input % 3 4 3 3 2 2" xfId="30005" xr:uid="{1469B21E-4009-4605-8E77-87D8A3B933B4}"/>
    <cellStyle name="Input % 3 4 3 3 2 2 2" xfId="40678" xr:uid="{8A113C61-86A2-49F2-B1EC-072983CC28EE}"/>
    <cellStyle name="Input % 3 4 3 3 2 3" xfId="35535" xr:uid="{F498CA1F-2338-4A93-9C73-014329318C63}"/>
    <cellStyle name="Input % 3 4 3 3 3" xfId="33397" xr:uid="{CE3BC62F-CB4E-4399-B850-E5AF6F3432D0}"/>
    <cellStyle name="Input % 3 4 3 3 4" xfId="22477" xr:uid="{92B4FD34-0A03-4F0B-91C4-3C80F1A03C98}"/>
    <cellStyle name="Input % 3 4 3 4" xfId="32641" xr:uid="{7B5908A3-8A95-497B-BA76-FA46F4F231CB}"/>
    <cellStyle name="Input % 3 4 3 5" xfId="21704" xr:uid="{4EB6E5B8-E73B-4EF1-80AE-1F1871E76DB7}"/>
    <cellStyle name="Input % 3 4 4" xfId="19063" xr:uid="{00000000-0005-0000-0000-0000C8400000}"/>
    <cellStyle name="Input % 3 4 4 2" xfId="28719" xr:uid="{9C5CFFCA-5598-43F0-BFE3-F67859357EBC}"/>
    <cellStyle name="Input % 3 4 4 2 2" xfId="39392" xr:uid="{3DE930B4-D7F0-4708-9CBE-9B42DD524E09}"/>
    <cellStyle name="Input % 3 4 4 3" xfId="34327" xr:uid="{DE61D258-7CC1-4A2C-990F-72031C5BC709}"/>
    <cellStyle name="Input % 3 4 4 4" xfId="23460" xr:uid="{E054C76A-3180-4248-B011-D75EB34E2742}"/>
    <cellStyle name="Input % 3 4 5" xfId="17451" xr:uid="{00000000-0005-0000-0000-0000C9400000}"/>
    <cellStyle name="Input % 3 4 5 2" xfId="24752" xr:uid="{B9EA75C6-FDEA-42E0-8E6E-5D4E9E981C5E}"/>
    <cellStyle name="Input % 3 4 5 2 2" xfId="30006" xr:uid="{46F21EF9-5E7C-4E38-9C4E-FD0A42830137}"/>
    <cellStyle name="Input % 3 4 5 2 2 2" xfId="40679" xr:uid="{8D2BB90B-D07C-4992-AF28-2D49FB8E4BD6}"/>
    <cellStyle name="Input % 3 4 5 2 3" xfId="35536" xr:uid="{0E8589F1-11B6-418A-A371-CEB966823AFF}"/>
    <cellStyle name="Input % 3 4 5 3" xfId="33394" xr:uid="{47E3EA65-2735-4275-9112-3F0DED8966F0}"/>
    <cellStyle name="Input % 3 4 5 4" xfId="22474" xr:uid="{A037CEF1-3B50-49B1-BCC6-3E07B008160C}"/>
    <cellStyle name="Input % 3 5" xfId="10767" xr:uid="{00000000-0005-0000-0000-0000CA400000}"/>
    <cellStyle name="Input % 3 5 2" xfId="11587" xr:uid="{00000000-0005-0000-0000-0000CB400000}"/>
    <cellStyle name="Input % 3 5 2 2" xfId="19658" xr:uid="{00000000-0005-0000-0000-0000CC400000}"/>
    <cellStyle name="Input % 3 5 2 2 2" xfId="29305" xr:uid="{45EA929D-9F1F-4A72-B43B-6836F3786624}"/>
    <cellStyle name="Input % 3 5 2 2 2 2" xfId="39978" xr:uid="{D76FC14A-4536-43B8-8EA1-81D7D9FDBBD8}"/>
    <cellStyle name="Input % 3 5 2 2 3" xfId="34877" xr:uid="{ADD769E3-6B52-4D50-B881-FE2967A35393}"/>
    <cellStyle name="Input % 3 5 2 2 4" xfId="24047" xr:uid="{3918C371-D0D4-4163-AD7F-57609581C6BC}"/>
    <cellStyle name="Input % 3 5 2 3" xfId="17456" xr:uid="{00000000-0005-0000-0000-0000CD400000}"/>
    <cellStyle name="Input % 3 5 2 3 2" xfId="24753" xr:uid="{F8E79ED3-D734-4A81-B6DB-D70332D4883C}"/>
    <cellStyle name="Input % 3 5 2 3 2 2" xfId="30007" xr:uid="{B949B865-13E2-4CF6-8D21-B9D4A39D465F}"/>
    <cellStyle name="Input % 3 5 2 3 2 2 2" xfId="40680" xr:uid="{D11E327A-DEB4-403F-BF20-207472B2D56E}"/>
    <cellStyle name="Input % 3 5 2 3 2 3" xfId="35537" xr:uid="{100FE151-289F-449A-9388-0AD459549003}"/>
    <cellStyle name="Input % 3 5 2 3 3" xfId="33399" xr:uid="{02DAC9CB-9A92-4A11-972C-623364754BBD}"/>
    <cellStyle name="Input % 3 5 2 3 4" xfId="22479" xr:uid="{D990650B-5ECE-48E6-8E77-06EB404A3D16}"/>
    <cellStyle name="Input % 3 5 2 4" xfId="32643" xr:uid="{DC42B561-FF79-498F-899D-320D5520E4A1}"/>
    <cellStyle name="Input % 3 5 2 5" xfId="21706" xr:uid="{7606193B-5FBB-40E4-A8D3-93DB73BF867B}"/>
    <cellStyle name="Input % 3 5 3" xfId="19065" xr:uid="{00000000-0005-0000-0000-0000CE400000}"/>
    <cellStyle name="Input % 3 5 3 2" xfId="28721" xr:uid="{49FB918C-2A9F-4F22-9755-A568D122BDFD}"/>
    <cellStyle name="Input % 3 5 3 2 2" xfId="39394" xr:uid="{094D452C-CD0C-4843-B3D1-560A70B5DEF4}"/>
    <cellStyle name="Input % 3 5 3 3" xfId="34329" xr:uid="{EC8B4AB2-DA07-4789-B491-6CDAF1CFC69B}"/>
    <cellStyle name="Input % 3 5 3 4" xfId="23462" xr:uid="{D591FC9E-714F-4499-9991-A2D7F76E6561}"/>
    <cellStyle name="Input % 3 5 4" xfId="17455" xr:uid="{00000000-0005-0000-0000-0000CF400000}"/>
    <cellStyle name="Input % 3 5 4 2" xfId="24754" xr:uid="{67D68CEB-5449-4167-ACB2-59D23BE8618D}"/>
    <cellStyle name="Input % 3 5 4 2 2" xfId="30008" xr:uid="{18BA4961-836D-4982-9C66-5E0A66D19A7D}"/>
    <cellStyle name="Input % 3 5 4 2 2 2" xfId="40681" xr:uid="{4EA53E15-0BEC-4E7B-A7F7-B2C980E11EA8}"/>
    <cellStyle name="Input % 3 5 4 2 3" xfId="35538" xr:uid="{AE93CBD1-B6BA-46D4-8FBB-43C9C89E4A11}"/>
    <cellStyle name="Input % 3 5 4 3" xfId="33398" xr:uid="{4D532DFA-AC9A-41FC-AFFE-F9E2DB48B7BB}"/>
    <cellStyle name="Input % 3 5 4 4" xfId="22478" xr:uid="{785F3DD2-95E3-4D7E-AFAB-2118694DE2EE}"/>
    <cellStyle name="Input % 3_18" xfId="17457" xr:uid="{00000000-0005-0000-0000-0000D0400000}"/>
    <cellStyle name="Input % 4" xfId="7197" xr:uid="{00000000-0005-0000-0000-0000D1400000}"/>
    <cellStyle name="Input % 4 2" xfId="7198" xr:uid="{00000000-0005-0000-0000-0000D2400000}"/>
    <cellStyle name="Input % 4 2 2" xfId="10768" xr:uid="{00000000-0005-0000-0000-0000D3400000}"/>
    <cellStyle name="Input % 4 2 2 2" xfId="10769" xr:uid="{00000000-0005-0000-0000-0000D4400000}"/>
    <cellStyle name="Input % 4 2 2 2 2" xfId="11589" xr:uid="{00000000-0005-0000-0000-0000D5400000}"/>
    <cellStyle name="Input % 4 2 2 2 2 2" xfId="19660" xr:uid="{00000000-0005-0000-0000-0000D6400000}"/>
    <cellStyle name="Input % 4 2 2 2 2 2 2" xfId="29307" xr:uid="{51D2036B-A48A-4D5A-9678-DE54E0BD9586}"/>
    <cellStyle name="Input % 4 2 2 2 2 2 2 2" xfId="39980" xr:uid="{3DFEFFD5-D5C2-43B0-A134-644979659CF2}"/>
    <cellStyle name="Input % 4 2 2 2 2 2 3" xfId="34879" xr:uid="{35E5AB78-FCF5-41DB-8705-534F33AA96F8}"/>
    <cellStyle name="Input % 4 2 2 2 2 2 4" xfId="24049" xr:uid="{7EA1F106-0715-4950-AF33-AB2A77E9DB09}"/>
    <cellStyle name="Input % 4 2 2 2 2 3" xfId="17460" xr:uid="{00000000-0005-0000-0000-0000D7400000}"/>
    <cellStyle name="Input % 4 2 2 2 2 3 2" xfId="24755" xr:uid="{56987172-FC58-47D5-852E-8463F655F19F}"/>
    <cellStyle name="Input % 4 2 2 2 2 3 2 2" xfId="30009" xr:uid="{CE338A8C-191F-46ED-8F40-FF269E43FD19}"/>
    <cellStyle name="Input % 4 2 2 2 2 3 2 2 2" xfId="40682" xr:uid="{474AE481-52CF-4198-9EA5-3EDEAE5F36F9}"/>
    <cellStyle name="Input % 4 2 2 2 2 3 2 3" xfId="35539" xr:uid="{D3A3E016-5993-4E72-A80B-E82BE3622F10}"/>
    <cellStyle name="Input % 4 2 2 2 2 3 3" xfId="33402" xr:uid="{53BA4B92-D045-454A-8513-476D8ADDCCF7}"/>
    <cellStyle name="Input % 4 2 2 2 2 3 4" xfId="22482" xr:uid="{6A121ABC-5571-4E9A-8B02-026FE6DFCBFF}"/>
    <cellStyle name="Input % 4 2 2 2 2 4" xfId="32645" xr:uid="{FF198E44-FE53-49E4-B5A6-E135218DDBE7}"/>
    <cellStyle name="Input % 4 2 2 2 2 5" xfId="21708" xr:uid="{68F67F7D-AB95-4A95-B720-0C324447A259}"/>
    <cellStyle name="Input % 4 2 2 2 3" xfId="19067" xr:uid="{00000000-0005-0000-0000-0000D8400000}"/>
    <cellStyle name="Input % 4 2 2 2 3 2" xfId="28723" xr:uid="{CF7E3BC0-D882-4058-B57F-A09D07AAF794}"/>
    <cellStyle name="Input % 4 2 2 2 3 2 2" xfId="39396" xr:uid="{A53DA66D-189F-4863-B09F-A5322AD50BEB}"/>
    <cellStyle name="Input % 4 2 2 2 3 3" xfId="34331" xr:uid="{336A4958-BB91-4428-8F95-79D0BFF636AD}"/>
    <cellStyle name="Input % 4 2 2 2 3 4" xfId="23464" xr:uid="{B531D96B-077F-4A4F-9053-2B65072CE4E9}"/>
    <cellStyle name="Input % 4 2 2 2 4" xfId="17459" xr:uid="{00000000-0005-0000-0000-0000D9400000}"/>
    <cellStyle name="Input % 4 2 2 2 4 2" xfId="24756" xr:uid="{5F605E0F-9AFC-4976-8116-083810DF2981}"/>
    <cellStyle name="Input % 4 2 2 2 4 2 2" xfId="30010" xr:uid="{FFC7FE72-6D08-4F7B-962F-134974415228}"/>
    <cellStyle name="Input % 4 2 2 2 4 2 2 2" xfId="40683" xr:uid="{867E4152-CF49-4847-ACD2-579749FFA637}"/>
    <cellStyle name="Input % 4 2 2 2 4 2 3" xfId="35540" xr:uid="{2C208FC4-5025-49FC-B5BD-3C2E487EB867}"/>
    <cellStyle name="Input % 4 2 2 2 4 3" xfId="33401" xr:uid="{A3F23EF3-41BF-4D54-93B6-7753654FEF24}"/>
    <cellStyle name="Input % 4 2 2 2 4 4" xfId="22481" xr:uid="{C8E72801-E68E-4AA4-88B2-9166A0387513}"/>
    <cellStyle name="Input % 4 2 2 3" xfId="11588" xr:uid="{00000000-0005-0000-0000-0000DA400000}"/>
    <cellStyle name="Input % 4 2 2 3 2" xfId="19659" xr:uid="{00000000-0005-0000-0000-0000DB400000}"/>
    <cellStyle name="Input % 4 2 2 3 2 2" xfId="29306" xr:uid="{732F9BC4-9C85-47C7-9AC5-EFC29630F152}"/>
    <cellStyle name="Input % 4 2 2 3 2 2 2" xfId="39979" xr:uid="{D00730AD-D837-4930-98ED-3C8AD4CA7D29}"/>
    <cellStyle name="Input % 4 2 2 3 2 3" xfId="34878" xr:uid="{299DEBEC-6D53-46B4-9A0F-B5B5B61BEA38}"/>
    <cellStyle name="Input % 4 2 2 3 2 4" xfId="24048" xr:uid="{B4D9C4D0-B6DA-44BC-86D2-EE1D3A8521C6}"/>
    <cellStyle name="Input % 4 2 2 3 3" xfId="17461" xr:uid="{00000000-0005-0000-0000-0000DC400000}"/>
    <cellStyle name="Input % 4 2 2 3 3 2" xfId="24757" xr:uid="{1EE92B91-5B69-4AA2-8237-2233F1F72B83}"/>
    <cellStyle name="Input % 4 2 2 3 3 2 2" xfId="30011" xr:uid="{5C804D3E-5A2B-4634-A694-A4281CE70FB5}"/>
    <cellStyle name="Input % 4 2 2 3 3 2 2 2" xfId="40684" xr:uid="{EA3D87B5-BFA8-4FE7-8CE6-FD1CA9C5DB2F}"/>
    <cellStyle name="Input % 4 2 2 3 3 2 3" xfId="35541" xr:uid="{52D21F56-3E14-46BC-B28B-A91BBF118128}"/>
    <cellStyle name="Input % 4 2 2 3 3 3" xfId="33403" xr:uid="{2E530C1C-2FEF-43D1-8A45-6A0EB3FEE1F6}"/>
    <cellStyle name="Input % 4 2 2 3 3 4" xfId="22483" xr:uid="{20244056-971D-4026-884F-B575F692B3DA}"/>
    <cellStyle name="Input % 4 2 2 3 4" xfId="32644" xr:uid="{F52B618C-5CD7-4563-BE20-21783805AB1A}"/>
    <cellStyle name="Input % 4 2 2 3 5" xfId="21707" xr:uid="{7F4FA8B8-0D1D-46FA-A068-DEBFF8A48D22}"/>
    <cellStyle name="Input % 4 2 2 4" xfId="19066" xr:uid="{00000000-0005-0000-0000-0000DD400000}"/>
    <cellStyle name="Input % 4 2 2 4 2" xfId="28722" xr:uid="{BB7D868E-9003-49A7-AD35-54F7A3BEDD8D}"/>
    <cellStyle name="Input % 4 2 2 4 2 2" xfId="39395" xr:uid="{CC693791-F982-4E59-8395-B7E68C0AC670}"/>
    <cellStyle name="Input % 4 2 2 4 3" xfId="34330" xr:uid="{328C3DE2-2442-4E94-9A53-0BF1331A3D01}"/>
    <cellStyle name="Input % 4 2 2 4 4" xfId="23463" xr:uid="{41AEA9FA-B37D-447F-B828-186A4DE93C77}"/>
    <cellStyle name="Input % 4 2 2 5" xfId="17458" xr:uid="{00000000-0005-0000-0000-0000DE400000}"/>
    <cellStyle name="Input % 4 2 2 5 2" xfId="24758" xr:uid="{A3E9CBA1-1A4F-4BA8-981A-7006F1840F5E}"/>
    <cellStyle name="Input % 4 2 2 5 2 2" xfId="30012" xr:uid="{05EA5738-01F8-4C32-8EC8-EC205C2B8965}"/>
    <cellStyle name="Input % 4 2 2 5 2 2 2" xfId="40685" xr:uid="{159D54B4-C0F6-4479-88E0-D29935BD3FCB}"/>
    <cellStyle name="Input % 4 2 2 5 2 3" xfId="35542" xr:uid="{EA221AE0-37C3-47AB-93E8-C2F6635D14FC}"/>
    <cellStyle name="Input % 4 2 2 5 3" xfId="33400" xr:uid="{EE2B3AF6-1B99-47CC-846E-434286BD5EE3}"/>
    <cellStyle name="Input % 4 2 2 5 4" xfId="22480" xr:uid="{5494F06C-0EA9-461D-8DF3-513D6D3AC0C8}"/>
    <cellStyle name="Input % 4 2 3" xfId="10770" xr:uid="{00000000-0005-0000-0000-0000DF400000}"/>
    <cellStyle name="Input % 4 2 3 2" xfId="11590" xr:uid="{00000000-0005-0000-0000-0000E0400000}"/>
    <cellStyle name="Input % 4 2 3 2 2" xfId="19661" xr:uid="{00000000-0005-0000-0000-0000E1400000}"/>
    <cellStyle name="Input % 4 2 3 2 2 2" xfId="29308" xr:uid="{13A981EC-C75B-426A-AEEC-45D1E4BFA9B0}"/>
    <cellStyle name="Input % 4 2 3 2 2 2 2" xfId="39981" xr:uid="{DA1A8E78-3ABC-43A2-9C8F-CE8726268566}"/>
    <cellStyle name="Input % 4 2 3 2 2 3" xfId="34880" xr:uid="{41BC4AB5-74C1-4FA5-A751-DCE7BD984625}"/>
    <cellStyle name="Input % 4 2 3 2 2 4" xfId="24050" xr:uid="{5DD26F72-C310-4BD2-9BC4-93976D52E793}"/>
    <cellStyle name="Input % 4 2 3 2 3" xfId="17463" xr:uid="{00000000-0005-0000-0000-0000E2400000}"/>
    <cellStyle name="Input % 4 2 3 2 3 2" xfId="24759" xr:uid="{E7C844CC-46DC-4C9F-9B88-0E56BE6C5AF6}"/>
    <cellStyle name="Input % 4 2 3 2 3 2 2" xfId="30013" xr:uid="{2EB9C6EC-AB6B-4F59-8F64-CC9ED171217F}"/>
    <cellStyle name="Input % 4 2 3 2 3 2 2 2" xfId="40686" xr:uid="{2FAE79B0-9E25-4F9C-B8B8-A4034D087318}"/>
    <cellStyle name="Input % 4 2 3 2 3 2 3" xfId="35543" xr:uid="{946F0B90-EB31-4688-9D66-29A7BE98CFE6}"/>
    <cellStyle name="Input % 4 2 3 2 3 3" xfId="33405" xr:uid="{BC2514D8-63AE-4FCE-92BD-D83866B2D746}"/>
    <cellStyle name="Input % 4 2 3 2 3 4" xfId="22485" xr:uid="{8CC96ADC-8CE7-4677-9D9D-827510A35F32}"/>
    <cellStyle name="Input % 4 2 3 2 4" xfId="32646" xr:uid="{7A5D4DBB-967B-45E1-8260-AD8316353721}"/>
    <cellStyle name="Input % 4 2 3 2 5" xfId="21709" xr:uid="{78CC7FD3-98CA-4465-A6A0-42B33FE90320}"/>
    <cellStyle name="Input % 4 2 3 3" xfId="19068" xr:uid="{00000000-0005-0000-0000-0000E3400000}"/>
    <cellStyle name="Input % 4 2 3 3 2" xfId="28724" xr:uid="{25B113B6-295E-4595-B7A8-B2FE38F0473D}"/>
    <cellStyle name="Input % 4 2 3 3 2 2" xfId="39397" xr:uid="{2A5E4720-FA1B-4177-AF9D-0A78167D8FE7}"/>
    <cellStyle name="Input % 4 2 3 3 3" xfId="34332" xr:uid="{68F94ED0-5DA0-4D06-AACD-78F48A935475}"/>
    <cellStyle name="Input % 4 2 3 3 4" xfId="23465" xr:uid="{2E0C58AF-536F-4E8B-BB6D-838570D0FD93}"/>
    <cellStyle name="Input % 4 2 3 4" xfId="17462" xr:uid="{00000000-0005-0000-0000-0000E4400000}"/>
    <cellStyle name="Input % 4 2 3 4 2" xfId="24760" xr:uid="{7F96D839-299E-4913-8F49-C8E1B5369C00}"/>
    <cellStyle name="Input % 4 2 3 4 2 2" xfId="30014" xr:uid="{922995AF-A555-4779-B8C1-4E176DADEEE5}"/>
    <cellStyle name="Input % 4 2 3 4 2 2 2" xfId="40687" xr:uid="{6F1E3FB2-17E8-4A2A-A0D4-14863BE486F7}"/>
    <cellStyle name="Input % 4 2 3 4 2 3" xfId="35544" xr:uid="{90AB0019-E1E4-41C9-8BFD-BA6396C903DC}"/>
    <cellStyle name="Input % 4 2 3 4 3" xfId="33404" xr:uid="{8E975B9A-0499-4786-B434-0AF6F089A1F9}"/>
    <cellStyle name="Input % 4 2 3 4 4" xfId="22484" xr:uid="{4A695A27-AD71-4E4C-85BB-D5F98AFD52CD}"/>
    <cellStyle name="Input % 4 2_18" xfId="17464" xr:uid="{00000000-0005-0000-0000-0000E5400000}"/>
    <cellStyle name="Input % 4 3" xfId="10771" xr:uid="{00000000-0005-0000-0000-0000E6400000}"/>
    <cellStyle name="Input % 4 3 2" xfId="10772" xr:uid="{00000000-0005-0000-0000-0000E7400000}"/>
    <cellStyle name="Input % 4 3 2 2" xfId="11592" xr:uid="{00000000-0005-0000-0000-0000E8400000}"/>
    <cellStyle name="Input % 4 3 2 2 2" xfId="19663" xr:uid="{00000000-0005-0000-0000-0000E9400000}"/>
    <cellStyle name="Input % 4 3 2 2 2 2" xfId="29310" xr:uid="{921A5D0D-0678-4608-954C-DE191FC13039}"/>
    <cellStyle name="Input % 4 3 2 2 2 2 2" xfId="39983" xr:uid="{D7A4050E-D305-4901-8804-CBF35DCC5815}"/>
    <cellStyle name="Input % 4 3 2 2 2 3" xfId="34882" xr:uid="{238E46FC-4EFA-42A3-98D8-36C13957EB02}"/>
    <cellStyle name="Input % 4 3 2 2 2 4" xfId="24052" xr:uid="{81580E9C-4F98-4597-99AA-3D57CA6C4E9E}"/>
    <cellStyle name="Input % 4 3 2 2 3" xfId="17467" xr:uid="{00000000-0005-0000-0000-0000EA400000}"/>
    <cellStyle name="Input % 4 3 2 2 3 2" xfId="24761" xr:uid="{CD4A1DEB-AF23-48E9-BC57-ACCF45C7B6BF}"/>
    <cellStyle name="Input % 4 3 2 2 3 2 2" xfId="30015" xr:uid="{6F49364A-6070-4CB7-9DDA-352B2DF60EBA}"/>
    <cellStyle name="Input % 4 3 2 2 3 2 2 2" xfId="40688" xr:uid="{1C419916-2D2E-4050-99CF-476975DC9AC3}"/>
    <cellStyle name="Input % 4 3 2 2 3 2 3" xfId="35545" xr:uid="{1AFE8ED7-5FF3-426E-B8E4-DF2E1B15EAA1}"/>
    <cellStyle name="Input % 4 3 2 2 3 3" xfId="33408" xr:uid="{E92184DA-6EBB-434B-A04A-93EFACF5B73C}"/>
    <cellStyle name="Input % 4 3 2 2 3 4" xfId="22488" xr:uid="{9D529DB6-5049-4125-9857-01A36522ADC7}"/>
    <cellStyle name="Input % 4 3 2 2 4" xfId="32648" xr:uid="{46ADCCA7-0559-4A01-BD3F-839738A56C77}"/>
    <cellStyle name="Input % 4 3 2 2 5" xfId="21711" xr:uid="{A5CB83D1-2EB8-4C2C-8AF3-5C4DAB10B168}"/>
    <cellStyle name="Input % 4 3 2 3" xfId="19070" xr:uid="{00000000-0005-0000-0000-0000EB400000}"/>
    <cellStyle name="Input % 4 3 2 3 2" xfId="28726" xr:uid="{2DA7111C-659C-401B-8236-25426A93FDD1}"/>
    <cellStyle name="Input % 4 3 2 3 2 2" xfId="39399" xr:uid="{B7E38B87-C930-4E6B-95B5-29DD84CC73B9}"/>
    <cellStyle name="Input % 4 3 2 3 3" xfId="34334" xr:uid="{47C1127F-2F09-4D91-A0EF-D5FFD39C1855}"/>
    <cellStyle name="Input % 4 3 2 3 4" xfId="23467" xr:uid="{4FF81E03-E492-4955-98E8-18C6B14A3C33}"/>
    <cellStyle name="Input % 4 3 2 4" xfId="17466" xr:uid="{00000000-0005-0000-0000-0000EC400000}"/>
    <cellStyle name="Input % 4 3 2 4 2" xfId="24762" xr:uid="{F239ECF8-AB7C-4674-9894-9E40E610DF19}"/>
    <cellStyle name="Input % 4 3 2 4 2 2" xfId="30016" xr:uid="{060B359C-7464-4B5C-857B-79C04E9E5CF7}"/>
    <cellStyle name="Input % 4 3 2 4 2 2 2" xfId="40689" xr:uid="{F527BEF0-8DC2-4EA4-AE3E-80FD55836976}"/>
    <cellStyle name="Input % 4 3 2 4 2 3" xfId="35546" xr:uid="{32198E8C-DDB2-4A3A-81F4-7768CEED0A8C}"/>
    <cellStyle name="Input % 4 3 2 4 3" xfId="33407" xr:uid="{89F8D8EC-22EC-4786-9A37-9FCABF1B54C1}"/>
    <cellStyle name="Input % 4 3 2 4 4" xfId="22487" xr:uid="{69D3BBC4-4D35-44B4-AE15-DF21E6BA0FE3}"/>
    <cellStyle name="Input % 4 3 3" xfId="11591" xr:uid="{00000000-0005-0000-0000-0000ED400000}"/>
    <cellStyle name="Input % 4 3 3 2" xfId="19662" xr:uid="{00000000-0005-0000-0000-0000EE400000}"/>
    <cellStyle name="Input % 4 3 3 2 2" xfId="29309" xr:uid="{E9B9EA5E-1231-4AE0-B536-5467304F318B}"/>
    <cellStyle name="Input % 4 3 3 2 2 2" xfId="39982" xr:uid="{1F29F786-C0A3-4E72-BF98-1A8466ACCC14}"/>
    <cellStyle name="Input % 4 3 3 2 3" xfId="34881" xr:uid="{55740092-96A1-4B43-90BB-D974035CA72B}"/>
    <cellStyle name="Input % 4 3 3 2 4" xfId="24051" xr:uid="{C6DF5E82-CB6E-4FBC-8B64-18DFC6097A69}"/>
    <cellStyle name="Input % 4 3 3 3" xfId="17468" xr:uid="{00000000-0005-0000-0000-0000EF400000}"/>
    <cellStyle name="Input % 4 3 3 3 2" xfId="24763" xr:uid="{3613E172-557D-460E-B91A-D2EE4A564595}"/>
    <cellStyle name="Input % 4 3 3 3 2 2" xfId="30017" xr:uid="{0645FE88-02C5-4D80-A6B0-822AE97F8F3F}"/>
    <cellStyle name="Input % 4 3 3 3 2 2 2" xfId="40690" xr:uid="{587F4EFE-80FB-4DB3-8517-4F38764D3EF0}"/>
    <cellStyle name="Input % 4 3 3 3 2 3" xfId="35547" xr:uid="{E1815F38-5B37-4C58-B305-83BDE7111498}"/>
    <cellStyle name="Input % 4 3 3 3 3" xfId="33409" xr:uid="{6B5B68DD-5B6A-48E7-9F53-B3F5CB4CEFA2}"/>
    <cellStyle name="Input % 4 3 3 3 4" xfId="22489" xr:uid="{4B3506F5-B56B-4D89-A1CA-83A56FA2AC64}"/>
    <cellStyle name="Input % 4 3 3 4" xfId="32647" xr:uid="{A4859239-CB15-4E0D-8325-37A54535F12B}"/>
    <cellStyle name="Input % 4 3 3 5" xfId="21710" xr:uid="{BDED99E0-8407-4337-9E1C-4D0FCC5CF55B}"/>
    <cellStyle name="Input % 4 3 4" xfId="19069" xr:uid="{00000000-0005-0000-0000-0000F0400000}"/>
    <cellStyle name="Input % 4 3 4 2" xfId="28725" xr:uid="{AA3414D4-D10D-4255-824E-7DBFD2AF1354}"/>
    <cellStyle name="Input % 4 3 4 2 2" xfId="39398" xr:uid="{53D57856-31AE-423D-9BDA-A23F7D7FF6BE}"/>
    <cellStyle name="Input % 4 3 4 3" xfId="34333" xr:uid="{9473E5B2-0011-4621-9635-DDA8832F70CA}"/>
    <cellStyle name="Input % 4 3 4 4" xfId="23466" xr:uid="{32E99421-E348-47E4-8240-F97B345FF66F}"/>
    <cellStyle name="Input % 4 3 5" xfId="17465" xr:uid="{00000000-0005-0000-0000-0000F1400000}"/>
    <cellStyle name="Input % 4 3 5 2" xfId="24764" xr:uid="{AC40B9E3-87A3-4CC1-9066-B2FD1334E651}"/>
    <cellStyle name="Input % 4 3 5 2 2" xfId="30018" xr:uid="{9FF9D82F-3E15-4036-A580-41E14E144E4F}"/>
    <cellStyle name="Input % 4 3 5 2 2 2" xfId="40691" xr:uid="{9F9D9C23-C1D2-4CCE-B863-A6FD6B9F58D1}"/>
    <cellStyle name="Input % 4 3 5 2 3" xfId="35548" xr:uid="{C5462D42-5D62-4748-B32C-AEDF003D118A}"/>
    <cellStyle name="Input % 4 3 5 3" xfId="33406" xr:uid="{1D300A03-DB9E-48CD-B0D3-B8767A2FF760}"/>
    <cellStyle name="Input % 4 3 5 4" xfId="22486" xr:uid="{0A2AF395-08F8-43A0-BDEF-5C52177D48AC}"/>
    <cellStyle name="Input % 4 4" xfId="10773" xr:uid="{00000000-0005-0000-0000-0000F2400000}"/>
    <cellStyle name="Input % 4 4 2" xfId="11593" xr:uid="{00000000-0005-0000-0000-0000F3400000}"/>
    <cellStyle name="Input % 4 4 2 2" xfId="19664" xr:uid="{00000000-0005-0000-0000-0000F4400000}"/>
    <cellStyle name="Input % 4 4 2 2 2" xfId="29311" xr:uid="{8AE8FD90-F8F9-47AE-A32A-11CD974AE5DE}"/>
    <cellStyle name="Input % 4 4 2 2 2 2" xfId="39984" xr:uid="{E5BBB0C8-7B39-4647-AC53-6DB83AF602F4}"/>
    <cellStyle name="Input % 4 4 2 2 3" xfId="34883" xr:uid="{B16D3592-34C0-4047-8B32-9B059EFABAF6}"/>
    <cellStyle name="Input % 4 4 2 2 4" xfId="24053" xr:uid="{31FDE0DF-EEA1-478B-B950-20A7D494D296}"/>
    <cellStyle name="Input % 4 4 2 3" xfId="17470" xr:uid="{00000000-0005-0000-0000-0000F5400000}"/>
    <cellStyle name="Input % 4 4 2 3 2" xfId="24765" xr:uid="{F58044E9-3382-42ED-BF4C-9CF952E0EE8C}"/>
    <cellStyle name="Input % 4 4 2 3 2 2" xfId="30019" xr:uid="{A7EB51DF-DEED-4789-95BC-BDBF031A40EE}"/>
    <cellStyle name="Input % 4 4 2 3 2 2 2" xfId="40692" xr:uid="{323E647E-BAE3-4C0A-AEAB-C9CED3D24FC5}"/>
    <cellStyle name="Input % 4 4 2 3 2 3" xfId="35549" xr:uid="{C5970968-010D-4A67-B159-82CE87617630}"/>
    <cellStyle name="Input % 4 4 2 3 3" xfId="33411" xr:uid="{F3EDC60E-5610-433B-9F7A-768EB196B0DC}"/>
    <cellStyle name="Input % 4 4 2 3 4" xfId="22491" xr:uid="{74DC4E5C-7552-49E2-AB10-DAC48C8307CD}"/>
    <cellStyle name="Input % 4 4 2 4" xfId="32649" xr:uid="{0D643B4A-AADA-4C8E-A47D-CDDE013F00BA}"/>
    <cellStyle name="Input % 4 4 2 5" xfId="21712" xr:uid="{714A7D54-6FEC-4869-8946-7012B65E15A2}"/>
    <cellStyle name="Input % 4 4 3" xfId="19071" xr:uid="{00000000-0005-0000-0000-0000F6400000}"/>
    <cellStyle name="Input % 4 4 3 2" xfId="28727" xr:uid="{6F4034AC-6DEE-4D91-AA60-9503612C3522}"/>
    <cellStyle name="Input % 4 4 3 2 2" xfId="39400" xr:uid="{92440C5A-CE64-4CFF-9E4F-75380CB8CE25}"/>
    <cellStyle name="Input % 4 4 3 3" xfId="34335" xr:uid="{7837581D-C429-40C2-AFF6-22C0BB4BA0C3}"/>
    <cellStyle name="Input % 4 4 3 4" xfId="23468" xr:uid="{46882648-3569-4262-A349-B422AB7E4E1A}"/>
    <cellStyle name="Input % 4 4 4" xfId="17469" xr:uid="{00000000-0005-0000-0000-0000F7400000}"/>
    <cellStyle name="Input % 4 4 4 2" xfId="24766" xr:uid="{342C6777-8E92-4D3A-A4C8-25D42F454FE3}"/>
    <cellStyle name="Input % 4 4 4 2 2" xfId="30020" xr:uid="{CE36D2D8-4999-4B85-87FE-5C997B7F313D}"/>
    <cellStyle name="Input % 4 4 4 2 2 2" xfId="40693" xr:uid="{5C4A3449-9F7C-4843-8DFB-B43E5EC4756B}"/>
    <cellStyle name="Input % 4 4 4 2 3" xfId="35550" xr:uid="{E1A08192-48A2-4B3B-BE13-7FD754B3674C}"/>
    <cellStyle name="Input % 4 4 4 3" xfId="33410" xr:uid="{B01531E6-8DFD-48D1-80A0-5DFF8319DB41}"/>
    <cellStyle name="Input % 4 4 4 4" xfId="22490" xr:uid="{41AF6E06-B240-4F37-9870-ACCAB3442391}"/>
    <cellStyle name="Input % 4_18" xfId="17471" xr:uid="{00000000-0005-0000-0000-0000F8400000}"/>
    <cellStyle name="Input % 5" xfId="7199" xr:uid="{00000000-0005-0000-0000-0000F9400000}"/>
    <cellStyle name="Input % 5 2" xfId="10774" xr:uid="{00000000-0005-0000-0000-0000FA400000}"/>
    <cellStyle name="Input % 5 2 2" xfId="10775" xr:uid="{00000000-0005-0000-0000-0000FB400000}"/>
    <cellStyle name="Input % 5 2 2 2" xfId="11595" xr:uid="{00000000-0005-0000-0000-0000FC400000}"/>
    <cellStyle name="Input % 5 2 2 2 2" xfId="19666" xr:uid="{00000000-0005-0000-0000-0000FD400000}"/>
    <cellStyle name="Input % 5 2 2 2 2 2" xfId="29313" xr:uid="{9216CC00-5AA6-49B0-BF9E-89E84E205D64}"/>
    <cellStyle name="Input % 5 2 2 2 2 2 2" xfId="39986" xr:uid="{F6000BB1-3D78-463D-8E22-1D6345F84CB4}"/>
    <cellStyle name="Input % 5 2 2 2 2 3" xfId="34885" xr:uid="{75484307-C376-4DB9-AAC0-1FEB3116DFAB}"/>
    <cellStyle name="Input % 5 2 2 2 2 4" xfId="24055" xr:uid="{93E6AC13-6243-47EB-973F-8E9FB6EC4F43}"/>
    <cellStyle name="Input % 5 2 2 2 3" xfId="17474" xr:uid="{00000000-0005-0000-0000-0000FE400000}"/>
    <cellStyle name="Input % 5 2 2 2 3 2" xfId="24767" xr:uid="{37A65C52-4778-47D5-A0C2-7533AAB76F53}"/>
    <cellStyle name="Input % 5 2 2 2 3 2 2" xfId="30021" xr:uid="{9A27B592-7D58-4BA2-8820-27C92454879D}"/>
    <cellStyle name="Input % 5 2 2 2 3 2 2 2" xfId="40694" xr:uid="{4253CD68-7783-4A83-A7E8-B196BDA399C7}"/>
    <cellStyle name="Input % 5 2 2 2 3 2 3" xfId="35551" xr:uid="{3EC460D0-B4FD-47AB-AE3D-0B4AB49A6FEF}"/>
    <cellStyle name="Input % 5 2 2 2 3 3" xfId="33414" xr:uid="{6C703B9C-F5E3-491A-9CB2-6EF8B282F511}"/>
    <cellStyle name="Input % 5 2 2 2 3 4" xfId="22494" xr:uid="{7CC11E7E-605A-4932-B085-E743FA6574BE}"/>
    <cellStyle name="Input % 5 2 2 2 4" xfId="32651" xr:uid="{81706B5A-5F9E-457E-97B3-14DCBE4B8F9C}"/>
    <cellStyle name="Input % 5 2 2 2 5" xfId="21714" xr:uid="{F20B8DE9-03AA-45E4-AB52-60118AD096B6}"/>
    <cellStyle name="Input % 5 2 2 3" xfId="19073" xr:uid="{00000000-0005-0000-0000-0000FF400000}"/>
    <cellStyle name="Input % 5 2 2 3 2" xfId="28729" xr:uid="{F25C5588-E0C0-45EF-8A61-54E8A01D0CE4}"/>
    <cellStyle name="Input % 5 2 2 3 2 2" xfId="39402" xr:uid="{E3DFF85A-1F12-4460-95BE-2BBF0C859AC0}"/>
    <cellStyle name="Input % 5 2 2 3 3" xfId="34337" xr:uid="{C2539513-881D-45F9-B466-553F5CC167FA}"/>
    <cellStyle name="Input % 5 2 2 3 4" xfId="23470" xr:uid="{38443913-5F1B-4D91-B040-2DBE7DBD3EAC}"/>
    <cellStyle name="Input % 5 2 2 4" xfId="17473" xr:uid="{00000000-0005-0000-0000-000000410000}"/>
    <cellStyle name="Input % 5 2 2 4 2" xfId="24768" xr:uid="{127ABE17-2AD1-4FB7-8AC2-81D27DC39BD5}"/>
    <cellStyle name="Input % 5 2 2 4 2 2" xfId="30022" xr:uid="{3EE2CA6C-BCDE-471C-93BB-CA04257FDFF3}"/>
    <cellStyle name="Input % 5 2 2 4 2 2 2" xfId="40695" xr:uid="{23A0CBDB-5C28-4B66-A07F-720FC103AEF1}"/>
    <cellStyle name="Input % 5 2 2 4 2 3" xfId="35552" xr:uid="{D3D9D6B5-CB3C-4ED3-BAB1-C523C440CB27}"/>
    <cellStyle name="Input % 5 2 2 4 3" xfId="33413" xr:uid="{C0C66B82-2DAC-4AA8-B962-8A1CA60B85D9}"/>
    <cellStyle name="Input % 5 2 2 4 4" xfId="22493" xr:uid="{A703A2DD-5854-4834-A4A4-1D2C32B57C97}"/>
    <cellStyle name="Input % 5 2 3" xfId="11594" xr:uid="{00000000-0005-0000-0000-000001410000}"/>
    <cellStyle name="Input % 5 2 3 2" xfId="19665" xr:uid="{00000000-0005-0000-0000-000002410000}"/>
    <cellStyle name="Input % 5 2 3 2 2" xfId="29312" xr:uid="{0D7278D4-C5B0-4FC7-9BE7-44462AD5F510}"/>
    <cellStyle name="Input % 5 2 3 2 2 2" xfId="39985" xr:uid="{7A7FECC5-DCAE-4E2E-BFC3-8F275035BB9B}"/>
    <cellStyle name="Input % 5 2 3 2 3" xfId="34884" xr:uid="{EE1A8E9A-4264-4A1A-B409-36DF94ED9F38}"/>
    <cellStyle name="Input % 5 2 3 2 4" xfId="24054" xr:uid="{45355E14-926E-403C-9D54-23622C315A29}"/>
    <cellStyle name="Input % 5 2 3 3" xfId="17475" xr:uid="{00000000-0005-0000-0000-000003410000}"/>
    <cellStyle name="Input % 5 2 3 3 2" xfId="24769" xr:uid="{D43B25FE-FB89-47E2-93EE-E24DBE0959B8}"/>
    <cellStyle name="Input % 5 2 3 3 2 2" xfId="30023" xr:uid="{B2A2640D-4751-4D1C-A56F-D9375E2D3F52}"/>
    <cellStyle name="Input % 5 2 3 3 2 2 2" xfId="40696" xr:uid="{AE1E9CE0-99D0-4F62-926A-6F42A76A6025}"/>
    <cellStyle name="Input % 5 2 3 3 2 3" xfId="35553" xr:uid="{163E8634-9E7A-4626-A29E-B1FF7747D905}"/>
    <cellStyle name="Input % 5 2 3 3 3" xfId="33415" xr:uid="{AEA93FA1-9D1B-4632-A086-7041DD3B7E5C}"/>
    <cellStyle name="Input % 5 2 3 3 4" xfId="22495" xr:uid="{EEBD40E0-5321-43FE-BA75-97F63DE7D457}"/>
    <cellStyle name="Input % 5 2 3 4" xfId="32650" xr:uid="{1E0AE3B0-17CE-4B93-BB2E-58B448586C43}"/>
    <cellStyle name="Input % 5 2 3 5" xfId="21713" xr:uid="{F16B4320-173C-4A12-90E5-8FE2104BCBFB}"/>
    <cellStyle name="Input % 5 2 4" xfId="19072" xr:uid="{00000000-0005-0000-0000-000004410000}"/>
    <cellStyle name="Input % 5 2 4 2" xfId="28728" xr:uid="{CB152F7A-152A-4914-A027-AC22A4CD43C1}"/>
    <cellStyle name="Input % 5 2 4 2 2" xfId="39401" xr:uid="{6B42EC2B-2B15-4D1E-92F0-168B8FE86379}"/>
    <cellStyle name="Input % 5 2 4 3" xfId="34336" xr:uid="{27B6AAC8-BBF0-49C9-A2B1-04941053D9D0}"/>
    <cellStyle name="Input % 5 2 4 4" xfId="23469" xr:uid="{2D088F57-D043-49A0-B06B-D194DDE15A0B}"/>
    <cellStyle name="Input % 5 2 5" xfId="17472" xr:uid="{00000000-0005-0000-0000-000005410000}"/>
    <cellStyle name="Input % 5 2 5 2" xfId="24770" xr:uid="{0BE15276-6E78-449D-9D2E-8CCE8DBC7525}"/>
    <cellStyle name="Input % 5 2 5 2 2" xfId="30024" xr:uid="{1CA729CB-FE1F-41F4-93F0-5DFEBB59A28D}"/>
    <cellStyle name="Input % 5 2 5 2 2 2" xfId="40697" xr:uid="{0E87CBF5-4917-4DBB-BC51-8E7BB3814405}"/>
    <cellStyle name="Input % 5 2 5 2 3" xfId="35554" xr:uid="{F2D41D61-7C31-4931-88E3-0571F14F5814}"/>
    <cellStyle name="Input % 5 2 5 3" xfId="33412" xr:uid="{2111DDB1-F4A1-459C-8313-577923E2A22C}"/>
    <cellStyle name="Input % 5 2 5 4" xfId="22492" xr:uid="{059D2C78-EBE3-4E62-ABDB-D690E869815B}"/>
    <cellStyle name="Input % 5 3" xfId="10776" xr:uid="{00000000-0005-0000-0000-000006410000}"/>
    <cellStyle name="Input % 5 3 2" xfId="11596" xr:uid="{00000000-0005-0000-0000-000007410000}"/>
    <cellStyle name="Input % 5 3 2 2" xfId="19667" xr:uid="{00000000-0005-0000-0000-000008410000}"/>
    <cellStyle name="Input % 5 3 2 2 2" xfId="29314" xr:uid="{4A2CB35D-87B3-43B2-8C0D-E051C140235D}"/>
    <cellStyle name="Input % 5 3 2 2 2 2" xfId="39987" xr:uid="{1EF2DC89-25D7-44CD-A6BA-766948F4E10E}"/>
    <cellStyle name="Input % 5 3 2 2 3" xfId="34886" xr:uid="{3F424C08-4DFF-4AEE-BDE7-A65320414C42}"/>
    <cellStyle name="Input % 5 3 2 2 4" xfId="24056" xr:uid="{CC425A66-8C7C-479E-B301-07535A892334}"/>
    <cellStyle name="Input % 5 3 2 3" xfId="17477" xr:uid="{00000000-0005-0000-0000-000009410000}"/>
    <cellStyle name="Input % 5 3 2 3 2" xfId="24771" xr:uid="{91C9FA6D-96B2-48DF-8668-38C9737CBCCF}"/>
    <cellStyle name="Input % 5 3 2 3 2 2" xfId="30025" xr:uid="{6B867FF7-1C6D-40CE-B9CF-153ED91F2B08}"/>
    <cellStyle name="Input % 5 3 2 3 2 2 2" xfId="40698" xr:uid="{0D369AE4-72C2-479B-9EBD-2732D89F111E}"/>
    <cellStyle name="Input % 5 3 2 3 2 3" xfId="35555" xr:uid="{0D0FD789-4550-4697-B84F-839A21E464A2}"/>
    <cellStyle name="Input % 5 3 2 3 3" xfId="33417" xr:uid="{5721225B-088D-4FD9-8AD8-E7F88BFFDCA1}"/>
    <cellStyle name="Input % 5 3 2 3 4" xfId="22497" xr:uid="{8C8469CE-9B39-4360-B6E0-8A5A6F455F72}"/>
    <cellStyle name="Input % 5 3 2 4" xfId="32652" xr:uid="{F68FF3EC-A4EB-4B84-B594-E48BC4A4CF7D}"/>
    <cellStyle name="Input % 5 3 2 5" xfId="21715" xr:uid="{9DE4285D-B09A-4C55-826E-FF94622A444F}"/>
    <cellStyle name="Input % 5 3 3" xfId="19074" xr:uid="{00000000-0005-0000-0000-00000A410000}"/>
    <cellStyle name="Input % 5 3 3 2" xfId="28730" xr:uid="{E0C61A8A-A5CB-4343-98C2-3F2C70706FAF}"/>
    <cellStyle name="Input % 5 3 3 2 2" xfId="39403" xr:uid="{8FC34FC3-51CE-40DC-97DB-30DF17DFBB67}"/>
    <cellStyle name="Input % 5 3 3 3" xfId="34338" xr:uid="{D62FE7E7-7E19-4D2F-809C-BA43D8D410F1}"/>
    <cellStyle name="Input % 5 3 3 4" xfId="23471" xr:uid="{58581D52-9A9D-4C5F-92C5-84EC52EA9BBE}"/>
    <cellStyle name="Input % 5 3 4" xfId="17476" xr:uid="{00000000-0005-0000-0000-00000B410000}"/>
    <cellStyle name="Input % 5 3 4 2" xfId="24772" xr:uid="{39AFB8AF-AE4E-44E2-B87E-35D55F8E837B}"/>
    <cellStyle name="Input % 5 3 4 2 2" xfId="30026" xr:uid="{40C0A7D7-A2F1-4210-9B83-BBDF42C1B557}"/>
    <cellStyle name="Input % 5 3 4 2 2 2" xfId="40699" xr:uid="{969223FD-2C70-445A-BEAC-701E53D093EE}"/>
    <cellStyle name="Input % 5 3 4 2 3" xfId="35556" xr:uid="{A4EE461E-A9C7-498A-9226-EF83E76E2EEC}"/>
    <cellStyle name="Input % 5 3 4 3" xfId="33416" xr:uid="{0512D66B-315D-46F4-A2A9-C988FDBE037F}"/>
    <cellStyle name="Input % 5 3 4 4" xfId="22496" xr:uid="{B1D91FDD-4ED3-4C11-9139-4D0F2956EDCA}"/>
    <cellStyle name="Input % 5_18" xfId="17478" xr:uid="{00000000-0005-0000-0000-00000C410000}"/>
    <cellStyle name="Input % 6" xfId="10777" xr:uid="{00000000-0005-0000-0000-00000D410000}"/>
    <cellStyle name="Input % 6 2" xfId="10778" xr:uid="{00000000-0005-0000-0000-00000E410000}"/>
    <cellStyle name="Input % 6 2 2" xfId="11598" xr:uid="{00000000-0005-0000-0000-00000F410000}"/>
    <cellStyle name="Input % 6 2 2 2" xfId="19669" xr:uid="{00000000-0005-0000-0000-000010410000}"/>
    <cellStyle name="Input % 6 2 2 2 2" xfId="29316" xr:uid="{EC722F57-FD5E-4A8E-80F0-3C42CD634703}"/>
    <cellStyle name="Input % 6 2 2 2 2 2" xfId="39989" xr:uid="{AB923EE3-A49A-4011-A94D-82A2A59FEA58}"/>
    <cellStyle name="Input % 6 2 2 2 3" xfId="34888" xr:uid="{05EA2477-5A1C-46B1-BBC9-504E55C119D5}"/>
    <cellStyle name="Input % 6 2 2 2 4" xfId="24058" xr:uid="{3569474B-A9B8-46A8-8A38-B5EFB4187EF7}"/>
    <cellStyle name="Input % 6 2 2 3" xfId="17481" xr:uid="{00000000-0005-0000-0000-000011410000}"/>
    <cellStyle name="Input % 6 2 2 3 2" xfId="24773" xr:uid="{0D1B9277-D1B0-476E-BD6C-71E7182CB6BD}"/>
    <cellStyle name="Input % 6 2 2 3 2 2" xfId="30027" xr:uid="{A872EDA0-4499-43EA-AF26-DE96D2F6AAE6}"/>
    <cellStyle name="Input % 6 2 2 3 2 2 2" xfId="40700" xr:uid="{92E5D7D7-C1A2-443C-A0CF-9825C139D5FB}"/>
    <cellStyle name="Input % 6 2 2 3 2 3" xfId="35557" xr:uid="{8B648AB0-D04C-49C2-8ED6-C44F1E8F9B3B}"/>
    <cellStyle name="Input % 6 2 2 3 3" xfId="33420" xr:uid="{088333F1-B919-4A80-BD7F-6873C3A1CD45}"/>
    <cellStyle name="Input % 6 2 2 3 4" xfId="22500" xr:uid="{CC6FCB4F-6505-4D81-BCE2-39495CF2F778}"/>
    <cellStyle name="Input % 6 2 2 4" xfId="32654" xr:uid="{FFAC2631-F0F7-4307-BA3F-1DA61A599C36}"/>
    <cellStyle name="Input % 6 2 2 5" xfId="21717" xr:uid="{8D4DB733-940B-46B1-8574-1FC614D7DB7E}"/>
    <cellStyle name="Input % 6 2 3" xfId="19076" xr:uid="{00000000-0005-0000-0000-000012410000}"/>
    <cellStyle name="Input % 6 2 3 2" xfId="28732" xr:uid="{7ABC1BD2-7FC6-43B3-A0DC-57BDC6E3FB99}"/>
    <cellStyle name="Input % 6 2 3 2 2" xfId="39405" xr:uid="{F8FACE5E-3645-48D6-8ADC-99FF3BE4D7CB}"/>
    <cellStyle name="Input % 6 2 3 3" xfId="34340" xr:uid="{E17F431B-259A-4768-BC17-36C512F4FE25}"/>
    <cellStyle name="Input % 6 2 3 4" xfId="23473" xr:uid="{A2111B2C-1AC5-437E-9CDD-3F69B977C0C6}"/>
    <cellStyle name="Input % 6 2 4" xfId="17480" xr:uid="{00000000-0005-0000-0000-000013410000}"/>
    <cellStyle name="Input % 6 2 4 2" xfId="24774" xr:uid="{67A25FCD-45D5-4F17-B73B-ED07C3E86365}"/>
    <cellStyle name="Input % 6 2 4 2 2" xfId="30028" xr:uid="{5F4D7242-BFBF-49D2-88D9-180DCCCA0B10}"/>
    <cellStyle name="Input % 6 2 4 2 2 2" xfId="40701" xr:uid="{1E7EA98B-B2BE-4DD7-A384-22A56AD193ED}"/>
    <cellStyle name="Input % 6 2 4 2 3" xfId="35558" xr:uid="{93F17082-8D94-457B-B336-8DC2FEF30E62}"/>
    <cellStyle name="Input % 6 2 4 3" xfId="33419" xr:uid="{705D8C39-851A-407C-ADA5-88545DCE26AD}"/>
    <cellStyle name="Input % 6 2 4 4" xfId="22499" xr:uid="{8266F6A3-30F1-4714-B794-B32E3DE06AD1}"/>
    <cellStyle name="Input % 6 3" xfId="11597" xr:uid="{00000000-0005-0000-0000-000014410000}"/>
    <cellStyle name="Input % 6 3 2" xfId="19668" xr:uid="{00000000-0005-0000-0000-000015410000}"/>
    <cellStyle name="Input % 6 3 2 2" xfId="29315" xr:uid="{FF5FAE54-03F5-4009-9C8C-E17D3D9558B0}"/>
    <cellStyle name="Input % 6 3 2 2 2" xfId="39988" xr:uid="{C5BFD910-3C32-4746-B446-872120C7DD2B}"/>
    <cellStyle name="Input % 6 3 2 3" xfId="34887" xr:uid="{A8BAE1DD-4B3F-4AF5-832B-8FF2CA5151A1}"/>
    <cellStyle name="Input % 6 3 2 4" xfId="24057" xr:uid="{8CCD5C01-63D4-4DB4-A798-4849BEC54ED7}"/>
    <cellStyle name="Input % 6 3 3" xfId="17482" xr:uid="{00000000-0005-0000-0000-000016410000}"/>
    <cellStyle name="Input % 6 3 3 2" xfId="24775" xr:uid="{CD7768B8-4B03-4BBA-8D01-E344AFEC9911}"/>
    <cellStyle name="Input % 6 3 3 2 2" xfId="30029" xr:uid="{04C0C05E-522D-4077-9310-B44BEB23D5A9}"/>
    <cellStyle name="Input % 6 3 3 2 2 2" xfId="40702" xr:uid="{3824F3CC-6875-4E91-9F4D-C7A26B758CE6}"/>
    <cellStyle name="Input % 6 3 3 2 3" xfId="35559" xr:uid="{96A14B4E-537E-45E7-9EA9-8DDD78B5DDFA}"/>
    <cellStyle name="Input % 6 3 3 3" xfId="33421" xr:uid="{9D4A6775-2C81-49A5-A7C4-88BB2C7AE3AE}"/>
    <cellStyle name="Input % 6 3 3 4" xfId="22501" xr:uid="{A64878A5-C415-4F58-89C1-BB585765C1B8}"/>
    <cellStyle name="Input % 6 3 4" xfId="32653" xr:uid="{508D04E8-4A53-48B1-9C4E-F8003FD04D54}"/>
    <cellStyle name="Input % 6 3 5" xfId="21716" xr:uid="{11E87448-AB5D-4D56-B453-261AC158DA66}"/>
    <cellStyle name="Input % 6 4" xfId="19075" xr:uid="{00000000-0005-0000-0000-000017410000}"/>
    <cellStyle name="Input % 6 4 2" xfId="28731" xr:uid="{AAA9B2C6-0DC5-4332-A0C1-232B5BC898F4}"/>
    <cellStyle name="Input % 6 4 2 2" xfId="39404" xr:uid="{2234F905-51B0-42FF-86EA-FCA32D07958E}"/>
    <cellStyle name="Input % 6 4 3" xfId="34339" xr:uid="{B259034D-8C14-4568-8C86-3E9602951AA3}"/>
    <cellStyle name="Input % 6 4 4" xfId="23472" xr:uid="{4BF209E2-8CB7-45F9-B9A4-1CBB3EB999C6}"/>
    <cellStyle name="Input % 6 5" xfId="17479" xr:uid="{00000000-0005-0000-0000-000018410000}"/>
    <cellStyle name="Input % 6 5 2" xfId="24776" xr:uid="{F4B28010-5971-4CA1-A863-E0AB8E036785}"/>
    <cellStyle name="Input % 6 5 2 2" xfId="30030" xr:uid="{D5ADA2D9-D71F-4C19-85CC-AE5832FE1C1A}"/>
    <cellStyle name="Input % 6 5 2 2 2" xfId="40703" xr:uid="{2E4F1F68-239E-41C8-BC42-F846C7C5EB8B}"/>
    <cellStyle name="Input % 6 5 2 3" xfId="35560" xr:uid="{8E519D66-08D4-4B48-9248-289FF9C49B21}"/>
    <cellStyle name="Input % 6 5 3" xfId="33418" xr:uid="{38814D7E-090F-41FE-A2F1-018B21FE0763}"/>
    <cellStyle name="Input % 6 5 4" xfId="22498" xr:uid="{54779301-B960-46F0-8C9F-D9ABF81EAE8A}"/>
    <cellStyle name="Input % 7" xfId="10779" xr:uid="{00000000-0005-0000-0000-000019410000}"/>
    <cellStyle name="Input % 7 2" xfId="11599" xr:uid="{00000000-0005-0000-0000-00001A410000}"/>
    <cellStyle name="Input % 7 2 2" xfId="19670" xr:uid="{00000000-0005-0000-0000-00001B410000}"/>
    <cellStyle name="Input % 7 2 2 2" xfId="29317" xr:uid="{8061A8D7-7BA5-4763-BEC8-1A64F46DF983}"/>
    <cellStyle name="Input % 7 2 2 2 2" xfId="39990" xr:uid="{22A88478-D972-453D-BC39-F04686306CB2}"/>
    <cellStyle name="Input % 7 2 2 3" xfId="34889" xr:uid="{E4AC1C7B-8883-41DD-AD49-61518E63838C}"/>
    <cellStyle name="Input % 7 2 2 4" xfId="24059" xr:uid="{ADDE1E30-D631-4470-B8F4-38442C2F74F6}"/>
    <cellStyle name="Input % 7 2 3" xfId="17484" xr:uid="{00000000-0005-0000-0000-00001C410000}"/>
    <cellStyle name="Input % 7 2 3 2" xfId="24777" xr:uid="{0BDEAD29-D616-4AB8-A5D0-61979124CBF6}"/>
    <cellStyle name="Input % 7 2 3 2 2" xfId="30031" xr:uid="{7324A2E2-B90E-4AA8-BB48-2FBE97D64ED7}"/>
    <cellStyle name="Input % 7 2 3 2 2 2" xfId="40704" xr:uid="{77508D94-E566-4198-B5CA-EFD79B041158}"/>
    <cellStyle name="Input % 7 2 3 2 3" xfId="35561" xr:uid="{5486212E-6C67-4B4D-ADFF-F57606A03C05}"/>
    <cellStyle name="Input % 7 2 3 3" xfId="33423" xr:uid="{7264BCF1-5785-4EA8-9DCB-6F5C9014058D}"/>
    <cellStyle name="Input % 7 2 3 4" xfId="22503" xr:uid="{A2172914-8F0E-46C5-9413-8B2786969544}"/>
    <cellStyle name="Input % 7 2 4" xfId="32655" xr:uid="{5B01CE24-250D-49A8-B51A-ED81C8A8672F}"/>
    <cellStyle name="Input % 7 2 5" xfId="21718" xr:uid="{0FA3D04E-7F13-490E-BF7B-E5A3D090734B}"/>
    <cellStyle name="Input % 7 3" xfId="19077" xr:uid="{00000000-0005-0000-0000-00001D410000}"/>
    <cellStyle name="Input % 7 3 2" xfId="28733" xr:uid="{98FE4EA4-EBFB-42E6-9490-843B3AE89C75}"/>
    <cellStyle name="Input % 7 3 2 2" xfId="39406" xr:uid="{2B5D6D1F-9D4E-47D7-B896-D67164BC1084}"/>
    <cellStyle name="Input % 7 3 3" xfId="34341" xr:uid="{4D65F15F-587B-43C0-AFD8-ED8E3130D60D}"/>
    <cellStyle name="Input % 7 3 4" xfId="23474" xr:uid="{A2C325CD-0380-4F35-A593-7296F8BEFD30}"/>
    <cellStyle name="Input % 7 4" xfId="17483" xr:uid="{00000000-0005-0000-0000-00001E410000}"/>
    <cellStyle name="Input % 7 4 2" xfId="24778" xr:uid="{78C8AB73-A318-4546-B8DF-92E0ABB5B41E}"/>
    <cellStyle name="Input % 7 4 2 2" xfId="30032" xr:uid="{5D360393-4D0B-41E9-8F9D-4591774EE966}"/>
    <cellStyle name="Input % 7 4 2 2 2" xfId="40705" xr:uid="{E72881B6-E9A2-4158-A3BE-A8BBFD1919E6}"/>
    <cellStyle name="Input % 7 4 2 3" xfId="35562" xr:uid="{DE167D9F-5222-4FB7-8D5E-D725FC8473CC}"/>
    <cellStyle name="Input % 7 4 3" xfId="33422" xr:uid="{EB700C38-2A2E-4FB5-873C-2F946F1F21CF}"/>
    <cellStyle name="Input % 7 4 4" xfId="22502" xr:uid="{3ECC6188-61FB-447F-B3E2-7C2975237AF9}"/>
    <cellStyle name="Input % 8" xfId="21085" xr:uid="{00000000-0005-0000-0000-00001F410000}"/>
    <cellStyle name="Input %_18" xfId="17485" xr:uid="{00000000-0005-0000-0000-000020410000}"/>
    <cellStyle name="Input [yellow]" xfId="7200" xr:uid="{00000000-0005-0000-0000-000021410000}"/>
    <cellStyle name="Input [yellow] 2" xfId="7201" xr:uid="{00000000-0005-0000-0000-000022410000}"/>
    <cellStyle name="Input [yellow] 2 2" xfId="7202" xr:uid="{00000000-0005-0000-0000-000023410000}"/>
    <cellStyle name="Input [yellow] 2 2 2" xfId="10780" xr:uid="{00000000-0005-0000-0000-000024410000}"/>
    <cellStyle name="Input [yellow] 2 2 2 2" xfId="11600" xr:uid="{00000000-0005-0000-0000-000025410000}"/>
    <cellStyle name="Input [yellow] 2 2 2 2 2" xfId="19671" xr:uid="{00000000-0005-0000-0000-000026410000}"/>
    <cellStyle name="Input [yellow] 2 2 2 2 2 2" xfId="29318" xr:uid="{993F2C48-B3C3-46E8-99AA-5E1AE7686394}"/>
    <cellStyle name="Input [yellow] 2 2 2 2 2 2 2" xfId="39991" xr:uid="{0E0CE332-51BE-40EF-BD24-85C38B1E54BE}"/>
    <cellStyle name="Input [yellow] 2 2 2 2 2 3" xfId="34890" xr:uid="{C111CAB0-FA15-42EA-99CB-54EE697901FA}"/>
    <cellStyle name="Input [yellow] 2 2 2 2 2 4" xfId="24060" xr:uid="{2D92902F-1B7D-4A21-A4D5-C87A373A72BD}"/>
    <cellStyle name="Input [yellow] 2 2 2 2 3" xfId="17487" xr:uid="{00000000-0005-0000-0000-000027410000}"/>
    <cellStyle name="Input [yellow] 2 2 2 2 3 2" xfId="24779" xr:uid="{EA450890-1229-49AD-B221-747A35DC80A1}"/>
    <cellStyle name="Input [yellow] 2 2 2 2 3 2 2" xfId="30033" xr:uid="{B7E7758C-7A44-4C90-910D-5440AD1B80C5}"/>
    <cellStyle name="Input [yellow] 2 2 2 2 3 2 2 2" xfId="40706" xr:uid="{5AE432CE-20D2-4BFE-BFC1-84CD1FCF8BA5}"/>
    <cellStyle name="Input [yellow] 2 2 2 2 3 2 3" xfId="35563" xr:uid="{DD5331A9-F820-4C0F-B58F-7B6BFD5BC505}"/>
    <cellStyle name="Input [yellow] 2 2 2 2 3 3" xfId="33425" xr:uid="{9CA45994-B6F1-4C16-B1F0-685290DC31B5}"/>
    <cellStyle name="Input [yellow] 2 2 2 2 3 4" xfId="22505" xr:uid="{FF100DDA-D59F-4D3B-8FB2-B394858CCA78}"/>
    <cellStyle name="Input [yellow] 2 2 2 2 4" xfId="32656" xr:uid="{3C603C97-A476-4AFF-B7C3-42D341653F38}"/>
    <cellStyle name="Input [yellow] 2 2 2 2 5" xfId="21719" xr:uid="{B7E692EE-40B3-4D61-A640-94257C8F6AC8}"/>
    <cellStyle name="Input [yellow] 2 2 2 3" xfId="19078" xr:uid="{00000000-0005-0000-0000-000028410000}"/>
    <cellStyle name="Input [yellow] 2 2 2 3 2" xfId="28734" xr:uid="{AAEA918D-03FD-4E7A-9CC8-BC9264C332FD}"/>
    <cellStyle name="Input [yellow] 2 2 2 3 2 2" xfId="39407" xr:uid="{65C5875D-A034-4735-8348-2920F3563C24}"/>
    <cellStyle name="Input [yellow] 2 2 2 3 3" xfId="34342" xr:uid="{B98D0A3F-5668-45C7-9DC9-9CBA55982A67}"/>
    <cellStyle name="Input [yellow] 2 2 2 3 4" xfId="23475" xr:uid="{F22E630E-8288-4414-89AC-73FB12D02BF8}"/>
    <cellStyle name="Input [yellow] 2 2 2 4" xfId="17486" xr:uid="{00000000-0005-0000-0000-000029410000}"/>
    <cellStyle name="Input [yellow] 2 2 2 4 2" xfId="24780" xr:uid="{4C25B212-8954-4AA3-8019-9DA17AEEFDC9}"/>
    <cellStyle name="Input [yellow] 2 2 2 4 2 2" xfId="30034" xr:uid="{6C776211-5D77-4CD1-8FB7-448AB0049E1D}"/>
    <cellStyle name="Input [yellow] 2 2 2 4 2 2 2" xfId="40707" xr:uid="{7B7675F7-01F3-412A-8F71-2FA43621A294}"/>
    <cellStyle name="Input [yellow] 2 2 2 4 2 3" xfId="35564" xr:uid="{BF0AEF34-1B7A-4B20-BB49-62697ABDFB06}"/>
    <cellStyle name="Input [yellow] 2 2 2 4 3" xfId="33424" xr:uid="{ECB3B5A6-9BD2-4219-A789-39E5619F098F}"/>
    <cellStyle name="Input [yellow] 2 2 2 4 4" xfId="22504" xr:uid="{19CAAE2F-32DD-410C-AAB8-E657C012575F}"/>
    <cellStyle name="Input [yellow] 2 2_18" xfId="17488" xr:uid="{00000000-0005-0000-0000-00002A410000}"/>
    <cellStyle name="Input [yellow] 2 3" xfId="10781" xr:uid="{00000000-0005-0000-0000-00002B410000}"/>
    <cellStyle name="Input [yellow] 2 3 2" xfId="10782" xr:uid="{00000000-0005-0000-0000-00002C410000}"/>
    <cellStyle name="Input [yellow] 2 3 2 2" xfId="11602" xr:uid="{00000000-0005-0000-0000-00002D410000}"/>
    <cellStyle name="Input [yellow] 2 3 2 2 2" xfId="19673" xr:uid="{00000000-0005-0000-0000-00002E410000}"/>
    <cellStyle name="Input [yellow] 2 3 2 2 2 2" xfId="29320" xr:uid="{0C14C4E2-B47C-4A6F-BDC9-98512AF64501}"/>
    <cellStyle name="Input [yellow] 2 3 2 2 2 2 2" xfId="39993" xr:uid="{28913D14-8377-490F-8887-C858663A84C3}"/>
    <cellStyle name="Input [yellow] 2 3 2 2 2 3" xfId="34892" xr:uid="{93672653-1ADC-4944-B481-BE908B620DCE}"/>
    <cellStyle name="Input [yellow] 2 3 2 2 2 4" xfId="24062" xr:uid="{7C66E8FD-D756-48F3-A93E-17D9B376FEEB}"/>
    <cellStyle name="Input [yellow] 2 3 2 2 3" xfId="17491" xr:uid="{00000000-0005-0000-0000-00002F410000}"/>
    <cellStyle name="Input [yellow] 2 3 2 2 3 2" xfId="24781" xr:uid="{37BDD2BB-F05A-4392-9198-8DC82B34086D}"/>
    <cellStyle name="Input [yellow] 2 3 2 2 3 2 2" xfId="30035" xr:uid="{40DD3FC5-C3DA-4849-B7C4-99C7E969FB73}"/>
    <cellStyle name="Input [yellow] 2 3 2 2 3 2 2 2" xfId="40708" xr:uid="{DB5A1DD8-F92B-4B2D-A78A-745589FFC549}"/>
    <cellStyle name="Input [yellow] 2 3 2 2 3 2 3" xfId="35565" xr:uid="{E2C8FB2F-C85D-4583-B187-1FA662D0E0C2}"/>
    <cellStyle name="Input [yellow] 2 3 2 2 3 3" xfId="33428" xr:uid="{D9125947-13F8-430D-B2B1-06D4463C61BC}"/>
    <cellStyle name="Input [yellow] 2 3 2 2 3 4" xfId="22508" xr:uid="{53D09330-A64B-4888-BEB9-376958227952}"/>
    <cellStyle name="Input [yellow] 2 3 2 2 4" xfId="32658" xr:uid="{DDC13020-8535-4E12-B637-7B2294A890CF}"/>
    <cellStyle name="Input [yellow] 2 3 2 2 5" xfId="21721" xr:uid="{E760D296-191E-433C-AF91-10CD8A151917}"/>
    <cellStyle name="Input [yellow] 2 3 2 3" xfId="19080" xr:uid="{00000000-0005-0000-0000-000030410000}"/>
    <cellStyle name="Input [yellow] 2 3 2 3 2" xfId="28736" xr:uid="{8D91C388-7368-42BA-9E2B-035EF0F757A5}"/>
    <cellStyle name="Input [yellow] 2 3 2 3 2 2" xfId="39409" xr:uid="{0519B62F-4F82-498E-90F9-346F2F487281}"/>
    <cellStyle name="Input [yellow] 2 3 2 3 3" xfId="34344" xr:uid="{840E7E8A-7784-4630-8921-8AFBCAF679A7}"/>
    <cellStyle name="Input [yellow] 2 3 2 3 4" xfId="23477" xr:uid="{2EADC8A6-669C-434E-870B-99808883DE07}"/>
    <cellStyle name="Input [yellow] 2 3 2 4" xfId="17490" xr:uid="{00000000-0005-0000-0000-000031410000}"/>
    <cellStyle name="Input [yellow] 2 3 2 4 2" xfId="24782" xr:uid="{13AF0DB1-E67E-4AFE-A38B-C6C74065B9A1}"/>
    <cellStyle name="Input [yellow] 2 3 2 4 2 2" xfId="30036" xr:uid="{CBC0894B-45C1-43EF-B65C-B4680665E7C3}"/>
    <cellStyle name="Input [yellow] 2 3 2 4 2 2 2" xfId="40709" xr:uid="{D0BA9060-DA94-4216-8313-CFBC9723A0B6}"/>
    <cellStyle name="Input [yellow] 2 3 2 4 2 3" xfId="35566" xr:uid="{4582E98E-49E7-420E-9F3E-653EB345F757}"/>
    <cellStyle name="Input [yellow] 2 3 2 4 3" xfId="33427" xr:uid="{D33E2FC0-D463-4554-B479-935CCE193963}"/>
    <cellStyle name="Input [yellow] 2 3 2 4 4" xfId="22507" xr:uid="{6537613B-B31F-444F-BF5A-AF8D58F3E466}"/>
    <cellStyle name="Input [yellow] 2 3 3" xfId="11601" xr:uid="{00000000-0005-0000-0000-000032410000}"/>
    <cellStyle name="Input [yellow] 2 3 3 2" xfId="19672" xr:uid="{00000000-0005-0000-0000-000033410000}"/>
    <cellStyle name="Input [yellow] 2 3 3 2 2" xfId="29319" xr:uid="{AFB46105-8A90-4823-A3C5-98494772C2D6}"/>
    <cellStyle name="Input [yellow] 2 3 3 2 2 2" xfId="39992" xr:uid="{04442F48-3803-48E0-BD3A-6EDE1F7F3050}"/>
    <cellStyle name="Input [yellow] 2 3 3 2 3" xfId="34891" xr:uid="{55BF892B-4F6C-4492-A486-878FDC59BF0A}"/>
    <cellStyle name="Input [yellow] 2 3 3 2 4" xfId="24061" xr:uid="{BCCBB430-4B71-4B80-86CB-66713C31A4A2}"/>
    <cellStyle name="Input [yellow] 2 3 3 3" xfId="17492" xr:uid="{00000000-0005-0000-0000-000034410000}"/>
    <cellStyle name="Input [yellow] 2 3 3 3 2" xfId="24783" xr:uid="{B6B6FC3E-D1E5-4A33-AADD-4F9A4674129B}"/>
    <cellStyle name="Input [yellow] 2 3 3 3 2 2" xfId="30037" xr:uid="{BA4A7819-3171-479C-87EF-FF569697899D}"/>
    <cellStyle name="Input [yellow] 2 3 3 3 2 2 2" xfId="40710" xr:uid="{1057831C-1C11-4DE6-B9FA-35F84C137131}"/>
    <cellStyle name="Input [yellow] 2 3 3 3 2 3" xfId="35567" xr:uid="{5BC0C29D-B640-494F-AC9D-AA7D47907C2A}"/>
    <cellStyle name="Input [yellow] 2 3 3 3 3" xfId="33429" xr:uid="{470921F8-DB19-4FC1-B526-174DCC7FCA50}"/>
    <cellStyle name="Input [yellow] 2 3 3 3 4" xfId="22509" xr:uid="{5444079E-8C22-4F15-B995-C8EB7D314310}"/>
    <cellStyle name="Input [yellow] 2 3 3 4" xfId="32657" xr:uid="{3B1D1A0C-3BE0-41C0-AA5C-D200212263E4}"/>
    <cellStyle name="Input [yellow] 2 3 3 5" xfId="21720" xr:uid="{47767F54-2090-4210-8743-8DE5FDECD8F1}"/>
    <cellStyle name="Input [yellow] 2 3 4" xfId="19079" xr:uid="{00000000-0005-0000-0000-000035410000}"/>
    <cellStyle name="Input [yellow] 2 3 4 2" xfId="28735" xr:uid="{B1D8EB3F-AC8A-4207-98FA-AD631E01A590}"/>
    <cellStyle name="Input [yellow] 2 3 4 2 2" xfId="39408" xr:uid="{E76A983B-E6F3-4B27-93D2-E425F40ACADB}"/>
    <cellStyle name="Input [yellow] 2 3 4 3" xfId="34343" xr:uid="{9FD0173F-2519-49F9-ABFF-AA17CDEC53A4}"/>
    <cellStyle name="Input [yellow] 2 3 4 4" xfId="23476" xr:uid="{E50CA4E6-EC8B-4E4E-AF10-D88014040D10}"/>
    <cellStyle name="Input [yellow] 2 3 5" xfId="17489" xr:uid="{00000000-0005-0000-0000-000036410000}"/>
    <cellStyle name="Input [yellow] 2 3 5 2" xfId="24784" xr:uid="{A676F2A4-D0E6-4E62-B6D9-DA984D326473}"/>
    <cellStyle name="Input [yellow] 2 3 5 2 2" xfId="30038" xr:uid="{2FF6D4A8-2BAB-43F5-8175-5E932F5E09D1}"/>
    <cellStyle name="Input [yellow] 2 3 5 2 2 2" xfId="40711" xr:uid="{28E066FD-8029-47E8-ACBC-50C3D36C671B}"/>
    <cellStyle name="Input [yellow] 2 3 5 2 3" xfId="35568" xr:uid="{2535207C-D2F1-4220-B915-3DF1237D2E86}"/>
    <cellStyle name="Input [yellow] 2 3 5 3" xfId="33426" xr:uid="{CC06C954-510E-45E3-8A3F-F591CDE2838A}"/>
    <cellStyle name="Input [yellow] 2 3 5 4" xfId="22506" xr:uid="{31991E57-07EE-4E8D-A2CC-CF046465CBCF}"/>
    <cellStyle name="Input [yellow] 2_18" xfId="17493" xr:uid="{00000000-0005-0000-0000-000037410000}"/>
    <cellStyle name="Input [yellow] 3" xfId="7203" xr:uid="{00000000-0005-0000-0000-000038410000}"/>
    <cellStyle name="Input [yellow] 3 2" xfId="7204" xr:uid="{00000000-0005-0000-0000-000039410000}"/>
    <cellStyle name="Input [yellow] 3 2 2" xfId="7205" xr:uid="{00000000-0005-0000-0000-00003A410000}"/>
    <cellStyle name="Input [yellow] 3 2 2 2" xfId="10783" xr:uid="{00000000-0005-0000-0000-00003B410000}"/>
    <cellStyle name="Input [yellow] 3 2 2 2 2" xfId="10784" xr:uid="{00000000-0005-0000-0000-00003C410000}"/>
    <cellStyle name="Input [yellow] 3 2 2 2 2 2" xfId="11604" xr:uid="{00000000-0005-0000-0000-00003D410000}"/>
    <cellStyle name="Input [yellow] 3 2 2 2 2 2 2" xfId="19675" xr:uid="{00000000-0005-0000-0000-00003E410000}"/>
    <cellStyle name="Input [yellow] 3 2 2 2 2 2 2 2" xfId="29322" xr:uid="{CFEDE73F-7C9F-4DC4-B84F-AFC9859AC706}"/>
    <cellStyle name="Input [yellow] 3 2 2 2 2 2 2 2 2" xfId="39995" xr:uid="{D788F480-F6B7-420E-90F4-7BF0A7884FC7}"/>
    <cellStyle name="Input [yellow] 3 2 2 2 2 2 2 3" xfId="34894" xr:uid="{B658CEF7-CE28-4E72-9A70-C85893DC044A}"/>
    <cellStyle name="Input [yellow] 3 2 2 2 2 2 2 4" xfId="24064" xr:uid="{DA66BDAE-0D5C-4870-9653-EE5EA44BC20B}"/>
    <cellStyle name="Input [yellow] 3 2 2 2 2 2 3" xfId="17496" xr:uid="{00000000-0005-0000-0000-00003F410000}"/>
    <cellStyle name="Input [yellow] 3 2 2 2 2 2 3 2" xfId="24785" xr:uid="{BDCAF205-D2FE-4BB8-9CE7-7259BB9C0A53}"/>
    <cellStyle name="Input [yellow] 3 2 2 2 2 2 3 2 2" xfId="30039" xr:uid="{DB7C75FF-06DB-42E3-BF41-4A1667B47DC3}"/>
    <cellStyle name="Input [yellow] 3 2 2 2 2 2 3 2 2 2" xfId="40712" xr:uid="{418BC8DE-0245-4E99-ACE7-53CAA4FDB0DE}"/>
    <cellStyle name="Input [yellow] 3 2 2 2 2 2 3 2 3" xfId="35569" xr:uid="{596D1469-59A4-40EB-91B6-AEB9FF479B46}"/>
    <cellStyle name="Input [yellow] 3 2 2 2 2 2 3 3" xfId="33432" xr:uid="{BEA1EF84-8521-4546-AC3B-6E3E7C6AAB8E}"/>
    <cellStyle name="Input [yellow] 3 2 2 2 2 2 3 4" xfId="22512" xr:uid="{D921B468-7DA1-4945-BF3D-8E2FB4738B38}"/>
    <cellStyle name="Input [yellow] 3 2 2 2 2 2 4" xfId="32660" xr:uid="{CB5AF91E-70C0-4E1C-AA2F-2A3804D75005}"/>
    <cellStyle name="Input [yellow] 3 2 2 2 2 2 5" xfId="21723" xr:uid="{54FBA371-3F44-4CDE-8BBD-4454E4CC56F5}"/>
    <cellStyle name="Input [yellow] 3 2 2 2 2 3" xfId="19082" xr:uid="{00000000-0005-0000-0000-000040410000}"/>
    <cellStyle name="Input [yellow] 3 2 2 2 2 3 2" xfId="28738" xr:uid="{B8F454AA-5912-4CE4-BEF3-B31CBED4B7C0}"/>
    <cellStyle name="Input [yellow] 3 2 2 2 2 3 2 2" xfId="39411" xr:uid="{B87202F5-1226-43E3-B85D-DB53D90F69D9}"/>
    <cellStyle name="Input [yellow] 3 2 2 2 2 3 3" xfId="34346" xr:uid="{096E5B87-5C46-4912-A40C-FDFF76AF995D}"/>
    <cellStyle name="Input [yellow] 3 2 2 2 2 3 4" xfId="23479" xr:uid="{230931EE-A83C-4687-8C10-0D8283CE14FB}"/>
    <cellStyle name="Input [yellow] 3 2 2 2 2 4" xfId="17495" xr:uid="{00000000-0005-0000-0000-000041410000}"/>
    <cellStyle name="Input [yellow] 3 2 2 2 2 4 2" xfId="24786" xr:uid="{871EE3C0-9AB5-45EC-9465-1B7BF5095ECC}"/>
    <cellStyle name="Input [yellow] 3 2 2 2 2 4 2 2" xfId="30040" xr:uid="{15ED0910-CF69-4A8D-A7C1-F3E3375F94D2}"/>
    <cellStyle name="Input [yellow] 3 2 2 2 2 4 2 2 2" xfId="40713" xr:uid="{8FF3B296-9F3C-4EEE-B0F4-699853F943C5}"/>
    <cellStyle name="Input [yellow] 3 2 2 2 2 4 2 3" xfId="35570" xr:uid="{F57F66B8-5638-4AFF-8963-5482769D7806}"/>
    <cellStyle name="Input [yellow] 3 2 2 2 2 4 3" xfId="33431" xr:uid="{45196B42-3651-49C1-8051-419660FA1BB9}"/>
    <cellStyle name="Input [yellow] 3 2 2 2 2 4 4" xfId="22511" xr:uid="{06C140E8-18E8-4D8A-BE65-1A3C303C2B17}"/>
    <cellStyle name="Input [yellow] 3 2 2 2 3" xfId="11603" xr:uid="{00000000-0005-0000-0000-000042410000}"/>
    <cellStyle name="Input [yellow] 3 2 2 2 3 2" xfId="19674" xr:uid="{00000000-0005-0000-0000-000043410000}"/>
    <cellStyle name="Input [yellow] 3 2 2 2 3 2 2" xfId="29321" xr:uid="{89A16ED4-559F-4BEE-BB26-8E21D9E0B71E}"/>
    <cellStyle name="Input [yellow] 3 2 2 2 3 2 2 2" xfId="39994" xr:uid="{073D7F68-1FA1-433D-B6B9-15E7C19C8D25}"/>
    <cellStyle name="Input [yellow] 3 2 2 2 3 2 3" xfId="34893" xr:uid="{8BC0759B-4B04-4496-BB6E-2462A5E675DF}"/>
    <cellStyle name="Input [yellow] 3 2 2 2 3 2 4" xfId="24063" xr:uid="{2C3554EB-8C05-4168-B578-91FFD826B44F}"/>
    <cellStyle name="Input [yellow] 3 2 2 2 3 3" xfId="17497" xr:uid="{00000000-0005-0000-0000-000044410000}"/>
    <cellStyle name="Input [yellow] 3 2 2 2 3 3 2" xfId="24787" xr:uid="{B66D7559-0E11-4289-9552-E35114141A7B}"/>
    <cellStyle name="Input [yellow] 3 2 2 2 3 3 2 2" xfId="30041" xr:uid="{9588BC3B-3048-4D68-A5BF-409CE5A80188}"/>
    <cellStyle name="Input [yellow] 3 2 2 2 3 3 2 2 2" xfId="40714" xr:uid="{CB62FC70-0910-4E83-A48E-8C1E1C181542}"/>
    <cellStyle name="Input [yellow] 3 2 2 2 3 3 2 3" xfId="35571" xr:uid="{540AF8D9-DEAF-442A-80DD-19E095F8466A}"/>
    <cellStyle name="Input [yellow] 3 2 2 2 3 3 3" xfId="33433" xr:uid="{9453FD33-A9CC-478A-8CAB-91B2F3DB3978}"/>
    <cellStyle name="Input [yellow] 3 2 2 2 3 3 4" xfId="22513" xr:uid="{A4DD9D1B-537A-478A-B9DC-12CC299039FA}"/>
    <cellStyle name="Input [yellow] 3 2 2 2 3 4" xfId="32659" xr:uid="{6F4D7D55-E012-41DA-86BB-B36E83069D9A}"/>
    <cellStyle name="Input [yellow] 3 2 2 2 3 5" xfId="21722" xr:uid="{306D6004-2160-45D4-BFF4-B39974BA729A}"/>
    <cellStyle name="Input [yellow] 3 2 2 2 4" xfId="19081" xr:uid="{00000000-0005-0000-0000-000045410000}"/>
    <cellStyle name="Input [yellow] 3 2 2 2 4 2" xfId="28737" xr:uid="{E77228FA-AEAA-4B50-9823-72E60431CD13}"/>
    <cellStyle name="Input [yellow] 3 2 2 2 4 2 2" xfId="39410" xr:uid="{FAC06855-BC42-45AC-9695-B11C8095F80C}"/>
    <cellStyle name="Input [yellow] 3 2 2 2 4 3" xfId="34345" xr:uid="{0DF7D9D6-27D4-4BD4-8CE4-7ADF2AD45D84}"/>
    <cellStyle name="Input [yellow] 3 2 2 2 4 4" xfId="23478" xr:uid="{FDBB9EDE-A855-4D59-9CEC-2B3E167E06F7}"/>
    <cellStyle name="Input [yellow] 3 2 2 2 5" xfId="17494" xr:uid="{00000000-0005-0000-0000-000046410000}"/>
    <cellStyle name="Input [yellow] 3 2 2 2 5 2" xfId="24788" xr:uid="{429102A5-681F-4B70-9F70-324265E5BDC8}"/>
    <cellStyle name="Input [yellow] 3 2 2 2 5 2 2" xfId="30042" xr:uid="{8C29B50B-11CA-412D-A239-1FE73D319D6D}"/>
    <cellStyle name="Input [yellow] 3 2 2 2 5 2 2 2" xfId="40715" xr:uid="{99469590-096D-4C8C-98C6-B4D88960995F}"/>
    <cellStyle name="Input [yellow] 3 2 2 2 5 2 3" xfId="35572" xr:uid="{E3CAC8B0-2587-40FE-8FC7-65ED0FC419DF}"/>
    <cellStyle name="Input [yellow] 3 2 2 2 5 3" xfId="33430" xr:uid="{67FF6A30-DC71-40D7-BE26-C03AB1886B0D}"/>
    <cellStyle name="Input [yellow] 3 2 2 2 5 4" xfId="22510" xr:uid="{00ECEA32-4FB7-4A01-BCF5-8B999C986483}"/>
    <cellStyle name="Input [yellow] 3 2 2 3" xfId="10785" xr:uid="{00000000-0005-0000-0000-000047410000}"/>
    <cellStyle name="Input [yellow] 3 2 2 3 2" xfId="11605" xr:uid="{00000000-0005-0000-0000-000048410000}"/>
    <cellStyle name="Input [yellow] 3 2 2 3 2 2" xfId="19676" xr:uid="{00000000-0005-0000-0000-000049410000}"/>
    <cellStyle name="Input [yellow] 3 2 2 3 2 2 2" xfId="29323" xr:uid="{B49A85DF-9984-4B00-8832-D0F16FFDEF18}"/>
    <cellStyle name="Input [yellow] 3 2 2 3 2 2 2 2" xfId="39996" xr:uid="{16E96498-18D4-41B7-B32A-00F0CC051529}"/>
    <cellStyle name="Input [yellow] 3 2 2 3 2 2 3" xfId="34895" xr:uid="{7DE8DCB0-DF44-4E7E-A44B-EC8633B1F6D3}"/>
    <cellStyle name="Input [yellow] 3 2 2 3 2 2 4" xfId="24065" xr:uid="{A87AD2E6-DDAF-452D-AFD5-7F3FEC16D8B3}"/>
    <cellStyle name="Input [yellow] 3 2 2 3 2 3" xfId="17499" xr:uid="{00000000-0005-0000-0000-00004A410000}"/>
    <cellStyle name="Input [yellow] 3 2 2 3 2 3 2" xfId="24789" xr:uid="{76DC8AAB-97D1-4D4A-A548-CBDC57518995}"/>
    <cellStyle name="Input [yellow] 3 2 2 3 2 3 2 2" xfId="30043" xr:uid="{E07F401B-B035-41DE-B672-490C03091113}"/>
    <cellStyle name="Input [yellow] 3 2 2 3 2 3 2 2 2" xfId="40716" xr:uid="{94D3AE97-FC3B-498E-AA36-F78D6B0C0A94}"/>
    <cellStyle name="Input [yellow] 3 2 2 3 2 3 2 3" xfId="35573" xr:uid="{E1CDC51B-0C49-4989-841D-C10A523A710A}"/>
    <cellStyle name="Input [yellow] 3 2 2 3 2 3 3" xfId="33435" xr:uid="{A3D825AC-0358-412A-A57D-502C05280281}"/>
    <cellStyle name="Input [yellow] 3 2 2 3 2 3 4" xfId="22515" xr:uid="{5AFCCA4C-7A39-4CFA-B680-5245EB73939A}"/>
    <cellStyle name="Input [yellow] 3 2 2 3 2 4" xfId="32661" xr:uid="{DD782CC7-CDDA-4C1A-BE0A-0CA0CC714446}"/>
    <cellStyle name="Input [yellow] 3 2 2 3 2 5" xfId="21724" xr:uid="{7DF74EDD-D71B-4D30-826C-5BE6FE306343}"/>
    <cellStyle name="Input [yellow] 3 2 2 3 3" xfId="19083" xr:uid="{00000000-0005-0000-0000-00004B410000}"/>
    <cellStyle name="Input [yellow] 3 2 2 3 3 2" xfId="28739" xr:uid="{24E8D3BD-9D06-4511-AE45-5DBE89FBF1C8}"/>
    <cellStyle name="Input [yellow] 3 2 2 3 3 2 2" xfId="39412" xr:uid="{FA024A22-9E69-410B-8ED3-ACD1DB3B19F7}"/>
    <cellStyle name="Input [yellow] 3 2 2 3 3 3" xfId="34347" xr:uid="{9C2C1833-8253-41F5-9F2D-F804124F3853}"/>
    <cellStyle name="Input [yellow] 3 2 2 3 3 4" xfId="23480" xr:uid="{E1E7C154-6A3D-4589-8E20-C15CC3EA9822}"/>
    <cellStyle name="Input [yellow] 3 2 2 3 4" xfId="17498" xr:uid="{00000000-0005-0000-0000-00004C410000}"/>
    <cellStyle name="Input [yellow] 3 2 2 3 4 2" xfId="24790" xr:uid="{599326C9-AA4C-430B-81F8-C72B0FC3B948}"/>
    <cellStyle name="Input [yellow] 3 2 2 3 4 2 2" xfId="30044" xr:uid="{01C58277-8D0D-4315-8E89-1A3CE0774E25}"/>
    <cellStyle name="Input [yellow] 3 2 2 3 4 2 2 2" xfId="40717" xr:uid="{5E3FE259-6933-446C-9772-0957DAF5AD25}"/>
    <cellStyle name="Input [yellow] 3 2 2 3 4 2 3" xfId="35574" xr:uid="{0B073918-66D2-42C6-88E6-EACAB06E613F}"/>
    <cellStyle name="Input [yellow] 3 2 2 3 4 3" xfId="33434" xr:uid="{731884F0-A71D-4B10-96DC-2D12130F9C75}"/>
    <cellStyle name="Input [yellow] 3 2 2 3 4 4" xfId="22514" xr:uid="{C17EAB9A-0777-4B55-A899-DF90E3EB95CE}"/>
    <cellStyle name="Input [yellow] 3 2 2_18" xfId="17500" xr:uid="{00000000-0005-0000-0000-00004D410000}"/>
    <cellStyle name="Input [yellow] 3 2 3" xfId="10786" xr:uid="{00000000-0005-0000-0000-00004E410000}"/>
    <cellStyle name="Input [yellow] 3 2 3 2" xfId="10787" xr:uid="{00000000-0005-0000-0000-00004F410000}"/>
    <cellStyle name="Input [yellow] 3 2 3 2 2" xfId="11607" xr:uid="{00000000-0005-0000-0000-000050410000}"/>
    <cellStyle name="Input [yellow] 3 2 3 2 2 2" xfId="19678" xr:uid="{00000000-0005-0000-0000-000051410000}"/>
    <cellStyle name="Input [yellow] 3 2 3 2 2 2 2" xfId="29325" xr:uid="{AB4D31CC-6320-4597-A164-E7FAA16EFB58}"/>
    <cellStyle name="Input [yellow] 3 2 3 2 2 2 2 2" xfId="39998" xr:uid="{DDAE599A-3F3E-40F9-A85E-76B3CDA4415E}"/>
    <cellStyle name="Input [yellow] 3 2 3 2 2 2 3" xfId="34897" xr:uid="{5297BE99-B181-4413-9DEC-AF007F87830C}"/>
    <cellStyle name="Input [yellow] 3 2 3 2 2 2 4" xfId="24067" xr:uid="{1B0EE97D-3FC2-481C-9D5F-43404A667A9D}"/>
    <cellStyle name="Input [yellow] 3 2 3 2 2 3" xfId="17503" xr:uid="{00000000-0005-0000-0000-000052410000}"/>
    <cellStyle name="Input [yellow] 3 2 3 2 2 3 2" xfId="24791" xr:uid="{563456F8-0A18-4C7D-8EDB-1D68085D6195}"/>
    <cellStyle name="Input [yellow] 3 2 3 2 2 3 2 2" xfId="30045" xr:uid="{AF429A68-738B-484F-B49F-753477ACED4C}"/>
    <cellStyle name="Input [yellow] 3 2 3 2 2 3 2 2 2" xfId="40718" xr:uid="{9B41D7ED-4069-4F4C-9D97-25E16F65A0F1}"/>
    <cellStyle name="Input [yellow] 3 2 3 2 2 3 2 3" xfId="35575" xr:uid="{AAB051D6-0AFA-4DC7-94F9-A4B27B50017E}"/>
    <cellStyle name="Input [yellow] 3 2 3 2 2 3 3" xfId="33438" xr:uid="{CDC1E93B-7EDB-42F1-86D7-69B82AEF1373}"/>
    <cellStyle name="Input [yellow] 3 2 3 2 2 3 4" xfId="22518" xr:uid="{AC818506-BC3B-422C-A8DA-89D945DFE643}"/>
    <cellStyle name="Input [yellow] 3 2 3 2 2 4" xfId="32663" xr:uid="{2113B539-5D52-4E42-B103-5360446A7096}"/>
    <cellStyle name="Input [yellow] 3 2 3 2 2 5" xfId="21726" xr:uid="{FEB0CAF6-9585-4224-B9C8-9CC253451E93}"/>
    <cellStyle name="Input [yellow] 3 2 3 2 3" xfId="19085" xr:uid="{00000000-0005-0000-0000-000053410000}"/>
    <cellStyle name="Input [yellow] 3 2 3 2 3 2" xfId="28741" xr:uid="{80797585-8595-438C-AFCC-592CE5F3C408}"/>
    <cellStyle name="Input [yellow] 3 2 3 2 3 2 2" xfId="39414" xr:uid="{4E6007FC-8D74-4BCA-A3F8-9F42B47E173E}"/>
    <cellStyle name="Input [yellow] 3 2 3 2 3 3" xfId="34349" xr:uid="{D88D3273-F215-492D-AA2A-1326D50A028C}"/>
    <cellStyle name="Input [yellow] 3 2 3 2 3 4" xfId="23482" xr:uid="{813831A7-3839-40A8-A4FD-8C16D8711C0F}"/>
    <cellStyle name="Input [yellow] 3 2 3 2 4" xfId="17502" xr:uid="{00000000-0005-0000-0000-000054410000}"/>
    <cellStyle name="Input [yellow] 3 2 3 2 4 2" xfId="24792" xr:uid="{C12018CF-75A0-4C47-A01F-D0635D36F04A}"/>
    <cellStyle name="Input [yellow] 3 2 3 2 4 2 2" xfId="30046" xr:uid="{AE3AE7C1-B48C-4D2C-9818-B2137296995F}"/>
    <cellStyle name="Input [yellow] 3 2 3 2 4 2 2 2" xfId="40719" xr:uid="{54759D27-D2A7-4909-802E-6B648569173B}"/>
    <cellStyle name="Input [yellow] 3 2 3 2 4 2 3" xfId="35576" xr:uid="{ACF80191-42E4-4FBF-B663-EC7232F12234}"/>
    <cellStyle name="Input [yellow] 3 2 3 2 4 3" xfId="33437" xr:uid="{38AAD6F7-919D-4408-87A9-14F74B7B1932}"/>
    <cellStyle name="Input [yellow] 3 2 3 2 4 4" xfId="22517" xr:uid="{728E466E-E7C8-4DBC-ACEF-59C6A34536CE}"/>
    <cellStyle name="Input [yellow] 3 2 3 3" xfId="11606" xr:uid="{00000000-0005-0000-0000-000055410000}"/>
    <cellStyle name="Input [yellow] 3 2 3 3 2" xfId="19677" xr:uid="{00000000-0005-0000-0000-000056410000}"/>
    <cellStyle name="Input [yellow] 3 2 3 3 2 2" xfId="29324" xr:uid="{66AC9968-8745-4F64-B332-4874FE08A80F}"/>
    <cellStyle name="Input [yellow] 3 2 3 3 2 2 2" xfId="39997" xr:uid="{AF6B0A14-5516-4BB3-A284-981108045B8D}"/>
    <cellStyle name="Input [yellow] 3 2 3 3 2 3" xfId="34896" xr:uid="{00236D34-E136-4DAD-9433-30D18CB67A06}"/>
    <cellStyle name="Input [yellow] 3 2 3 3 2 4" xfId="24066" xr:uid="{CB00D51A-DDBB-45DD-B9A2-80DD4AC4B599}"/>
    <cellStyle name="Input [yellow] 3 2 3 3 3" xfId="17504" xr:uid="{00000000-0005-0000-0000-000057410000}"/>
    <cellStyle name="Input [yellow] 3 2 3 3 3 2" xfId="24793" xr:uid="{9EF03078-49FE-4E73-B067-5E43648D8C8A}"/>
    <cellStyle name="Input [yellow] 3 2 3 3 3 2 2" xfId="30047" xr:uid="{D0B5C140-8B98-4545-B593-A681C6C455E3}"/>
    <cellStyle name="Input [yellow] 3 2 3 3 3 2 2 2" xfId="40720" xr:uid="{E3DF855C-E054-43B2-B279-8EDF5D1514FB}"/>
    <cellStyle name="Input [yellow] 3 2 3 3 3 2 3" xfId="35577" xr:uid="{787B7C72-D69D-4053-9B2C-14762B5565BC}"/>
    <cellStyle name="Input [yellow] 3 2 3 3 3 3" xfId="33439" xr:uid="{31F4DA35-7656-4707-AEFE-E5DFBEB41498}"/>
    <cellStyle name="Input [yellow] 3 2 3 3 3 4" xfId="22519" xr:uid="{D051F5D3-5C07-431F-ACA6-FF04AF94C393}"/>
    <cellStyle name="Input [yellow] 3 2 3 3 4" xfId="32662" xr:uid="{D44850DA-755F-467F-B41F-6A26D92F090E}"/>
    <cellStyle name="Input [yellow] 3 2 3 3 5" xfId="21725" xr:uid="{67C1D37C-59CA-4F97-896B-83B483A2FFA4}"/>
    <cellStyle name="Input [yellow] 3 2 3 4" xfId="19084" xr:uid="{00000000-0005-0000-0000-000058410000}"/>
    <cellStyle name="Input [yellow] 3 2 3 4 2" xfId="28740" xr:uid="{E442C2EE-CAD3-4397-8CD7-7CECE94BCE55}"/>
    <cellStyle name="Input [yellow] 3 2 3 4 2 2" xfId="39413" xr:uid="{D0F4C228-3EE0-40D6-9A33-B157152586DF}"/>
    <cellStyle name="Input [yellow] 3 2 3 4 3" xfId="34348" xr:uid="{98D32BA3-0D5A-48EE-ABB1-5EF199745D7F}"/>
    <cellStyle name="Input [yellow] 3 2 3 4 4" xfId="23481" xr:uid="{37C4F250-9139-4E8F-83EC-06C2B972388C}"/>
    <cellStyle name="Input [yellow] 3 2 3 5" xfId="17501" xr:uid="{00000000-0005-0000-0000-000059410000}"/>
    <cellStyle name="Input [yellow] 3 2 3 5 2" xfId="24794" xr:uid="{4558BF92-4EE2-4327-B8D9-B07FC74027E8}"/>
    <cellStyle name="Input [yellow] 3 2 3 5 2 2" xfId="30048" xr:uid="{5339487D-807D-428E-A520-97BB34538B62}"/>
    <cellStyle name="Input [yellow] 3 2 3 5 2 2 2" xfId="40721" xr:uid="{E1F72F67-3E59-425D-9CD6-B95FBDA5C43A}"/>
    <cellStyle name="Input [yellow] 3 2 3 5 2 3" xfId="35578" xr:uid="{206B0DF0-65DE-4D5A-9BF8-E40FB44006A9}"/>
    <cellStyle name="Input [yellow] 3 2 3 5 3" xfId="33436" xr:uid="{A530295F-2A19-4A01-A2C1-BCCD8F30D972}"/>
    <cellStyle name="Input [yellow] 3 2 3 5 4" xfId="22516" xr:uid="{17AA109A-0921-4DC0-91C0-ADE578E4D186}"/>
    <cellStyle name="Input [yellow] 3 2 4" xfId="10788" xr:uid="{00000000-0005-0000-0000-00005A410000}"/>
    <cellStyle name="Input [yellow] 3 2 4 2" xfId="11608" xr:uid="{00000000-0005-0000-0000-00005B410000}"/>
    <cellStyle name="Input [yellow] 3 2 4 2 2" xfId="19679" xr:uid="{00000000-0005-0000-0000-00005C410000}"/>
    <cellStyle name="Input [yellow] 3 2 4 2 2 2" xfId="29326" xr:uid="{442DFDCE-E731-4F46-84E7-1DDAA751516F}"/>
    <cellStyle name="Input [yellow] 3 2 4 2 2 2 2" xfId="39999" xr:uid="{4F9DD24F-7F3D-41E9-BE66-F82CD39CAD00}"/>
    <cellStyle name="Input [yellow] 3 2 4 2 2 3" xfId="34898" xr:uid="{FF46BDD5-A99A-4E16-BB82-F9C7AFD39425}"/>
    <cellStyle name="Input [yellow] 3 2 4 2 2 4" xfId="24068" xr:uid="{6A098A5B-E385-4E2C-BBFB-712E0C677CAC}"/>
    <cellStyle name="Input [yellow] 3 2 4 2 3" xfId="17506" xr:uid="{00000000-0005-0000-0000-00005D410000}"/>
    <cellStyle name="Input [yellow] 3 2 4 2 3 2" xfId="24795" xr:uid="{0CBB77E0-650C-4E96-B17D-727CC59A6FE9}"/>
    <cellStyle name="Input [yellow] 3 2 4 2 3 2 2" xfId="30049" xr:uid="{E59E2C26-1A51-49CB-8348-7CC860121811}"/>
    <cellStyle name="Input [yellow] 3 2 4 2 3 2 2 2" xfId="40722" xr:uid="{71EB83B7-8C17-42DD-AF51-26CAB231F094}"/>
    <cellStyle name="Input [yellow] 3 2 4 2 3 2 3" xfId="35579" xr:uid="{BCAFC59F-FFBE-461E-9741-2C1AAFA26D65}"/>
    <cellStyle name="Input [yellow] 3 2 4 2 3 3" xfId="33441" xr:uid="{3FCE3517-5BBF-48FE-9C8B-1BFFBE667307}"/>
    <cellStyle name="Input [yellow] 3 2 4 2 3 4" xfId="22521" xr:uid="{20941584-FCDE-4FA5-B2E8-C1E406F845E7}"/>
    <cellStyle name="Input [yellow] 3 2 4 2 4" xfId="32664" xr:uid="{A3159611-C785-4AA6-AAC7-D8E8DBA45FED}"/>
    <cellStyle name="Input [yellow] 3 2 4 2 5" xfId="21727" xr:uid="{5A00A8E1-9159-471E-8372-F7506AB34FA4}"/>
    <cellStyle name="Input [yellow] 3 2 4 3" xfId="19086" xr:uid="{00000000-0005-0000-0000-00005E410000}"/>
    <cellStyle name="Input [yellow] 3 2 4 3 2" xfId="28742" xr:uid="{C638D4AB-342D-4BA1-9FC5-6410EF34AC91}"/>
    <cellStyle name="Input [yellow] 3 2 4 3 2 2" xfId="39415" xr:uid="{A04214DF-0685-4280-A980-4D508914A3EB}"/>
    <cellStyle name="Input [yellow] 3 2 4 3 3" xfId="34350" xr:uid="{AF860E30-A843-4719-91F8-2F4D47ECD85F}"/>
    <cellStyle name="Input [yellow] 3 2 4 3 4" xfId="23483" xr:uid="{010BC5BE-7AB6-4E32-9B69-110BC5E11CE0}"/>
    <cellStyle name="Input [yellow] 3 2 4 4" xfId="17505" xr:uid="{00000000-0005-0000-0000-00005F410000}"/>
    <cellStyle name="Input [yellow] 3 2 4 4 2" xfId="24796" xr:uid="{1CDF4DB2-4D37-4471-9E08-EABF3D8F0536}"/>
    <cellStyle name="Input [yellow] 3 2 4 4 2 2" xfId="30050" xr:uid="{74E3F544-BD25-4168-9544-144D56F88D03}"/>
    <cellStyle name="Input [yellow] 3 2 4 4 2 2 2" xfId="40723" xr:uid="{18FD5EC1-EDDE-468F-985B-4B5771879FF6}"/>
    <cellStyle name="Input [yellow] 3 2 4 4 2 3" xfId="35580" xr:uid="{F0B8B60B-3DAA-4A03-B193-23CA2FEF4C08}"/>
    <cellStyle name="Input [yellow] 3 2 4 4 3" xfId="33440" xr:uid="{AA4E1F24-0BF7-4972-AA1B-EC71AFB8F985}"/>
    <cellStyle name="Input [yellow] 3 2 4 4 4" xfId="22520" xr:uid="{5740D209-6086-43E5-BF01-105AE514AC14}"/>
    <cellStyle name="Input [yellow] 3 2_18" xfId="17507" xr:uid="{00000000-0005-0000-0000-000060410000}"/>
    <cellStyle name="Input [yellow] 3 3" xfId="7206" xr:uid="{00000000-0005-0000-0000-000061410000}"/>
    <cellStyle name="Input [yellow] 3 3 2" xfId="10789" xr:uid="{00000000-0005-0000-0000-000062410000}"/>
    <cellStyle name="Input [yellow] 3 3 2 2" xfId="10790" xr:uid="{00000000-0005-0000-0000-000063410000}"/>
    <cellStyle name="Input [yellow] 3 3 2 2 2" xfId="11610" xr:uid="{00000000-0005-0000-0000-000064410000}"/>
    <cellStyle name="Input [yellow] 3 3 2 2 2 2" xfId="19681" xr:uid="{00000000-0005-0000-0000-000065410000}"/>
    <cellStyle name="Input [yellow] 3 3 2 2 2 2 2" xfId="29328" xr:uid="{92445664-C550-4233-A6C6-D776D01A0939}"/>
    <cellStyle name="Input [yellow] 3 3 2 2 2 2 2 2" xfId="40001" xr:uid="{1682C99A-4213-4C4F-AF3C-68CD7E522253}"/>
    <cellStyle name="Input [yellow] 3 3 2 2 2 2 3" xfId="34900" xr:uid="{D5631D0E-F4B4-4493-AF28-254D49716427}"/>
    <cellStyle name="Input [yellow] 3 3 2 2 2 2 4" xfId="24070" xr:uid="{968C3391-5357-444A-90C1-4ADDE2BF51DA}"/>
    <cellStyle name="Input [yellow] 3 3 2 2 2 3" xfId="17510" xr:uid="{00000000-0005-0000-0000-000066410000}"/>
    <cellStyle name="Input [yellow] 3 3 2 2 2 3 2" xfId="24797" xr:uid="{4CB51866-C250-4E68-BD8F-60592992DEB9}"/>
    <cellStyle name="Input [yellow] 3 3 2 2 2 3 2 2" xfId="30051" xr:uid="{3C45A974-AB9F-4086-B48E-78CE272E649A}"/>
    <cellStyle name="Input [yellow] 3 3 2 2 2 3 2 2 2" xfId="40724" xr:uid="{FE01D1B0-FABF-43ED-9D31-AA35FFBBD40F}"/>
    <cellStyle name="Input [yellow] 3 3 2 2 2 3 2 3" xfId="35581" xr:uid="{77C58B01-8809-49D0-9CC8-D6AE0F111488}"/>
    <cellStyle name="Input [yellow] 3 3 2 2 2 3 3" xfId="33444" xr:uid="{82524CB4-3EE5-4447-8C29-B0BBEB74A546}"/>
    <cellStyle name="Input [yellow] 3 3 2 2 2 3 4" xfId="22524" xr:uid="{F28E2FDD-043B-4824-AE12-93A9393C2D68}"/>
    <cellStyle name="Input [yellow] 3 3 2 2 2 4" xfId="32666" xr:uid="{E978D9AD-808A-4CA4-8893-E84759312186}"/>
    <cellStyle name="Input [yellow] 3 3 2 2 2 5" xfId="21729" xr:uid="{46401555-6544-4104-89A1-958F96257696}"/>
    <cellStyle name="Input [yellow] 3 3 2 2 3" xfId="19088" xr:uid="{00000000-0005-0000-0000-000067410000}"/>
    <cellStyle name="Input [yellow] 3 3 2 2 3 2" xfId="28744" xr:uid="{299C9640-CC64-40F0-AF74-6B71E0D289B5}"/>
    <cellStyle name="Input [yellow] 3 3 2 2 3 2 2" xfId="39417" xr:uid="{D44718A0-8D34-43A4-A2F4-A264A8674610}"/>
    <cellStyle name="Input [yellow] 3 3 2 2 3 3" xfId="34352" xr:uid="{32E40539-2CEE-4468-B621-E5304CA61E19}"/>
    <cellStyle name="Input [yellow] 3 3 2 2 3 4" xfId="23485" xr:uid="{2FA03857-287F-48C2-B9DD-41349CAD0C6A}"/>
    <cellStyle name="Input [yellow] 3 3 2 2 4" xfId="17509" xr:uid="{00000000-0005-0000-0000-000068410000}"/>
    <cellStyle name="Input [yellow] 3 3 2 2 4 2" xfId="24798" xr:uid="{CDB254D0-D88F-4E49-816E-93AE71B186FF}"/>
    <cellStyle name="Input [yellow] 3 3 2 2 4 2 2" xfId="30052" xr:uid="{D5A4964A-D8B0-4097-8BE6-32A8E9B94A43}"/>
    <cellStyle name="Input [yellow] 3 3 2 2 4 2 2 2" xfId="40725" xr:uid="{90F53728-280C-4E5F-8C25-3F3175B947D0}"/>
    <cellStyle name="Input [yellow] 3 3 2 2 4 2 3" xfId="35582" xr:uid="{3CC6001D-4FFE-4232-ABBF-010B1ACB2CEF}"/>
    <cellStyle name="Input [yellow] 3 3 2 2 4 3" xfId="33443" xr:uid="{A9AD7A7C-BF51-4A5B-9C97-3C1049428523}"/>
    <cellStyle name="Input [yellow] 3 3 2 2 4 4" xfId="22523" xr:uid="{0E1A0BD7-E982-4C28-9741-533F0E031223}"/>
    <cellStyle name="Input [yellow] 3 3 2 3" xfId="11609" xr:uid="{00000000-0005-0000-0000-000069410000}"/>
    <cellStyle name="Input [yellow] 3 3 2 3 2" xfId="19680" xr:uid="{00000000-0005-0000-0000-00006A410000}"/>
    <cellStyle name="Input [yellow] 3 3 2 3 2 2" xfId="29327" xr:uid="{34028EAF-18B2-471B-8DB4-4224178ADF5B}"/>
    <cellStyle name="Input [yellow] 3 3 2 3 2 2 2" xfId="40000" xr:uid="{E4A017AE-C423-43D1-8BA1-FA8439DDF821}"/>
    <cellStyle name="Input [yellow] 3 3 2 3 2 3" xfId="34899" xr:uid="{B8F00555-223E-477B-9257-2A136F3BF5F8}"/>
    <cellStyle name="Input [yellow] 3 3 2 3 2 4" xfId="24069" xr:uid="{F0FDABAC-1549-4D39-AC15-7A700D5BE3E0}"/>
    <cellStyle name="Input [yellow] 3 3 2 3 3" xfId="17511" xr:uid="{00000000-0005-0000-0000-00006B410000}"/>
    <cellStyle name="Input [yellow] 3 3 2 3 3 2" xfId="24799" xr:uid="{E0D93326-3F00-44A9-A770-54EBA023B7D0}"/>
    <cellStyle name="Input [yellow] 3 3 2 3 3 2 2" xfId="30053" xr:uid="{A3AE6E9E-6574-402B-99A9-6E6469263A2D}"/>
    <cellStyle name="Input [yellow] 3 3 2 3 3 2 2 2" xfId="40726" xr:uid="{1D272503-43A6-441D-AFFD-7A3304692ED1}"/>
    <cellStyle name="Input [yellow] 3 3 2 3 3 2 3" xfId="35583" xr:uid="{90B894D5-FB84-49FF-9E0A-7C864ABC2555}"/>
    <cellStyle name="Input [yellow] 3 3 2 3 3 3" xfId="33445" xr:uid="{49EA8548-D7F5-413D-A567-3B8CF1CB361F}"/>
    <cellStyle name="Input [yellow] 3 3 2 3 3 4" xfId="22525" xr:uid="{2571C047-5C87-42AF-A29A-3EEAFF58E095}"/>
    <cellStyle name="Input [yellow] 3 3 2 3 4" xfId="32665" xr:uid="{58A5CB63-3642-4E11-B3D3-74F8A7217986}"/>
    <cellStyle name="Input [yellow] 3 3 2 3 5" xfId="21728" xr:uid="{4D787D80-6363-4D30-844A-7F5B4C5D3027}"/>
    <cellStyle name="Input [yellow] 3 3 2 4" xfId="19087" xr:uid="{00000000-0005-0000-0000-00006C410000}"/>
    <cellStyle name="Input [yellow] 3 3 2 4 2" xfId="28743" xr:uid="{13AF0BA2-F6E0-4851-8B93-228FACA48FC0}"/>
    <cellStyle name="Input [yellow] 3 3 2 4 2 2" xfId="39416" xr:uid="{71E10101-84A4-468E-8D31-AEFF064360B0}"/>
    <cellStyle name="Input [yellow] 3 3 2 4 3" xfId="34351" xr:uid="{7A37D1B3-8F2D-4B85-84F8-885E2D8186D4}"/>
    <cellStyle name="Input [yellow] 3 3 2 4 4" xfId="23484" xr:uid="{42F84AD4-890A-49F1-AD5D-26CD0531F36D}"/>
    <cellStyle name="Input [yellow] 3 3 2 5" xfId="17508" xr:uid="{00000000-0005-0000-0000-00006D410000}"/>
    <cellStyle name="Input [yellow] 3 3 2 5 2" xfId="24800" xr:uid="{C486F515-0E43-434E-8441-76F9743A8C60}"/>
    <cellStyle name="Input [yellow] 3 3 2 5 2 2" xfId="30054" xr:uid="{4ADCF366-ED9B-4621-BD3A-817B0B919565}"/>
    <cellStyle name="Input [yellow] 3 3 2 5 2 2 2" xfId="40727" xr:uid="{69000DF8-EEDD-457C-B45A-E429A3B8662F}"/>
    <cellStyle name="Input [yellow] 3 3 2 5 2 3" xfId="35584" xr:uid="{EE0169C9-9562-4EF7-AEE7-3C8D77D7F930}"/>
    <cellStyle name="Input [yellow] 3 3 2 5 3" xfId="33442" xr:uid="{93314C6D-7601-4A5E-81F0-7E8863016006}"/>
    <cellStyle name="Input [yellow] 3 3 2 5 4" xfId="22522" xr:uid="{BD6BD0A7-A0A8-4C5C-81FE-26E2D599CB9C}"/>
    <cellStyle name="Input [yellow] 3 3 3" xfId="10791" xr:uid="{00000000-0005-0000-0000-00006E410000}"/>
    <cellStyle name="Input [yellow] 3 3 3 2" xfId="11611" xr:uid="{00000000-0005-0000-0000-00006F410000}"/>
    <cellStyle name="Input [yellow] 3 3 3 2 2" xfId="19682" xr:uid="{00000000-0005-0000-0000-000070410000}"/>
    <cellStyle name="Input [yellow] 3 3 3 2 2 2" xfId="29329" xr:uid="{A5D7B02D-5B0A-441F-8A35-80CC412F9275}"/>
    <cellStyle name="Input [yellow] 3 3 3 2 2 2 2" xfId="40002" xr:uid="{39CCD5D4-B40D-4799-9AEC-43577A823DF5}"/>
    <cellStyle name="Input [yellow] 3 3 3 2 2 3" xfId="34901" xr:uid="{A1F19B23-605B-4157-A5EA-26E1BB4EC7AC}"/>
    <cellStyle name="Input [yellow] 3 3 3 2 2 4" xfId="24071" xr:uid="{EB87789D-9E94-4A1A-81AB-CD1BFB203C0D}"/>
    <cellStyle name="Input [yellow] 3 3 3 2 3" xfId="17513" xr:uid="{00000000-0005-0000-0000-000071410000}"/>
    <cellStyle name="Input [yellow] 3 3 3 2 3 2" xfId="24801" xr:uid="{9645BA25-2710-44F7-A020-DDBA8D8EBEBC}"/>
    <cellStyle name="Input [yellow] 3 3 3 2 3 2 2" xfId="30055" xr:uid="{6D5E61D6-DB18-4603-84F1-30018061004D}"/>
    <cellStyle name="Input [yellow] 3 3 3 2 3 2 2 2" xfId="40728" xr:uid="{54BE7B4E-F6B4-4ECC-9C93-FAA8A3C048A6}"/>
    <cellStyle name="Input [yellow] 3 3 3 2 3 2 3" xfId="35585" xr:uid="{E89CFFC4-0C4B-4625-9446-7E6D51BE4A66}"/>
    <cellStyle name="Input [yellow] 3 3 3 2 3 3" xfId="33447" xr:uid="{BEA89FEE-EF0F-4887-9E6C-98C2449ACC96}"/>
    <cellStyle name="Input [yellow] 3 3 3 2 3 4" xfId="22527" xr:uid="{E612F435-58F8-4FAF-81C2-987272262B51}"/>
    <cellStyle name="Input [yellow] 3 3 3 2 4" xfId="32667" xr:uid="{D0B7D32F-DEA4-4B18-A2B8-06F570644C35}"/>
    <cellStyle name="Input [yellow] 3 3 3 2 5" xfId="21730" xr:uid="{3227A90D-6172-4E80-81D0-C6D5E97FFBC4}"/>
    <cellStyle name="Input [yellow] 3 3 3 3" xfId="19089" xr:uid="{00000000-0005-0000-0000-000072410000}"/>
    <cellStyle name="Input [yellow] 3 3 3 3 2" xfId="28745" xr:uid="{2AA0D503-BE38-42E7-8102-4E89AE125826}"/>
    <cellStyle name="Input [yellow] 3 3 3 3 2 2" xfId="39418" xr:uid="{9F5F1F7E-171C-41A4-A2F7-DC5D1CE2A35E}"/>
    <cellStyle name="Input [yellow] 3 3 3 3 3" xfId="34353" xr:uid="{149F2382-4C64-4244-850B-D83CC7252641}"/>
    <cellStyle name="Input [yellow] 3 3 3 3 4" xfId="23486" xr:uid="{B852E8B7-9480-4ED9-A58E-203EA4BA95A3}"/>
    <cellStyle name="Input [yellow] 3 3 3 4" xfId="17512" xr:uid="{00000000-0005-0000-0000-000073410000}"/>
    <cellStyle name="Input [yellow] 3 3 3 4 2" xfId="24802" xr:uid="{DF2E2E80-05FF-4265-BE2E-5EF495F0F66F}"/>
    <cellStyle name="Input [yellow] 3 3 3 4 2 2" xfId="30056" xr:uid="{8B5F96BE-CF0F-48CB-809C-B8F424B0B8EE}"/>
    <cellStyle name="Input [yellow] 3 3 3 4 2 2 2" xfId="40729" xr:uid="{5DDFF551-2363-43A8-90A5-41F6EFB868AD}"/>
    <cellStyle name="Input [yellow] 3 3 3 4 2 3" xfId="35586" xr:uid="{D024F892-C932-4A6F-926F-C8BB17039AAA}"/>
    <cellStyle name="Input [yellow] 3 3 3 4 3" xfId="33446" xr:uid="{32F8E3A5-80CB-4789-A5E2-B898DD71CFFF}"/>
    <cellStyle name="Input [yellow] 3 3 3 4 4" xfId="22526" xr:uid="{5EA164B8-DE5F-4267-9D05-B0AE88BFA2CE}"/>
    <cellStyle name="Input [yellow] 3 3_18" xfId="17514" xr:uid="{00000000-0005-0000-0000-000074410000}"/>
    <cellStyle name="Input [yellow] 3 4" xfId="10792" xr:uid="{00000000-0005-0000-0000-000075410000}"/>
    <cellStyle name="Input [yellow] 3 4 2" xfId="10793" xr:uid="{00000000-0005-0000-0000-000076410000}"/>
    <cellStyle name="Input [yellow] 3 4 2 2" xfId="11613" xr:uid="{00000000-0005-0000-0000-000077410000}"/>
    <cellStyle name="Input [yellow] 3 4 2 2 2" xfId="19684" xr:uid="{00000000-0005-0000-0000-000078410000}"/>
    <cellStyle name="Input [yellow] 3 4 2 2 2 2" xfId="29331" xr:uid="{00708805-42DA-44A5-BD1D-79BAAEC90FD6}"/>
    <cellStyle name="Input [yellow] 3 4 2 2 2 2 2" xfId="40004" xr:uid="{1C5AA876-C56B-452A-8508-A524DC81E5E5}"/>
    <cellStyle name="Input [yellow] 3 4 2 2 2 3" xfId="34903" xr:uid="{93862076-42EC-4913-8370-008CFBB087FB}"/>
    <cellStyle name="Input [yellow] 3 4 2 2 2 4" xfId="24073" xr:uid="{A8F6E927-E512-42D2-AB2F-F2B75B44CB9B}"/>
    <cellStyle name="Input [yellow] 3 4 2 2 3" xfId="17517" xr:uid="{00000000-0005-0000-0000-000079410000}"/>
    <cellStyle name="Input [yellow] 3 4 2 2 3 2" xfId="24803" xr:uid="{C3449A69-C1B6-4455-A6F8-19A7857D4F4A}"/>
    <cellStyle name="Input [yellow] 3 4 2 2 3 2 2" xfId="30057" xr:uid="{084B5675-04AA-4CB7-A59C-32401D568CFC}"/>
    <cellStyle name="Input [yellow] 3 4 2 2 3 2 2 2" xfId="40730" xr:uid="{510E5823-9BBD-462B-BC99-0EDD8654F855}"/>
    <cellStyle name="Input [yellow] 3 4 2 2 3 2 3" xfId="35587" xr:uid="{F82AE8C0-D184-4871-A683-0D3E5D36F66D}"/>
    <cellStyle name="Input [yellow] 3 4 2 2 3 3" xfId="33450" xr:uid="{1BBB49B8-8515-4BFB-8035-CDA597A2CC2D}"/>
    <cellStyle name="Input [yellow] 3 4 2 2 3 4" xfId="22530" xr:uid="{5423DF72-A4E3-4D57-B5FF-55512D8C251F}"/>
    <cellStyle name="Input [yellow] 3 4 2 2 4" xfId="32669" xr:uid="{626C2824-77A9-490B-92B1-0B1B99A11843}"/>
    <cellStyle name="Input [yellow] 3 4 2 2 5" xfId="21732" xr:uid="{6BDCF4CE-EDB3-41D4-A1CB-6A477F4E4214}"/>
    <cellStyle name="Input [yellow] 3 4 2 3" xfId="19091" xr:uid="{00000000-0005-0000-0000-00007A410000}"/>
    <cellStyle name="Input [yellow] 3 4 2 3 2" xfId="28747" xr:uid="{1CC68B79-4947-4A47-9324-A0FF48D6D994}"/>
    <cellStyle name="Input [yellow] 3 4 2 3 2 2" xfId="39420" xr:uid="{133FB07F-017F-4C77-B703-8AA469AB5489}"/>
    <cellStyle name="Input [yellow] 3 4 2 3 3" xfId="34355" xr:uid="{F11A974E-C77A-4F63-A312-322A347323E4}"/>
    <cellStyle name="Input [yellow] 3 4 2 3 4" xfId="23488" xr:uid="{7007AAAC-495C-4287-ABA9-3C6343A952F6}"/>
    <cellStyle name="Input [yellow] 3 4 2 4" xfId="17516" xr:uid="{00000000-0005-0000-0000-00007B410000}"/>
    <cellStyle name="Input [yellow] 3 4 2 4 2" xfId="24804" xr:uid="{17FE4404-60A3-42D2-AA0C-78544DEE4D29}"/>
    <cellStyle name="Input [yellow] 3 4 2 4 2 2" xfId="30058" xr:uid="{5345225D-B00F-4887-A16C-9E09FE83C11F}"/>
    <cellStyle name="Input [yellow] 3 4 2 4 2 2 2" xfId="40731" xr:uid="{9EC4CBC7-50FC-4974-AA3A-3CE35936E3E8}"/>
    <cellStyle name="Input [yellow] 3 4 2 4 2 3" xfId="35588" xr:uid="{C7999F3C-C57A-4715-B1A9-2421C7C671F6}"/>
    <cellStyle name="Input [yellow] 3 4 2 4 3" xfId="33449" xr:uid="{DF254B23-D579-4946-B697-8CBADBDBFCF2}"/>
    <cellStyle name="Input [yellow] 3 4 2 4 4" xfId="22529" xr:uid="{28473ACB-63D6-419C-94BC-960E1F39A596}"/>
    <cellStyle name="Input [yellow] 3 4 3" xfId="11612" xr:uid="{00000000-0005-0000-0000-00007C410000}"/>
    <cellStyle name="Input [yellow] 3 4 3 2" xfId="19683" xr:uid="{00000000-0005-0000-0000-00007D410000}"/>
    <cellStyle name="Input [yellow] 3 4 3 2 2" xfId="29330" xr:uid="{30B4E524-F77E-4C8F-8B83-88DE849646AF}"/>
    <cellStyle name="Input [yellow] 3 4 3 2 2 2" xfId="40003" xr:uid="{DF7BECC1-95DD-4E94-AD6A-1813AFAAF915}"/>
    <cellStyle name="Input [yellow] 3 4 3 2 3" xfId="34902" xr:uid="{105171E4-6A72-4B54-805D-F1E3C6B98762}"/>
    <cellStyle name="Input [yellow] 3 4 3 2 4" xfId="24072" xr:uid="{9B704587-9BD3-42EC-B2FF-8A1161834638}"/>
    <cellStyle name="Input [yellow] 3 4 3 3" xfId="17518" xr:uid="{00000000-0005-0000-0000-00007E410000}"/>
    <cellStyle name="Input [yellow] 3 4 3 3 2" xfId="24805" xr:uid="{561F81EF-0DE9-47D6-ACE9-5A4F0BAB2904}"/>
    <cellStyle name="Input [yellow] 3 4 3 3 2 2" xfId="30059" xr:uid="{7AF19196-5991-4A8D-A1C9-CF5ECEE7C573}"/>
    <cellStyle name="Input [yellow] 3 4 3 3 2 2 2" xfId="40732" xr:uid="{B3C0CFB3-CAF7-4F62-A984-06D8838620A4}"/>
    <cellStyle name="Input [yellow] 3 4 3 3 2 3" xfId="35589" xr:uid="{773C658B-CB5D-453F-AE85-80B27B4BB8B7}"/>
    <cellStyle name="Input [yellow] 3 4 3 3 3" xfId="33451" xr:uid="{9883A7B4-DAEE-4D9F-8046-EC41DF62AFF9}"/>
    <cellStyle name="Input [yellow] 3 4 3 3 4" xfId="22531" xr:uid="{614CE90D-E8D7-4A8E-B278-F324F49C182C}"/>
    <cellStyle name="Input [yellow] 3 4 3 4" xfId="32668" xr:uid="{254AE01B-927B-4DD8-8687-EE6B10548BEB}"/>
    <cellStyle name="Input [yellow] 3 4 3 5" xfId="21731" xr:uid="{598421CD-2CF7-4E98-9E48-22AEB531C743}"/>
    <cellStyle name="Input [yellow] 3 4 4" xfId="19090" xr:uid="{00000000-0005-0000-0000-00007F410000}"/>
    <cellStyle name="Input [yellow] 3 4 4 2" xfId="28746" xr:uid="{13317EEE-B3CC-4795-AEEF-98CE95E5019B}"/>
    <cellStyle name="Input [yellow] 3 4 4 2 2" xfId="39419" xr:uid="{67646DE7-970E-4BA7-9FAB-59EC31FBCE44}"/>
    <cellStyle name="Input [yellow] 3 4 4 3" xfId="34354" xr:uid="{02E242DA-66D2-4236-BA88-4C374AF2AF29}"/>
    <cellStyle name="Input [yellow] 3 4 4 4" xfId="23487" xr:uid="{BC008E75-66D5-4371-8861-BEEDC4CE7E06}"/>
    <cellStyle name="Input [yellow] 3 4 5" xfId="17515" xr:uid="{00000000-0005-0000-0000-000080410000}"/>
    <cellStyle name="Input [yellow] 3 4 5 2" xfId="24806" xr:uid="{408C875E-D7DC-43D6-BEFF-21B03D104AC0}"/>
    <cellStyle name="Input [yellow] 3 4 5 2 2" xfId="30060" xr:uid="{E52B162A-FFD0-47C7-ADB8-CB6C0D4E1E4A}"/>
    <cellStyle name="Input [yellow] 3 4 5 2 2 2" xfId="40733" xr:uid="{56486CEA-4D3F-4B41-93A0-093274042D25}"/>
    <cellStyle name="Input [yellow] 3 4 5 2 3" xfId="35590" xr:uid="{D3E2C516-E2AD-40CE-BDAE-4E8C3BB38784}"/>
    <cellStyle name="Input [yellow] 3 4 5 3" xfId="33448" xr:uid="{4CB4AF23-F864-47D9-AD89-E3B1C4518AFA}"/>
    <cellStyle name="Input [yellow] 3 4 5 4" xfId="22528" xr:uid="{FC3B65AD-918A-422B-AE83-1E46E4340AA8}"/>
    <cellStyle name="Input [yellow] 3 5" xfId="10794" xr:uid="{00000000-0005-0000-0000-000081410000}"/>
    <cellStyle name="Input [yellow] 3 5 2" xfId="11614" xr:uid="{00000000-0005-0000-0000-000082410000}"/>
    <cellStyle name="Input [yellow] 3 5 2 2" xfId="19685" xr:uid="{00000000-0005-0000-0000-000083410000}"/>
    <cellStyle name="Input [yellow] 3 5 2 2 2" xfId="29332" xr:uid="{40AB9EA9-BD85-4EF9-AB8F-056106AA9990}"/>
    <cellStyle name="Input [yellow] 3 5 2 2 2 2" xfId="40005" xr:uid="{C093EFA4-D1CE-4EB1-B7B3-F7396D883D20}"/>
    <cellStyle name="Input [yellow] 3 5 2 2 3" xfId="34904" xr:uid="{7E82C971-CBBF-4A39-85FD-D8E39964C066}"/>
    <cellStyle name="Input [yellow] 3 5 2 2 4" xfId="24074" xr:uid="{A3B3068D-D8A7-407C-B694-5DC2B8B45A97}"/>
    <cellStyle name="Input [yellow] 3 5 2 3" xfId="17520" xr:uid="{00000000-0005-0000-0000-000084410000}"/>
    <cellStyle name="Input [yellow] 3 5 2 3 2" xfId="24807" xr:uid="{4ECACB7A-DFC6-4364-820A-34E5ABFE5FAE}"/>
    <cellStyle name="Input [yellow] 3 5 2 3 2 2" xfId="30061" xr:uid="{0883FC40-35AB-452A-A12F-41EA7F3CDE14}"/>
    <cellStyle name="Input [yellow] 3 5 2 3 2 2 2" xfId="40734" xr:uid="{2EB150E5-A8DF-41A0-83E1-8361B09828D1}"/>
    <cellStyle name="Input [yellow] 3 5 2 3 2 3" xfId="35591" xr:uid="{6B047629-EDAB-4E99-86E3-ECFDD8F13B93}"/>
    <cellStyle name="Input [yellow] 3 5 2 3 3" xfId="33453" xr:uid="{C319A345-19F5-45B6-8F6F-834E30A0230F}"/>
    <cellStyle name="Input [yellow] 3 5 2 3 4" xfId="22533" xr:uid="{66A94226-AE9E-4CCA-8F8C-77C8E84C721E}"/>
    <cellStyle name="Input [yellow] 3 5 2 4" xfId="32670" xr:uid="{6A6646DE-FA9C-45B8-AD81-40D9D85C0A22}"/>
    <cellStyle name="Input [yellow] 3 5 2 5" xfId="21733" xr:uid="{20C2CCC5-CE13-4094-AC4B-1EC8B3F17330}"/>
    <cellStyle name="Input [yellow] 3 5 3" xfId="19092" xr:uid="{00000000-0005-0000-0000-000085410000}"/>
    <cellStyle name="Input [yellow] 3 5 3 2" xfId="28748" xr:uid="{B59496B6-3E7E-49FF-A7C6-5E93E1BD36EE}"/>
    <cellStyle name="Input [yellow] 3 5 3 2 2" xfId="39421" xr:uid="{95AC548A-9836-4A7C-A162-490AD4585D8C}"/>
    <cellStyle name="Input [yellow] 3 5 3 3" xfId="34356" xr:uid="{F3407727-EC37-441F-BAB9-E4771B0214A7}"/>
    <cellStyle name="Input [yellow] 3 5 3 4" xfId="23489" xr:uid="{6F50320C-D9BA-47AF-B71D-4C12B5A45AC4}"/>
    <cellStyle name="Input [yellow] 3 5 4" xfId="17519" xr:uid="{00000000-0005-0000-0000-000086410000}"/>
    <cellStyle name="Input [yellow] 3 5 4 2" xfId="24808" xr:uid="{2A3D05AA-712F-4E8D-A1DD-2A8A60A90EB8}"/>
    <cellStyle name="Input [yellow] 3 5 4 2 2" xfId="30062" xr:uid="{99A3C8BC-4C4B-4B5D-8733-196199B02496}"/>
    <cellStyle name="Input [yellow] 3 5 4 2 2 2" xfId="40735" xr:uid="{CBDF1877-5BF3-4F3F-950A-00BFE4C75200}"/>
    <cellStyle name="Input [yellow] 3 5 4 2 3" xfId="35592" xr:uid="{C4CE2A23-430E-46E2-914B-D5130034B6EF}"/>
    <cellStyle name="Input [yellow] 3 5 4 3" xfId="33452" xr:uid="{679C75A1-ABFA-4644-AEA1-44639B151F5D}"/>
    <cellStyle name="Input [yellow] 3 5 4 4" xfId="22532" xr:uid="{0DA99DC0-5D16-48B8-ADEC-AE5B7989B0B5}"/>
    <cellStyle name="Input [yellow] 3_18" xfId="17521" xr:uid="{00000000-0005-0000-0000-000087410000}"/>
    <cellStyle name="Input [yellow] 4" xfId="7207" xr:uid="{00000000-0005-0000-0000-000088410000}"/>
    <cellStyle name="Input [yellow] 4 2" xfId="7208" xr:uid="{00000000-0005-0000-0000-000089410000}"/>
    <cellStyle name="Input [yellow] 4 2 2" xfId="10795" xr:uid="{00000000-0005-0000-0000-00008A410000}"/>
    <cellStyle name="Input [yellow] 4 2 2 2" xfId="10796" xr:uid="{00000000-0005-0000-0000-00008B410000}"/>
    <cellStyle name="Input [yellow] 4 2 2 2 2" xfId="11616" xr:uid="{00000000-0005-0000-0000-00008C410000}"/>
    <cellStyle name="Input [yellow] 4 2 2 2 2 2" xfId="19687" xr:uid="{00000000-0005-0000-0000-00008D410000}"/>
    <cellStyle name="Input [yellow] 4 2 2 2 2 2 2" xfId="29334" xr:uid="{81A7897E-A48A-46AC-A8C1-183AE3AD261D}"/>
    <cellStyle name="Input [yellow] 4 2 2 2 2 2 2 2" xfId="40007" xr:uid="{51216505-3940-4ED2-918A-02E008FD94E0}"/>
    <cellStyle name="Input [yellow] 4 2 2 2 2 2 3" xfId="34906" xr:uid="{5D471454-00C8-4B4C-9415-C0FAD02247CF}"/>
    <cellStyle name="Input [yellow] 4 2 2 2 2 2 4" xfId="24076" xr:uid="{9BDE6CED-5334-4C32-AC6D-5C6F1EA103AF}"/>
    <cellStyle name="Input [yellow] 4 2 2 2 2 3" xfId="17524" xr:uid="{00000000-0005-0000-0000-00008E410000}"/>
    <cellStyle name="Input [yellow] 4 2 2 2 2 3 2" xfId="24809" xr:uid="{CDF76292-8171-482E-945C-757F9A27B6E3}"/>
    <cellStyle name="Input [yellow] 4 2 2 2 2 3 2 2" xfId="30063" xr:uid="{E97C2347-8FA5-46BE-99DE-2270FD92C73C}"/>
    <cellStyle name="Input [yellow] 4 2 2 2 2 3 2 2 2" xfId="40736" xr:uid="{FFF7499C-25CE-4B1D-A1CC-D21DD2FAC1B8}"/>
    <cellStyle name="Input [yellow] 4 2 2 2 2 3 2 3" xfId="35593" xr:uid="{A613CF41-D4E5-4C9C-9D67-8CD8DC34A328}"/>
    <cellStyle name="Input [yellow] 4 2 2 2 2 3 3" xfId="33456" xr:uid="{3426FA31-B52E-4668-B736-D0410AF25853}"/>
    <cellStyle name="Input [yellow] 4 2 2 2 2 3 4" xfId="22536" xr:uid="{906375BD-B666-4C2A-81EC-D0B2E184C69E}"/>
    <cellStyle name="Input [yellow] 4 2 2 2 2 4" xfId="32672" xr:uid="{E864B8CD-EA75-4847-9630-469D7444D5A4}"/>
    <cellStyle name="Input [yellow] 4 2 2 2 2 5" xfId="21735" xr:uid="{BE0E1E04-727B-4AA4-9C44-E89B1616BDAF}"/>
    <cellStyle name="Input [yellow] 4 2 2 2 3" xfId="19094" xr:uid="{00000000-0005-0000-0000-00008F410000}"/>
    <cellStyle name="Input [yellow] 4 2 2 2 3 2" xfId="28750" xr:uid="{DEF457A2-9561-4935-9D60-31176E781E5B}"/>
    <cellStyle name="Input [yellow] 4 2 2 2 3 2 2" xfId="39423" xr:uid="{A3E803CD-785F-4024-9BDC-217683A2F02E}"/>
    <cellStyle name="Input [yellow] 4 2 2 2 3 3" xfId="34358" xr:uid="{1F4FAAF1-6ECB-4DD4-8BB2-0744F1B1AF42}"/>
    <cellStyle name="Input [yellow] 4 2 2 2 3 4" xfId="23491" xr:uid="{DC3DD80E-2BB2-4390-AEE3-7CBD7565FBE2}"/>
    <cellStyle name="Input [yellow] 4 2 2 2 4" xfId="17523" xr:uid="{00000000-0005-0000-0000-000090410000}"/>
    <cellStyle name="Input [yellow] 4 2 2 2 4 2" xfId="24810" xr:uid="{A1A599A7-5D12-48C7-AFCE-B4D16C6DC631}"/>
    <cellStyle name="Input [yellow] 4 2 2 2 4 2 2" xfId="30064" xr:uid="{5BFCD500-DBB3-4932-91B9-0F1909D53653}"/>
    <cellStyle name="Input [yellow] 4 2 2 2 4 2 2 2" xfId="40737" xr:uid="{B051625A-BD68-4BE5-8E7C-FD0ECB6D925A}"/>
    <cellStyle name="Input [yellow] 4 2 2 2 4 2 3" xfId="35594" xr:uid="{73E9766C-8A9B-4063-83BE-15626582702F}"/>
    <cellStyle name="Input [yellow] 4 2 2 2 4 3" xfId="33455" xr:uid="{E402B6E2-96D6-47AF-8D36-35F5623218F2}"/>
    <cellStyle name="Input [yellow] 4 2 2 2 4 4" xfId="22535" xr:uid="{44931362-5027-4BAA-A809-931DA611748D}"/>
    <cellStyle name="Input [yellow] 4 2 2 3" xfId="11615" xr:uid="{00000000-0005-0000-0000-000091410000}"/>
    <cellStyle name="Input [yellow] 4 2 2 3 2" xfId="19686" xr:uid="{00000000-0005-0000-0000-000092410000}"/>
    <cellStyle name="Input [yellow] 4 2 2 3 2 2" xfId="29333" xr:uid="{8F7FAF8D-1CA7-4954-A049-A955453FA3AE}"/>
    <cellStyle name="Input [yellow] 4 2 2 3 2 2 2" xfId="40006" xr:uid="{E49C43B9-D5B9-4B94-8D08-A18193222544}"/>
    <cellStyle name="Input [yellow] 4 2 2 3 2 3" xfId="34905" xr:uid="{4CC76972-ABD4-4B88-9319-91C56C23DEE8}"/>
    <cellStyle name="Input [yellow] 4 2 2 3 2 4" xfId="24075" xr:uid="{C61B3EEB-ACBE-4441-8408-72E220719166}"/>
    <cellStyle name="Input [yellow] 4 2 2 3 3" xfId="17525" xr:uid="{00000000-0005-0000-0000-000093410000}"/>
    <cellStyle name="Input [yellow] 4 2 2 3 3 2" xfId="24811" xr:uid="{C3685F87-14FD-4693-8DA5-B34A916C9005}"/>
    <cellStyle name="Input [yellow] 4 2 2 3 3 2 2" xfId="30065" xr:uid="{6FF238AE-0C71-4F7D-8ACE-51DAFEF45A84}"/>
    <cellStyle name="Input [yellow] 4 2 2 3 3 2 2 2" xfId="40738" xr:uid="{3F0E6AF6-831D-4D62-9B99-5769BC454482}"/>
    <cellStyle name="Input [yellow] 4 2 2 3 3 2 3" xfId="35595" xr:uid="{F28D59DC-F7EC-42BA-93EE-2A12350682CC}"/>
    <cellStyle name="Input [yellow] 4 2 2 3 3 3" xfId="33457" xr:uid="{FC54884C-CB73-4C9A-A688-044411471D41}"/>
    <cellStyle name="Input [yellow] 4 2 2 3 3 4" xfId="22537" xr:uid="{ACC8D32E-4921-4D5D-9610-A4FFB51F1135}"/>
    <cellStyle name="Input [yellow] 4 2 2 3 4" xfId="32671" xr:uid="{B13E3392-FC86-4AF5-99A0-AA96A88C9370}"/>
    <cellStyle name="Input [yellow] 4 2 2 3 5" xfId="21734" xr:uid="{DC455869-0A4C-4FB9-BB0C-152D286A57F0}"/>
    <cellStyle name="Input [yellow] 4 2 2 4" xfId="19093" xr:uid="{00000000-0005-0000-0000-000094410000}"/>
    <cellStyle name="Input [yellow] 4 2 2 4 2" xfId="28749" xr:uid="{E3BE1596-E202-4654-8802-C73FFBB5E523}"/>
    <cellStyle name="Input [yellow] 4 2 2 4 2 2" xfId="39422" xr:uid="{141207AB-AF0F-481F-A51C-90AF5685BB84}"/>
    <cellStyle name="Input [yellow] 4 2 2 4 3" xfId="34357" xr:uid="{333D3DB9-59D4-4A16-9B2E-8697505EDBE0}"/>
    <cellStyle name="Input [yellow] 4 2 2 4 4" xfId="23490" xr:uid="{23179A8B-8A81-44D8-8590-215E4F0D2BA6}"/>
    <cellStyle name="Input [yellow] 4 2 2 5" xfId="17522" xr:uid="{00000000-0005-0000-0000-000095410000}"/>
    <cellStyle name="Input [yellow] 4 2 2 5 2" xfId="24812" xr:uid="{710D56C2-127E-488C-A819-D4C4BC1BA0A3}"/>
    <cellStyle name="Input [yellow] 4 2 2 5 2 2" xfId="30066" xr:uid="{90CC176A-CDA7-45E3-84CB-D332F40FDC09}"/>
    <cellStyle name="Input [yellow] 4 2 2 5 2 2 2" xfId="40739" xr:uid="{C2296AF7-4FE1-41DD-AA7C-973757F3882C}"/>
    <cellStyle name="Input [yellow] 4 2 2 5 2 3" xfId="35596" xr:uid="{48EA86FD-BD42-426D-89A3-93A7F4C220AD}"/>
    <cellStyle name="Input [yellow] 4 2 2 5 3" xfId="33454" xr:uid="{26CBC242-5910-4BB2-80CB-82BDD1422AD3}"/>
    <cellStyle name="Input [yellow] 4 2 2 5 4" xfId="22534" xr:uid="{D8ED1525-D9D9-489E-8B64-1AFFCBEE5848}"/>
    <cellStyle name="Input [yellow] 4 2 3" xfId="10797" xr:uid="{00000000-0005-0000-0000-000096410000}"/>
    <cellStyle name="Input [yellow] 4 2 3 2" xfId="11617" xr:uid="{00000000-0005-0000-0000-000097410000}"/>
    <cellStyle name="Input [yellow] 4 2 3 2 2" xfId="19688" xr:uid="{00000000-0005-0000-0000-000098410000}"/>
    <cellStyle name="Input [yellow] 4 2 3 2 2 2" xfId="29335" xr:uid="{AC00B1BE-0320-43DC-882D-7A6979ACEAFF}"/>
    <cellStyle name="Input [yellow] 4 2 3 2 2 2 2" xfId="40008" xr:uid="{830112C5-2ABE-430E-AB97-2F82141BBF68}"/>
    <cellStyle name="Input [yellow] 4 2 3 2 2 3" xfId="34907" xr:uid="{D896B3B2-CEC4-4912-8F16-2B709E940F9F}"/>
    <cellStyle name="Input [yellow] 4 2 3 2 2 4" xfId="24077" xr:uid="{ED5847FA-D407-4145-AFAF-792F38EDE7F0}"/>
    <cellStyle name="Input [yellow] 4 2 3 2 3" xfId="17527" xr:uid="{00000000-0005-0000-0000-000099410000}"/>
    <cellStyle name="Input [yellow] 4 2 3 2 3 2" xfId="24813" xr:uid="{0683DC95-A72C-4CF6-BE68-4D75FF3C772A}"/>
    <cellStyle name="Input [yellow] 4 2 3 2 3 2 2" xfId="30067" xr:uid="{4F915C37-C61E-49F1-BB0E-6BAA9C074574}"/>
    <cellStyle name="Input [yellow] 4 2 3 2 3 2 2 2" xfId="40740" xr:uid="{313B2D62-3822-4D70-A2C4-DF9C499103D4}"/>
    <cellStyle name="Input [yellow] 4 2 3 2 3 2 3" xfId="35597" xr:uid="{D6FB82D6-3CFA-4F36-86B8-FC11E97E9F1F}"/>
    <cellStyle name="Input [yellow] 4 2 3 2 3 3" xfId="33459" xr:uid="{DB8EF964-57E6-40DB-99E1-AFEDD031DC1D}"/>
    <cellStyle name="Input [yellow] 4 2 3 2 3 4" xfId="22539" xr:uid="{27B7C6F5-E8DF-4FA7-90B2-E3269F0CAAFA}"/>
    <cellStyle name="Input [yellow] 4 2 3 2 4" xfId="32673" xr:uid="{082C00BC-B19A-4300-B2E1-53B2DD50B9AD}"/>
    <cellStyle name="Input [yellow] 4 2 3 2 5" xfId="21736" xr:uid="{3BBDA6C6-C8F0-48AB-B540-2AD0052888E6}"/>
    <cellStyle name="Input [yellow] 4 2 3 3" xfId="19095" xr:uid="{00000000-0005-0000-0000-00009A410000}"/>
    <cellStyle name="Input [yellow] 4 2 3 3 2" xfId="28751" xr:uid="{16891394-7875-4EC3-A73B-BF8489BFFDF9}"/>
    <cellStyle name="Input [yellow] 4 2 3 3 2 2" xfId="39424" xr:uid="{D786C960-5ADF-4F03-ABEB-F7ECE635B311}"/>
    <cellStyle name="Input [yellow] 4 2 3 3 3" xfId="34359" xr:uid="{E06920EE-92BD-42E0-AB39-325D4F5C522A}"/>
    <cellStyle name="Input [yellow] 4 2 3 3 4" xfId="23492" xr:uid="{8F0F3C5C-7A2F-4E0E-92DB-C1701D89ABB3}"/>
    <cellStyle name="Input [yellow] 4 2 3 4" xfId="17526" xr:uid="{00000000-0005-0000-0000-00009B410000}"/>
    <cellStyle name="Input [yellow] 4 2 3 4 2" xfId="24814" xr:uid="{9C59C007-87C0-4264-A478-A5341FC018EA}"/>
    <cellStyle name="Input [yellow] 4 2 3 4 2 2" xfId="30068" xr:uid="{500E593D-589A-458E-BAD5-0370A8512E0A}"/>
    <cellStyle name="Input [yellow] 4 2 3 4 2 2 2" xfId="40741" xr:uid="{6714C4E4-40EB-493E-9006-3ACB58EBAAB1}"/>
    <cellStyle name="Input [yellow] 4 2 3 4 2 3" xfId="35598" xr:uid="{AF0FCC3A-6D73-4964-8ECD-94096B2EF44C}"/>
    <cellStyle name="Input [yellow] 4 2 3 4 3" xfId="33458" xr:uid="{DE020B31-7868-4AA9-A59B-425D6396E096}"/>
    <cellStyle name="Input [yellow] 4 2 3 4 4" xfId="22538" xr:uid="{9078D74B-E8DF-4636-9C1B-84D9E7143CFC}"/>
    <cellStyle name="Input [yellow] 4 2_18" xfId="17528" xr:uid="{00000000-0005-0000-0000-00009C410000}"/>
    <cellStyle name="Input [yellow] 4 3" xfId="10798" xr:uid="{00000000-0005-0000-0000-00009D410000}"/>
    <cellStyle name="Input [yellow] 4 3 2" xfId="10799" xr:uid="{00000000-0005-0000-0000-00009E410000}"/>
    <cellStyle name="Input [yellow] 4 3 2 2" xfId="11619" xr:uid="{00000000-0005-0000-0000-00009F410000}"/>
    <cellStyle name="Input [yellow] 4 3 2 2 2" xfId="19690" xr:uid="{00000000-0005-0000-0000-0000A0410000}"/>
    <cellStyle name="Input [yellow] 4 3 2 2 2 2" xfId="29337" xr:uid="{ED847758-8730-4460-AC66-8662626EB5C7}"/>
    <cellStyle name="Input [yellow] 4 3 2 2 2 2 2" xfId="40010" xr:uid="{28D02BF7-07FD-449A-9A04-D391CD26E5AB}"/>
    <cellStyle name="Input [yellow] 4 3 2 2 2 3" xfId="34909" xr:uid="{DF2A1364-E69A-4F75-91DB-EBED979A1D32}"/>
    <cellStyle name="Input [yellow] 4 3 2 2 2 4" xfId="24079" xr:uid="{0FA07006-20D2-4780-BF64-5082CDCDBBD0}"/>
    <cellStyle name="Input [yellow] 4 3 2 2 3" xfId="17531" xr:uid="{00000000-0005-0000-0000-0000A1410000}"/>
    <cellStyle name="Input [yellow] 4 3 2 2 3 2" xfId="24815" xr:uid="{12D2E60C-1DCF-436C-B574-6AE57DAA3BE1}"/>
    <cellStyle name="Input [yellow] 4 3 2 2 3 2 2" xfId="30069" xr:uid="{EC5BF340-5C27-44C9-AB5F-6D684F5B0806}"/>
    <cellStyle name="Input [yellow] 4 3 2 2 3 2 2 2" xfId="40742" xr:uid="{192047AF-2435-4280-BF9C-30DE75B63C12}"/>
    <cellStyle name="Input [yellow] 4 3 2 2 3 2 3" xfId="35599" xr:uid="{A881ED9E-F6B2-4039-923A-90EF26EBBFA2}"/>
    <cellStyle name="Input [yellow] 4 3 2 2 3 3" xfId="33462" xr:uid="{161266C3-006F-4A67-A821-C132DA1B6499}"/>
    <cellStyle name="Input [yellow] 4 3 2 2 3 4" xfId="22542" xr:uid="{75F54258-BB2A-44EC-8989-27E135D65E88}"/>
    <cellStyle name="Input [yellow] 4 3 2 2 4" xfId="32675" xr:uid="{2DCD98AE-50A8-4A2E-8B3F-BB04378BEC56}"/>
    <cellStyle name="Input [yellow] 4 3 2 2 5" xfId="21738" xr:uid="{B51BD122-4758-406D-931B-6096CF1EF9D0}"/>
    <cellStyle name="Input [yellow] 4 3 2 3" xfId="19097" xr:uid="{00000000-0005-0000-0000-0000A2410000}"/>
    <cellStyle name="Input [yellow] 4 3 2 3 2" xfId="28753" xr:uid="{463C836F-DFB6-40BD-AAA0-A6D18E24C818}"/>
    <cellStyle name="Input [yellow] 4 3 2 3 2 2" xfId="39426" xr:uid="{8E4378C2-6B7D-43E4-B482-B6BCC0BED113}"/>
    <cellStyle name="Input [yellow] 4 3 2 3 3" xfId="34361" xr:uid="{672ED6B1-D69D-4A20-AF14-F9CDF865A19C}"/>
    <cellStyle name="Input [yellow] 4 3 2 3 4" xfId="23494" xr:uid="{E0841E7A-10EF-4D3C-B6E5-C11C335AB4A6}"/>
    <cellStyle name="Input [yellow] 4 3 2 4" xfId="17530" xr:uid="{00000000-0005-0000-0000-0000A3410000}"/>
    <cellStyle name="Input [yellow] 4 3 2 4 2" xfId="24816" xr:uid="{C18FAC5C-D88D-4752-B9F2-2B5725BF3B1F}"/>
    <cellStyle name="Input [yellow] 4 3 2 4 2 2" xfId="30070" xr:uid="{227D4F30-2E8C-4595-B768-5BC79A30D2D0}"/>
    <cellStyle name="Input [yellow] 4 3 2 4 2 2 2" xfId="40743" xr:uid="{724392B6-A69F-49DD-9102-A689E0B00DF7}"/>
    <cellStyle name="Input [yellow] 4 3 2 4 2 3" xfId="35600" xr:uid="{C83E5DB6-7958-49DA-96FF-8D85C6B25B5E}"/>
    <cellStyle name="Input [yellow] 4 3 2 4 3" xfId="33461" xr:uid="{6F3B99DF-02DE-4B4B-9043-C024F3E5CDBD}"/>
    <cellStyle name="Input [yellow] 4 3 2 4 4" xfId="22541" xr:uid="{925E8795-13CF-4A26-B9F3-B97B850D2C88}"/>
    <cellStyle name="Input [yellow] 4 3 3" xfId="11618" xr:uid="{00000000-0005-0000-0000-0000A4410000}"/>
    <cellStyle name="Input [yellow] 4 3 3 2" xfId="19689" xr:uid="{00000000-0005-0000-0000-0000A5410000}"/>
    <cellStyle name="Input [yellow] 4 3 3 2 2" xfId="29336" xr:uid="{EE5FF240-5844-4083-89BA-BD566A5B3293}"/>
    <cellStyle name="Input [yellow] 4 3 3 2 2 2" xfId="40009" xr:uid="{512FD305-33C8-4217-9FB8-91E3612B860B}"/>
    <cellStyle name="Input [yellow] 4 3 3 2 3" xfId="34908" xr:uid="{9AE7E20D-DD33-4D46-98F5-EA24CB0DE478}"/>
    <cellStyle name="Input [yellow] 4 3 3 2 4" xfId="24078" xr:uid="{27362625-F8C2-4F8A-B6B9-50653E9CAD48}"/>
    <cellStyle name="Input [yellow] 4 3 3 3" xfId="17532" xr:uid="{00000000-0005-0000-0000-0000A6410000}"/>
    <cellStyle name="Input [yellow] 4 3 3 3 2" xfId="24817" xr:uid="{5FD958A9-EF21-4912-99FC-F8A8AA3C9068}"/>
    <cellStyle name="Input [yellow] 4 3 3 3 2 2" xfId="30071" xr:uid="{E6DEA757-752B-48E4-8A74-CE0EFBC98A40}"/>
    <cellStyle name="Input [yellow] 4 3 3 3 2 2 2" xfId="40744" xr:uid="{0032BAD8-7A26-4239-8CA5-E6FEB424BB12}"/>
    <cellStyle name="Input [yellow] 4 3 3 3 2 3" xfId="35601" xr:uid="{0C8A978B-898E-47BB-B214-88EFCC414A94}"/>
    <cellStyle name="Input [yellow] 4 3 3 3 3" xfId="33463" xr:uid="{0A5F2942-1550-486B-836E-64833D4C09C0}"/>
    <cellStyle name="Input [yellow] 4 3 3 3 4" xfId="22543" xr:uid="{47130618-3D38-4131-9DB3-E4DC5AC864D6}"/>
    <cellStyle name="Input [yellow] 4 3 3 4" xfId="32674" xr:uid="{F5050065-E3A1-45F4-9D57-66376BC5087C}"/>
    <cellStyle name="Input [yellow] 4 3 3 5" xfId="21737" xr:uid="{5CB75527-703D-4C34-A2AA-3627910B1272}"/>
    <cellStyle name="Input [yellow] 4 3 4" xfId="19096" xr:uid="{00000000-0005-0000-0000-0000A7410000}"/>
    <cellStyle name="Input [yellow] 4 3 4 2" xfId="28752" xr:uid="{B9602953-8C7E-4A89-8CE9-E8DBE923388C}"/>
    <cellStyle name="Input [yellow] 4 3 4 2 2" xfId="39425" xr:uid="{E6A55223-904C-4C9E-A9EF-F3942B8E8988}"/>
    <cellStyle name="Input [yellow] 4 3 4 3" xfId="34360" xr:uid="{C0E8D1D0-7776-4C6F-A9F2-86B69C11E2D9}"/>
    <cellStyle name="Input [yellow] 4 3 4 4" xfId="23493" xr:uid="{77B85F3D-6B02-409D-93FB-54702968D4D7}"/>
    <cellStyle name="Input [yellow] 4 3 5" xfId="17529" xr:uid="{00000000-0005-0000-0000-0000A8410000}"/>
    <cellStyle name="Input [yellow] 4 3 5 2" xfId="24818" xr:uid="{B7003B14-15E7-4343-BB90-49D4B87B5EE3}"/>
    <cellStyle name="Input [yellow] 4 3 5 2 2" xfId="30072" xr:uid="{9B35AA57-F3F5-468D-B03A-F38B3192BBC6}"/>
    <cellStyle name="Input [yellow] 4 3 5 2 2 2" xfId="40745" xr:uid="{5C562EFF-96A0-4F8F-BC06-CD2645B47730}"/>
    <cellStyle name="Input [yellow] 4 3 5 2 3" xfId="35602" xr:uid="{53A0B00E-C027-4C7B-ADA3-0ACCAE9B4062}"/>
    <cellStyle name="Input [yellow] 4 3 5 3" xfId="33460" xr:uid="{44228183-CD93-4AA7-AD5E-C1B29BE3AD63}"/>
    <cellStyle name="Input [yellow] 4 3 5 4" xfId="22540" xr:uid="{1487DB08-0AE9-4502-AE51-3170172457BB}"/>
    <cellStyle name="Input [yellow] 4 4" xfId="10800" xr:uid="{00000000-0005-0000-0000-0000A9410000}"/>
    <cellStyle name="Input [yellow] 4 4 2" xfId="11620" xr:uid="{00000000-0005-0000-0000-0000AA410000}"/>
    <cellStyle name="Input [yellow] 4 4 2 2" xfId="19691" xr:uid="{00000000-0005-0000-0000-0000AB410000}"/>
    <cellStyle name="Input [yellow] 4 4 2 2 2" xfId="29338" xr:uid="{7AFADCC1-EEC4-4372-AE6D-0B96D56FB1B1}"/>
    <cellStyle name="Input [yellow] 4 4 2 2 2 2" xfId="40011" xr:uid="{05F5E121-14FE-4A9E-B434-234070374386}"/>
    <cellStyle name="Input [yellow] 4 4 2 2 3" xfId="34910" xr:uid="{87C126C2-64E6-4E8D-BC7A-6E45D7DBADAE}"/>
    <cellStyle name="Input [yellow] 4 4 2 2 4" xfId="24080" xr:uid="{9542293F-7B1D-4ACF-B39D-E12DEC0AD555}"/>
    <cellStyle name="Input [yellow] 4 4 2 3" xfId="17534" xr:uid="{00000000-0005-0000-0000-0000AC410000}"/>
    <cellStyle name="Input [yellow] 4 4 2 3 2" xfId="24819" xr:uid="{058AE532-8969-4B10-9546-3141FA4656F8}"/>
    <cellStyle name="Input [yellow] 4 4 2 3 2 2" xfId="30073" xr:uid="{72CE38D8-3D9E-4E8A-8D1F-9FA8AB4F3FFE}"/>
    <cellStyle name="Input [yellow] 4 4 2 3 2 2 2" xfId="40746" xr:uid="{7F32FFE1-2B05-410C-A8BD-9ADB2B779F16}"/>
    <cellStyle name="Input [yellow] 4 4 2 3 2 3" xfId="35603" xr:uid="{F855BE98-07DF-440D-9810-382B01B23AF8}"/>
    <cellStyle name="Input [yellow] 4 4 2 3 3" xfId="33465" xr:uid="{FDE2FD88-B5A4-4CDE-95B5-FDB30B47B0A3}"/>
    <cellStyle name="Input [yellow] 4 4 2 3 4" xfId="22545" xr:uid="{FA8C1758-1033-43A0-91C8-3273D4BD111B}"/>
    <cellStyle name="Input [yellow] 4 4 2 4" xfId="32676" xr:uid="{D4E9EF33-9883-4E62-8EC0-920E1C7723A4}"/>
    <cellStyle name="Input [yellow] 4 4 2 5" xfId="21739" xr:uid="{712A5E80-F802-413F-9992-947D75B93FA5}"/>
    <cellStyle name="Input [yellow] 4 4 3" xfId="19098" xr:uid="{00000000-0005-0000-0000-0000AD410000}"/>
    <cellStyle name="Input [yellow] 4 4 3 2" xfId="28754" xr:uid="{EE224D90-B6C0-41DF-A1D0-5F0311464C81}"/>
    <cellStyle name="Input [yellow] 4 4 3 2 2" xfId="39427" xr:uid="{2563022E-7BFD-48FD-BD76-AF15A2639C0B}"/>
    <cellStyle name="Input [yellow] 4 4 3 3" xfId="34362" xr:uid="{6831E8F7-7B2E-4C4C-A78F-0702A91567B7}"/>
    <cellStyle name="Input [yellow] 4 4 3 4" xfId="23495" xr:uid="{D82DB53F-8A55-4D74-B70E-FDFECB455794}"/>
    <cellStyle name="Input [yellow] 4 4 4" xfId="17533" xr:uid="{00000000-0005-0000-0000-0000AE410000}"/>
    <cellStyle name="Input [yellow] 4 4 4 2" xfId="24820" xr:uid="{635DEC45-D19E-43DF-A378-0D887A31FA6B}"/>
    <cellStyle name="Input [yellow] 4 4 4 2 2" xfId="30074" xr:uid="{257747E8-6118-4667-B67D-29D40974337A}"/>
    <cellStyle name="Input [yellow] 4 4 4 2 2 2" xfId="40747" xr:uid="{FF62EDCB-8504-4807-AC25-793B387E7CAD}"/>
    <cellStyle name="Input [yellow] 4 4 4 2 3" xfId="35604" xr:uid="{713C05FB-B107-42B2-9532-E58759923E3C}"/>
    <cellStyle name="Input [yellow] 4 4 4 3" xfId="33464" xr:uid="{260C065D-2D80-4761-9533-B9075B57C611}"/>
    <cellStyle name="Input [yellow] 4 4 4 4" xfId="22544" xr:uid="{7E3CE886-B7C2-4E10-AF35-4FF068752CDA}"/>
    <cellStyle name="Input [yellow] 4_18" xfId="17535" xr:uid="{00000000-0005-0000-0000-0000AF410000}"/>
    <cellStyle name="Input [yellow] 5" xfId="7209" xr:uid="{00000000-0005-0000-0000-0000B0410000}"/>
    <cellStyle name="Input [yellow] 5 2" xfId="10801" xr:uid="{00000000-0005-0000-0000-0000B1410000}"/>
    <cellStyle name="Input [yellow] 5 2 2" xfId="10802" xr:uid="{00000000-0005-0000-0000-0000B2410000}"/>
    <cellStyle name="Input [yellow] 5 2 2 2" xfId="11622" xr:uid="{00000000-0005-0000-0000-0000B3410000}"/>
    <cellStyle name="Input [yellow] 5 2 2 2 2" xfId="19693" xr:uid="{00000000-0005-0000-0000-0000B4410000}"/>
    <cellStyle name="Input [yellow] 5 2 2 2 2 2" xfId="29340" xr:uid="{560787E0-7EB7-4AF5-B497-A3D5B0BD7B89}"/>
    <cellStyle name="Input [yellow] 5 2 2 2 2 2 2" xfId="40013" xr:uid="{F0B25D29-B7F6-403C-8AC0-64A455F55803}"/>
    <cellStyle name="Input [yellow] 5 2 2 2 2 3" xfId="34912" xr:uid="{FE1BF9E3-0E3F-4601-A96D-52A45B2C5173}"/>
    <cellStyle name="Input [yellow] 5 2 2 2 2 4" xfId="24082" xr:uid="{B752D99E-C1F0-449F-96E3-0BC28762A81B}"/>
    <cellStyle name="Input [yellow] 5 2 2 2 3" xfId="17538" xr:uid="{00000000-0005-0000-0000-0000B5410000}"/>
    <cellStyle name="Input [yellow] 5 2 2 2 3 2" xfId="24821" xr:uid="{D60D1B2D-C598-4131-AE2C-AB725AF4A437}"/>
    <cellStyle name="Input [yellow] 5 2 2 2 3 2 2" xfId="30075" xr:uid="{08915FCF-4A04-431C-A3EE-17E1DEE9EEF0}"/>
    <cellStyle name="Input [yellow] 5 2 2 2 3 2 2 2" xfId="40748" xr:uid="{FF5C1AAD-C37D-4AF1-BE68-680E7D974965}"/>
    <cellStyle name="Input [yellow] 5 2 2 2 3 2 3" xfId="35605" xr:uid="{45698691-5C3B-4F31-BA76-4F3DE30AD35F}"/>
    <cellStyle name="Input [yellow] 5 2 2 2 3 3" xfId="33468" xr:uid="{42AF7A64-7235-4595-86EC-E5EC8C62F65F}"/>
    <cellStyle name="Input [yellow] 5 2 2 2 3 4" xfId="22548" xr:uid="{84346E24-F126-4D78-98FB-F2768D2A7C2A}"/>
    <cellStyle name="Input [yellow] 5 2 2 2 4" xfId="32678" xr:uid="{944A1178-3BEB-4B89-8E6C-A3B52A777F62}"/>
    <cellStyle name="Input [yellow] 5 2 2 2 5" xfId="21741" xr:uid="{B991C7DF-31F9-40FE-A9C1-CDB0DCD17A3D}"/>
    <cellStyle name="Input [yellow] 5 2 2 3" xfId="19100" xr:uid="{00000000-0005-0000-0000-0000B6410000}"/>
    <cellStyle name="Input [yellow] 5 2 2 3 2" xfId="28756" xr:uid="{07FEF828-A701-42CB-812C-3134124915B1}"/>
    <cellStyle name="Input [yellow] 5 2 2 3 2 2" xfId="39429" xr:uid="{20F10621-D0B4-4B29-B371-360E396FB37A}"/>
    <cellStyle name="Input [yellow] 5 2 2 3 3" xfId="34364" xr:uid="{72B25875-7151-4C09-9D3E-F6F26EAA4D43}"/>
    <cellStyle name="Input [yellow] 5 2 2 3 4" xfId="23497" xr:uid="{966AA164-A91B-4080-AFED-C11176966F11}"/>
    <cellStyle name="Input [yellow] 5 2 2 4" xfId="17537" xr:uid="{00000000-0005-0000-0000-0000B7410000}"/>
    <cellStyle name="Input [yellow] 5 2 2 4 2" xfId="24822" xr:uid="{B05A204D-F9F4-462A-AFE4-88E1305CC25B}"/>
    <cellStyle name="Input [yellow] 5 2 2 4 2 2" xfId="30076" xr:uid="{E64C063D-7655-414D-9941-94F3242F798D}"/>
    <cellStyle name="Input [yellow] 5 2 2 4 2 2 2" xfId="40749" xr:uid="{408952F2-D642-4E46-BFE6-71B8A104D606}"/>
    <cellStyle name="Input [yellow] 5 2 2 4 2 3" xfId="35606" xr:uid="{53CAAB01-7968-49B3-9ADD-8EFEF6498893}"/>
    <cellStyle name="Input [yellow] 5 2 2 4 3" xfId="33467" xr:uid="{80ACF94F-5AD1-4831-81B6-54D718934FE8}"/>
    <cellStyle name="Input [yellow] 5 2 2 4 4" xfId="22547" xr:uid="{87408C20-4763-4361-9C56-4D304546E750}"/>
    <cellStyle name="Input [yellow] 5 2 3" xfId="11621" xr:uid="{00000000-0005-0000-0000-0000B8410000}"/>
    <cellStyle name="Input [yellow] 5 2 3 2" xfId="19692" xr:uid="{00000000-0005-0000-0000-0000B9410000}"/>
    <cellStyle name="Input [yellow] 5 2 3 2 2" xfId="29339" xr:uid="{0908F1F2-69C1-42E4-B649-522DAC2D3FF4}"/>
    <cellStyle name="Input [yellow] 5 2 3 2 2 2" xfId="40012" xr:uid="{C9B455DF-5588-4E1A-8D9E-F0F85EE8AE79}"/>
    <cellStyle name="Input [yellow] 5 2 3 2 3" xfId="34911" xr:uid="{FA7E91CC-A217-486E-8240-8CD54D9A9D99}"/>
    <cellStyle name="Input [yellow] 5 2 3 2 4" xfId="24081" xr:uid="{16E9E533-0673-4C98-9128-BA34F1DA6A48}"/>
    <cellStyle name="Input [yellow] 5 2 3 3" xfId="17539" xr:uid="{00000000-0005-0000-0000-0000BA410000}"/>
    <cellStyle name="Input [yellow] 5 2 3 3 2" xfId="24823" xr:uid="{C17ADD74-673F-491F-970F-63BC884E93B0}"/>
    <cellStyle name="Input [yellow] 5 2 3 3 2 2" xfId="30077" xr:uid="{6D2030FA-3B39-4995-9BD0-80DB6E25FCC0}"/>
    <cellStyle name="Input [yellow] 5 2 3 3 2 2 2" xfId="40750" xr:uid="{9F9F1E4D-E0BC-4E72-B905-ED43030555F1}"/>
    <cellStyle name="Input [yellow] 5 2 3 3 2 3" xfId="35607" xr:uid="{8E8BDE08-F277-4DD7-B7C3-472074564299}"/>
    <cellStyle name="Input [yellow] 5 2 3 3 3" xfId="33469" xr:uid="{5C62332C-085C-4AA8-996D-E4E90C3C9059}"/>
    <cellStyle name="Input [yellow] 5 2 3 3 4" xfId="22549" xr:uid="{3523320B-A7F1-44A1-A04A-DA293AF481EC}"/>
    <cellStyle name="Input [yellow] 5 2 3 4" xfId="32677" xr:uid="{029AAAE8-E75B-4AE5-ADC9-40824AB1BA82}"/>
    <cellStyle name="Input [yellow] 5 2 3 5" xfId="21740" xr:uid="{E464ECDC-52ED-4F9C-9536-223782E2CFD7}"/>
    <cellStyle name="Input [yellow] 5 2 4" xfId="19099" xr:uid="{00000000-0005-0000-0000-0000BB410000}"/>
    <cellStyle name="Input [yellow] 5 2 4 2" xfId="28755" xr:uid="{845D6C7C-551F-480B-A34D-BDA576660D71}"/>
    <cellStyle name="Input [yellow] 5 2 4 2 2" xfId="39428" xr:uid="{B24831B4-36A4-452F-8158-124B43A50FA4}"/>
    <cellStyle name="Input [yellow] 5 2 4 3" xfId="34363" xr:uid="{417B9E03-9BE0-4DC6-9DA1-E0251EEC8D18}"/>
    <cellStyle name="Input [yellow] 5 2 4 4" xfId="23496" xr:uid="{C1E6521A-831F-4589-AB97-C376CD7A1AB3}"/>
    <cellStyle name="Input [yellow] 5 2 5" xfId="17536" xr:uid="{00000000-0005-0000-0000-0000BC410000}"/>
    <cellStyle name="Input [yellow] 5 2 5 2" xfId="24824" xr:uid="{A7B60C39-3ACA-417D-8EAD-99DDCDD71748}"/>
    <cellStyle name="Input [yellow] 5 2 5 2 2" xfId="30078" xr:uid="{5710D0BE-B0D9-4AE5-94A4-82DFF0ED38A3}"/>
    <cellStyle name="Input [yellow] 5 2 5 2 2 2" xfId="40751" xr:uid="{52859397-88CC-45FE-ADF3-FF9CC2086719}"/>
    <cellStyle name="Input [yellow] 5 2 5 2 3" xfId="35608" xr:uid="{3C24F567-DC02-429C-A17B-DBDB8E0450E8}"/>
    <cellStyle name="Input [yellow] 5 2 5 3" xfId="33466" xr:uid="{35171B93-E86B-40D6-AE6D-EBBC69B818E4}"/>
    <cellStyle name="Input [yellow] 5 2 5 4" xfId="22546" xr:uid="{2B19FC3E-07B9-4BAC-873C-7871A0C99B00}"/>
    <cellStyle name="Input [yellow] 5 3" xfId="10803" xr:uid="{00000000-0005-0000-0000-0000BD410000}"/>
    <cellStyle name="Input [yellow] 5 3 2" xfId="11623" xr:uid="{00000000-0005-0000-0000-0000BE410000}"/>
    <cellStyle name="Input [yellow] 5 3 2 2" xfId="19694" xr:uid="{00000000-0005-0000-0000-0000BF410000}"/>
    <cellStyle name="Input [yellow] 5 3 2 2 2" xfId="29341" xr:uid="{365318F9-328B-4E28-9B5A-208A03DE519E}"/>
    <cellStyle name="Input [yellow] 5 3 2 2 2 2" xfId="40014" xr:uid="{F7595D7D-CC6B-4036-BA95-B2F06BAC82D1}"/>
    <cellStyle name="Input [yellow] 5 3 2 2 3" xfId="34913" xr:uid="{D29D8128-AFA6-46EA-A5EA-2FEF8D73D834}"/>
    <cellStyle name="Input [yellow] 5 3 2 2 4" xfId="24083" xr:uid="{B62A3EDA-95A4-47A5-9B61-BEADCDD1FAD2}"/>
    <cellStyle name="Input [yellow] 5 3 2 3" xfId="17541" xr:uid="{00000000-0005-0000-0000-0000C0410000}"/>
    <cellStyle name="Input [yellow] 5 3 2 3 2" xfId="24825" xr:uid="{807EC64E-DDE4-441E-832E-7BBF78AF99C2}"/>
    <cellStyle name="Input [yellow] 5 3 2 3 2 2" xfId="30079" xr:uid="{6F877558-8B30-4496-A779-5F823A5C6D17}"/>
    <cellStyle name="Input [yellow] 5 3 2 3 2 2 2" xfId="40752" xr:uid="{A8B7B01D-7D3B-4EC7-AD55-745DF41F8653}"/>
    <cellStyle name="Input [yellow] 5 3 2 3 2 3" xfId="35609" xr:uid="{15FFCBE9-743D-442E-8878-637BA574DA11}"/>
    <cellStyle name="Input [yellow] 5 3 2 3 3" xfId="33471" xr:uid="{7F05080B-B7BD-4BC6-B0F0-D90B05650D39}"/>
    <cellStyle name="Input [yellow] 5 3 2 3 4" xfId="22551" xr:uid="{CBFE7A81-91DF-4E11-9DC9-74958E20D5F7}"/>
    <cellStyle name="Input [yellow] 5 3 2 4" xfId="32679" xr:uid="{B2F980EA-09B3-40E7-8CCC-0DF9E6E085C8}"/>
    <cellStyle name="Input [yellow] 5 3 2 5" xfId="21742" xr:uid="{BD077D0B-2F67-4472-9B1C-AF76476736BC}"/>
    <cellStyle name="Input [yellow] 5 3 3" xfId="19101" xr:uid="{00000000-0005-0000-0000-0000C1410000}"/>
    <cellStyle name="Input [yellow] 5 3 3 2" xfId="28757" xr:uid="{9AEC4F9F-B397-4BCC-AC0C-FF2DAE0ABF11}"/>
    <cellStyle name="Input [yellow] 5 3 3 2 2" xfId="39430" xr:uid="{ACA8E12A-BBF0-4549-BD17-73C9D39E0FF9}"/>
    <cellStyle name="Input [yellow] 5 3 3 3" xfId="34365" xr:uid="{0911D085-15B7-4183-B6C0-916978175534}"/>
    <cellStyle name="Input [yellow] 5 3 3 4" xfId="23498" xr:uid="{A00310B3-6188-463C-8597-56F6631DFFAA}"/>
    <cellStyle name="Input [yellow] 5 3 4" xfId="17540" xr:uid="{00000000-0005-0000-0000-0000C2410000}"/>
    <cellStyle name="Input [yellow] 5 3 4 2" xfId="24826" xr:uid="{FFD980DB-6FB3-43A3-80A7-2521F5DCE421}"/>
    <cellStyle name="Input [yellow] 5 3 4 2 2" xfId="30080" xr:uid="{DF259696-C3CB-486A-935E-1D08DA76DA60}"/>
    <cellStyle name="Input [yellow] 5 3 4 2 2 2" xfId="40753" xr:uid="{B370D2A5-445B-4CFE-8576-ADA452E920CB}"/>
    <cellStyle name="Input [yellow] 5 3 4 2 3" xfId="35610" xr:uid="{747BEE2E-C359-4EA6-83D9-9DEA02BA67B2}"/>
    <cellStyle name="Input [yellow] 5 3 4 3" xfId="33470" xr:uid="{B1DF4462-9DBE-458F-89BD-C7A9F489F2B7}"/>
    <cellStyle name="Input [yellow] 5 3 4 4" xfId="22550" xr:uid="{3BDC71EB-2F62-4087-BE36-30B6A08462E4}"/>
    <cellStyle name="Input [yellow] 5_18" xfId="17542" xr:uid="{00000000-0005-0000-0000-0000C3410000}"/>
    <cellStyle name="Input [yellow] 6" xfId="10804" xr:uid="{00000000-0005-0000-0000-0000C4410000}"/>
    <cellStyle name="Input [yellow] 6 2" xfId="10805" xr:uid="{00000000-0005-0000-0000-0000C5410000}"/>
    <cellStyle name="Input [yellow] 6 2 2" xfId="11625" xr:uid="{00000000-0005-0000-0000-0000C6410000}"/>
    <cellStyle name="Input [yellow] 6 2 2 2" xfId="19696" xr:uid="{00000000-0005-0000-0000-0000C7410000}"/>
    <cellStyle name="Input [yellow] 6 2 2 2 2" xfId="29343" xr:uid="{67970802-07A4-4764-AC78-852698E4C926}"/>
    <cellStyle name="Input [yellow] 6 2 2 2 2 2" xfId="40016" xr:uid="{4BCAB34E-6350-4B07-B969-3E17E029C5C7}"/>
    <cellStyle name="Input [yellow] 6 2 2 2 3" xfId="34915" xr:uid="{10B8364D-F436-4620-89B8-DB43F077F5D0}"/>
    <cellStyle name="Input [yellow] 6 2 2 2 4" xfId="24085" xr:uid="{82ACF974-0557-4BD6-A43B-D3DC42B91300}"/>
    <cellStyle name="Input [yellow] 6 2 2 3" xfId="17545" xr:uid="{00000000-0005-0000-0000-0000C8410000}"/>
    <cellStyle name="Input [yellow] 6 2 2 3 2" xfId="24827" xr:uid="{83F632AE-6CF1-474F-8F00-18B5AD29F05A}"/>
    <cellStyle name="Input [yellow] 6 2 2 3 2 2" xfId="30081" xr:uid="{1DFD54E2-412F-402C-9C05-86FD5AC30094}"/>
    <cellStyle name="Input [yellow] 6 2 2 3 2 2 2" xfId="40754" xr:uid="{4B363466-EAEB-4112-B873-7D86DF7F4369}"/>
    <cellStyle name="Input [yellow] 6 2 2 3 2 3" xfId="35611" xr:uid="{8AB35649-E707-469B-B398-7ACF99FF2D52}"/>
    <cellStyle name="Input [yellow] 6 2 2 3 3" xfId="33474" xr:uid="{CF9016A1-FC5D-40E9-A1DE-F7441B1200DA}"/>
    <cellStyle name="Input [yellow] 6 2 2 3 4" xfId="22554" xr:uid="{4627F545-75CB-42C1-AE3A-5B5EE0C47045}"/>
    <cellStyle name="Input [yellow] 6 2 2 4" xfId="32681" xr:uid="{07F3EEC5-671A-49CD-8380-AFEF720F28DC}"/>
    <cellStyle name="Input [yellow] 6 2 2 5" xfId="21744" xr:uid="{9158306A-7BDF-45BC-8AAA-F1094E1BA1A3}"/>
    <cellStyle name="Input [yellow] 6 2 3" xfId="19103" xr:uid="{00000000-0005-0000-0000-0000C9410000}"/>
    <cellStyle name="Input [yellow] 6 2 3 2" xfId="28759" xr:uid="{FD499886-9038-43A5-B33E-FEE7A517E251}"/>
    <cellStyle name="Input [yellow] 6 2 3 2 2" xfId="39432" xr:uid="{859C135D-5767-4DF1-B642-DD94572864FF}"/>
    <cellStyle name="Input [yellow] 6 2 3 3" xfId="34367" xr:uid="{6E0F061B-B5F4-40B0-AAE0-0DB1E67A9950}"/>
    <cellStyle name="Input [yellow] 6 2 3 4" xfId="23500" xr:uid="{90AF1990-9C6B-4ABA-A4FD-57B55E23CEC8}"/>
    <cellStyle name="Input [yellow] 6 2 4" xfId="17544" xr:uid="{00000000-0005-0000-0000-0000CA410000}"/>
    <cellStyle name="Input [yellow] 6 2 4 2" xfId="24828" xr:uid="{CA377299-2AFF-4C72-AFF5-483A996D47E8}"/>
    <cellStyle name="Input [yellow] 6 2 4 2 2" xfId="30082" xr:uid="{A2F5DDFD-E285-4837-82F8-BF3549F6E30E}"/>
    <cellStyle name="Input [yellow] 6 2 4 2 2 2" xfId="40755" xr:uid="{F8C6857C-EE1B-40B6-8802-DB4CC029365A}"/>
    <cellStyle name="Input [yellow] 6 2 4 2 3" xfId="35612" xr:uid="{F4F9D59D-12D6-4245-B0CF-68001D6AB17A}"/>
    <cellStyle name="Input [yellow] 6 2 4 3" xfId="33473" xr:uid="{D76369AF-0FA0-4590-8D1A-9141C0029C64}"/>
    <cellStyle name="Input [yellow] 6 2 4 4" xfId="22553" xr:uid="{12D1BE2E-95D5-4361-B735-0E60191CF5FE}"/>
    <cellStyle name="Input [yellow] 6 3" xfId="11624" xr:uid="{00000000-0005-0000-0000-0000CB410000}"/>
    <cellStyle name="Input [yellow] 6 3 2" xfId="19695" xr:uid="{00000000-0005-0000-0000-0000CC410000}"/>
    <cellStyle name="Input [yellow] 6 3 2 2" xfId="29342" xr:uid="{DED3786E-19D1-42F6-B9D1-9E22EACE7355}"/>
    <cellStyle name="Input [yellow] 6 3 2 2 2" xfId="40015" xr:uid="{0737B2D8-4904-46EA-AC32-44055ACE3C05}"/>
    <cellStyle name="Input [yellow] 6 3 2 3" xfId="34914" xr:uid="{624D9EF8-D11A-4F1A-AE13-AAF145E1C5B3}"/>
    <cellStyle name="Input [yellow] 6 3 2 4" xfId="24084" xr:uid="{E4151374-8B69-46E1-85DC-EEA698C48246}"/>
    <cellStyle name="Input [yellow] 6 3 3" xfId="17546" xr:uid="{00000000-0005-0000-0000-0000CD410000}"/>
    <cellStyle name="Input [yellow] 6 3 3 2" xfId="24829" xr:uid="{5EFDD748-CF5B-4CDC-9BB1-E5016A1B4FDF}"/>
    <cellStyle name="Input [yellow] 6 3 3 2 2" xfId="30083" xr:uid="{D2EA974B-E7D9-4902-9705-D3D7585EE2D9}"/>
    <cellStyle name="Input [yellow] 6 3 3 2 2 2" xfId="40756" xr:uid="{A904D3D8-C8DC-4D93-9ED5-01799A029AF3}"/>
    <cellStyle name="Input [yellow] 6 3 3 2 3" xfId="35613" xr:uid="{593FB8D7-512D-459E-8048-CA86A403EA1B}"/>
    <cellStyle name="Input [yellow] 6 3 3 3" xfId="33475" xr:uid="{404FB76F-8BA1-4260-8524-C8156FEF164C}"/>
    <cellStyle name="Input [yellow] 6 3 3 4" xfId="22555" xr:uid="{B2252300-B2DB-4B2D-97B9-0850F076984B}"/>
    <cellStyle name="Input [yellow] 6 3 4" xfId="32680" xr:uid="{E69A7B10-7FBF-4BBD-BAF2-1BF5D967670A}"/>
    <cellStyle name="Input [yellow] 6 3 5" xfId="21743" xr:uid="{3ABE7BF0-B6BD-46CA-AE53-E03FA9E9D4BA}"/>
    <cellStyle name="Input [yellow] 6 4" xfId="19102" xr:uid="{00000000-0005-0000-0000-0000CE410000}"/>
    <cellStyle name="Input [yellow] 6 4 2" xfId="28758" xr:uid="{57B49304-6C41-4088-B79A-3EFAF16430C2}"/>
    <cellStyle name="Input [yellow] 6 4 2 2" xfId="39431" xr:uid="{CEAC9A15-6D88-4B56-B169-C09951E9E806}"/>
    <cellStyle name="Input [yellow] 6 4 3" xfId="34366" xr:uid="{DABE4D53-2EE6-4A12-93A5-4431D44E7540}"/>
    <cellStyle name="Input [yellow] 6 4 4" xfId="23499" xr:uid="{5FFC931F-0D8E-42DB-8C55-C9DD211D4520}"/>
    <cellStyle name="Input [yellow] 6 5" xfId="17543" xr:uid="{00000000-0005-0000-0000-0000CF410000}"/>
    <cellStyle name="Input [yellow] 6 5 2" xfId="24830" xr:uid="{61410AE0-48BF-4447-BE3C-6AD4A1B34F22}"/>
    <cellStyle name="Input [yellow] 6 5 2 2" xfId="30084" xr:uid="{98B9DE28-58B1-42B9-998A-EB2562BAA0F9}"/>
    <cellStyle name="Input [yellow] 6 5 2 2 2" xfId="40757" xr:uid="{61A01B57-6EE9-4631-BC3B-E533B3725226}"/>
    <cellStyle name="Input [yellow] 6 5 2 3" xfId="35614" xr:uid="{B4122A22-0E40-40EA-AB61-C22E41F80F56}"/>
    <cellStyle name="Input [yellow] 6 5 3" xfId="33472" xr:uid="{AC423AF6-7A80-4BDC-84ED-469F1C82989B}"/>
    <cellStyle name="Input [yellow] 6 5 4" xfId="22552" xr:uid="{D82435D0-A413-475D-845B-1E29DA50EA2C}"/>
    <cellStyle name="Input [yellow] 7" xfId="10806" xr:uid="{00000000-0005-0000-0000-0000D0410000}"/>
    <cellStyle name="Input [yellow] 7 2" xfId="11626" xr:uid="{00000000-0005-0000-0000-0000D1410000}"/>
    <cellStyle name="Input [yellow] 7 2 2" xfId="19697" xr:uid="{00000000-0005-0000-0000-0000D2410000}"/>
    <cellStyle name="Input [yellow] 7 2 2 2" xfId="29344" xr:uid="{6E7F1A71-D455-4000-880C-605FB76A15A4}"/>
    <cellStyle name="Input [yellow] 7 2 2 2 2" xfId="40017" xr:uid="{1069E97A-8D9B-423B-8E23-989CD8D6B956}"/>
    <cellStyle name="Input [yellow] 7 2 2 3" xfId="34916" xr:uid="{390E88FE-EFAB-4F97-9725-BA68C43E5971}"/>
    <cellStyle name="Input [yellow] 7 2 2 4" xfId="24086" xr:uid="{CAA7FEE8-6665-47AC-8B40-23D0E87E8768}"/>
    <cellStyle name="Input [yellow] 7 2 3" xfId="17548" xr:uid="{00000000-0005-0000-0000-0000D3410000}"/>
    <cellStyle name="Input [yellow] 7 2 3 2" xfId="24831" xr:uid="{74D384A5-152E-4817-9D6A-C42FE6DCD13B}"/>
    <cellStyle name="Input [yellow] 7 2 3 2 2" xfId="30085" xr:uid="{91FECD03-EC20-44D5-9A77-B01EB6569191}"/>
    <cellStyle name="Input [yellow] 7 2 3 2 2 2" xfId="40758" xr:uid="{3C997264-BB81-4F9E-B767-1497F1EBDAB4}"/>
    <cellStyle name="Input [yellow] 7 2 3 2 3" xfId="35615" xr:uid="{D40C2178-B61A-4824-8C64-89C7DD09448A}"/>
    <cellStyle name="Input [yellow] 7 2 3 3" xfId="33477" xr:uid="{CFBD6851-10FB-42AA-8B0F-20210A8C041E}"/>
    <cellStyle name="Input [yellow] 7 2 3 4" xfId="22557" xr:uid="{0C9B041E-4BE1-46A2-9FF9-419EEC646FE1}"/>
    <cellStyle name="Input [yellow] 7 2 4" xfId="32682" xr:uid="{A004D87D-DFAD-4434-885F-05DC371F1024}"/>
    <cellStyle name="Input [yellow] 7 2 5" xfId="21745" xr:uid="{9F37F2A2-333A-438E-9CCF-06D8EEDBFE52}"/>
    <cellStyle name="Input [yellow] 7 3" xfId="19104" xr:uid="{00000000-0005-0000-0000-0000D4410000}"/>
    <cellStyle name="Input [yellow] 7 3 2" xfId="28760" xr:uid="{B707A2BE-608C-49D1-A9C7-2E52AFFECCBA}"/>
    <cellStyle name="Input [yellow] 7 3 2 2" xfId="39433" xr:uid="{EF5E3A82-8EA7-4D15-91CC-A651E0D3B239}"/>
    <cellStyle name="Input [yellow] 7 3 3" xfId="34368" xr:uid="{F6BE784A-65D5-4F11-B22D-5D309FA14316}"/>
    <cellStyle name="Input [yellow] 7 3 4" xfId="23501" xr:uid="{F9A4AAFA-C318-49E4-BD13-CC2F1FBE5F12}"/>
    <cellStyle name="Input [yellow] 7 4" xfId="17547" xr:uid="{00000000-0005-0000-0000-0000D5410000}"/>
    <cellStyle name="Input [yellow] 7 4 2" xfId="24832" xr:uid="{C562BF50-2F72-4339-B619-583A76071530}"/>
    <cellStyle name="Input [yellow] 7 4 2 2" xfId="30086" xr:uid="{D61C4E36-92A8-4D11-B063-8F6428322AE1}"/>
    <cellStyle name="Input [yellow] 7 4 2 2 2" xfId="40759" xr:uid="{4CEECED6-8809-48B4-8ED4-7349B1589F01}"/>
    <cellStyle name="Input [yellow] 7 4 2 3" xfId="35616" xr:uid="{E208A8AF-204D-41BE-B276-4A1F84F05366}"/>
    <cellStyle name="Input [yellow] 7 4 3" xfId="33476" xr:uid="{01278221-461E-4F2A-AE35-87786B170CA4}"/>
    <cellStyle name="Input [yellow] 7 4 4" xfId="22556" xr:uid="{7F41E9E2-0535-4714-9814-EC9509E2032E}"/>
    <cellStyle name="Input [yellow] 8" xfId="21086" xr:uid="{00000000-0005-0000-0000-0000D6410000}"/>
    <cellStyle name="Input [yellow]_18" xfId="17549" xr:uid="{00000000-0005-0000-0000-0000D7410000}"/>
    <cellStyle name="Input 10" xfId="7210" xr:uid="{00000000-0005-0000-0000-0000D8410000}"/>
    <cellStyle name="Input 10 2" xfId="10807" xr:uid="{00000000-0005-0000-0000-0000D9410000}"/>
    <cellStyle name="Input 10 2 2" xfId="10808" xr:uid="{00000000-0005-0000-0000-0000DA410000}"/>
    <cellStyle name="Input 10 2 2 2" xfId="11628" xr:uid="{00000000-0005-0000-0000-0000DB410000}"/>
    <cellStyle name="Input 10 2 2 2 2" xfId="19699" xr:uid="{00000000-0005-0000-0000-0000DC410000}"/>
    <cellStyle name="Input 10 2 2 2 2 2" xfId="29346" xr:uid="{36258C19-6C76-4390-B375-5AB72FE2DD12}"/>
    <cellStyle name="Input 10 2 2 2 2 2 2" xfId="40019" xr:uid="{6531E9E6-6F0B-494E-815D-C70B00D1E3EC}"/>
    <cellStyle name="Input 10 2 2 2 2 3" xfId="34918" xr:uid="{C80A9A37-3269-4B92-AAB1-3306C6D9CE15}"/>
    <cellStyle name="Input 10 2 2 2 2 4" xfId="24088" xr:uid="{067D5EF0-3CA9-408A-956E-3AF53736A1DC}"/>
    <cellStyle name="Input 10 2 2 2 3" xfId="17552" xr:uid="{00000000-0005-0000-0000-0000DD410000}"/>
    <cellStyle name="Input 10 2 2 2 3 2" xfId="24833" xr:uid="{28A706DE-A80A-4462-AEA0-421A9A1E7825}"/>
    <cellStyle name="Input 10 2 2 2 3 2 2" xfId="30087" xr:uid="{827BD152-945A-42DF-8E1E-516E45D70582}"/>
    <cellStyle name="Input 10 2 2 2 3 2 2 2" xfId="40760" xr:uid="{05675655-287A-4E61-932C-6695A81E3C01}"/>
    <cellStyle name="Input 10 2 2 2 3 2 3" xfId="35617" xr:uid="{F312F46F-322B-4FBC-A24B-7668DD6658D7}"/>
    <cellStyle name="Input 10 2 2 2 3 3" xfId="33480" xr:uid="{BE255FCD-EF01-43B4-A11C-A97A0F365055}"/>
    <cellStyle name="Input 10 2 2 2 3 4" xfId="22560" xr:uid="{C5C855E1-95B0-446C-AABA-76C07CD176AF}"/>
    <cellStyle name="Input 10 2 2 2 4" xfId="32684" xr:uid="{4B2BAB79-E6FD-4B0F-94EE-9B81BE79A806}"/>
    <cellStyle name="Input 10 2 2 2 5" xfId="21747" xr:uid="{197A9C5A-42BB-4FFD-86FF-851EB8B1893E}"/>
    <cellStyle name="Input 10 2 2 3" xfId="19106" xr:uid="{00000000-0005-0000-0000-0000DE410000}"/>
    <cellStyle name="Input 10 2 2 3 2" xfId="28762" xr:uid="{2A2CFB8C-26E2-4EF1-BC3F-922F40E403EE}"/>
    <cellStyle name="Input 10 2 2 3 2 2" xfId="39435" xr:uid="{C0BA03FC-7488-482B-80C2-BC86DAA1CEAD}"/>
    <cellStyle name="Input 10 2 2 3 3" xfId="34370" xr:uid="{28CA48A6-E94E-4BFB-83BB-DDE57F3EE574}"/>
    <cellStyle name="Input 10 2 2 3 4" xfId="23503" xr:uid="{343603AE-43A0-41B5-9BB3-7555EBCF0F4E}"/>
    <cellStyle name="Input 10 2 2 4" xfId="17551" xr:uid="{00000000-0005-0000-0000-0000DF410000}"/>
    <cellStyle name="Input 10 2 2 4 2" xfId="24834" xr:uid="{53DD29BC-D7A3-43E1-8B6A-86F8486FC15B}"/>
    <cellStyle name="Input 10 2 2 4 2 2" xfId="30088" xr:uid="{E3D85925-ED7C-42E3-8FE4-15F92F0B4A28}"/>
    <cellStyle name="Input 10 2 2 4 2 2 2" xfId="40761" xr:uid="{4239C5F4-96CE-493F-B5C2-8D5BD3B33347}"/>
    <cellStyle name="Input 10 2 2 4 2 3" xfId="35618" xr:uid="{F18D145B-28C5-4A5D-AA64-822ED10731E9}"/>
    <cellStyle name="Input 10 2 2 4 3" xfId="33479" xr:uid="{6DBA663F-96A4-4EC5-A562-E63FA3559400}"/>
    <cellStyle name="Input 10 2 2 4 4" xfId="22559" xr:uid="{24ACEC77-6A00-4086-BDD5-A567E1E0AFD9}"/>
    <cellStyle name="Input 10 2 3" xfId="11627" xr:uid="{00000000-0005-0000-0000-0000E0410000}"/>
    <cellStyle name="Input 10 2 3 2" xfId="19698" xr:uid="{00000000-0005-0000-0000-0000E1410000}"/>
    <cellStyle name="Input 10 2 3 2 2" xfId="29345" xr:uid="{B316C1A2-4CA3-4105-AE94-64F4600B45A3}"/>
    <cellStyle name="Input 10 2 3 2 2 2" xfId="40018" xr:uid="{4EF26DD3-413B-4F47-9681-2435A1ED3E1E}"/>
    <cellStyle name="Input 10 2 3 2 3" xfId="34917" xr:uid="{DA6AC7CF-126F-482B-B2D2-18BC91D6263A}"/>
    <cellStyle name="Input 10 2 3 2 4" xfId="24087" xr:uid="{C705FD07-678A-43D4-8954-3E3BE6D38C74}"/>
    <cellStyle name="Input 10 2 3 3" xfId="17553" xr:uid="{00000000-0005-0000-0000-0000E2410000}"/>
    <cellStyle name="Input 10 2 3 3 2" xfId="24835" xr:uid="{DE287B6A-E36A-42F5-A741-9EFB7AFB784F}"/>
    <cellStyle name="Input 10 2 3 3 2 2" xfId="30089" xr:uid="{FAC39C3F-91A3-44A7-B708-D1DC14C76BDA}"/>
    <cellStyle name="Input 10 2 3 3 2 2 2" xfId="40762" xr:uid="{67710B9C-C64A-49F5-BAE6-A6D211059560}"/>
    <cellStyle name="Input 10 2 3 3 2 3" xfId="35619" xr:uid="{557BD5C6-FDB0-4334-B8C0-00F2FFE2949E}"/>
    <cellStyle name="Input 10 2 3 3 3" xfId="33481" xr:uid="{25BD991F-7B30-4ED5-8BCA-66E8DB82B06F}"/>
    <cellStyle name="Input 10 2 3 3 4" xfId="22561" xr:uid="{2EA115D7-216F-4391-9131-2530544F5424}"/>
    <cellStyle name="Input 10 2 3 4" xfId="32683" xr:uid="{89718DE8-2944-4DF6-B130-C9D2FB18941C}"/>
    <cellStyle name="Input 10 2 3 5" xfId="21746" xr:uid="{BBF01C53-7B93-4418-AC7D-746774124D44}"/>
    <cellStyle name="Input 10 2 4" xfId="19105" xr:uid="{00000000-0005-0000-0000-0000E3410000}"/>
    <cellStyle name="Input 10 2 4 2" xfId="28761" xr:uid="{859B79A6-9991-4727-8165-36FB8B73E22C}"/>
    <cellStyle name="Input 10 2 4 2 2" xfId="39434" xr:uid="{2471A5F1-A40F-4D58-90B6-B1BE584F8662}"/>
    <cellStyle name="Input 10 2 4 3" xfId="34369" xr:uid="{C0AB49BA-8654-4613-B898-B14518A610E3}"/>
    <cellStyle name="Input 10 2 4 4" xfId="23502" xr:uid="{7BBAABBD-C864-4C44-81FF-61BBD7B4DDDC}"/>
    <cellStyle name="Input 10 2 5" xfId="17550" xr:uid="{00000000-0005-0000-0000-0000E4410000}"/>
    <cellStyle name="Input 10 2 5 2" xfId="24836" xr:uid="{1852A00C-9F77-4590-906A-16B9C8DE276B}"/>
    <cellStyle name="Input 10 2 5 2 2" xfId="30090" xr:uid="{8D2FCE4A-E243-4D82-958B-1EB731E146E1}"/>
    <cellStyle name="Input 10 2 5 2 2 2" xfId="40763" xr:uid="{61D230AA-280F-4860-98A5-DF62FC56E247}"/>
    <cellStyle name="Input 10 2 5 2 3" xfId="35620" xr:uid="{CC71E410-DF50-4922-95A2-469F136B34B2}"/>
    <cellStyle name="Input 10 2 5 3" xfId="33478" xr:uid="{1C6C94D7-468C-450A-9591-E928A332D6DF}"/>
    <cellStyle name="Input 10 2 5 4" xfId="22558" xr:uid="{BECFBB10-6866-4AD9-B4EE-D570CA6F76EB}"/>
    <cellStyle name="Input 10 3" xfId="10809" xr:uid="{00000000-0005-0000-0000-0000E5410000}"/>
    <cellStyle name="Input 10 3 2" xfId="11629" xr:uid="{00000000-0005-0000-0000-0000E6410000}"/>
    <cellStyle name="Input 10 3 2 2" xfId="19700" xr:uid="{00000000-0005-0000-0000-0000E7410000}"/>
    <cellStyle name="Input 10 3 2 2 2" xfId="29347" xr:uid="{E851CADB-D71D-4899-82E4-72034B9E4D5D}"/>
    <cellStyle name="Input 10 3 2 2 2 2" xfId="40020" xr:uid="{E1A9488D-C641-45B0-A42D-BFDA4891C3CA}"/>
    <cellStyle name="Input 10 3 2 2 3" xfId="34919" xr:uid="{27D55E6A-FECB-48F8-8F71-74AC396674E4}"/>
    <cellStyle name="Input 10 3 2 2 4" xfId="24089" xr:uid="{329D44FE-CE36-46F1-8A00-D5DAC971B2C0}"/>
    <cellStyle name="Input 10 3 2 3" xfId="17555" xr:uid="{00000000-0005-0000-0000-0000E8410000}"/>
    <cellStyle name="Input 10 3 2 3 2" xfId="24837" xr:uid="{3022E924-09C3-44B9-AF77-3328E65AFF91}"/>
    <cellStyle name="Input 10 3 2 3 2 2" xfId="30091" xr:uid="{177BC0BF-935F-45F2-979C-AD1D3B37496F}"/>
    <cellStyle name="Input 10 3 2 3 2 2 2" xfId="40764" xr:uid="{62AE1574-718D-4D4D-870B-3D994C39779F}"/>
    <cellStyle name="Input 10 3 2 3 2 3" xfId="35621" xr:uid="{FB1BB2B0-9F0A-4F91-997B-4780AB5E7328}"/>
    <cellStyle name="Input 10 3 2 3 3" xfId="33483" xr:uid="{64FFBE38-8D3F-4F88-85F8-FB8EF511AE4E}"/>
    <cellStyle name="Input 10 3 2 3 4" xfId="22563" xr:uid="{3946C010-1E88-45D6-9772-5DDD1FAC4AC7}"/>
    <cellStyle name="Input 10 3 2 4" xfId="32685" xr:uid="{F6CB3440-943F-44FD-981F-5CFF79F50248}"/>
    <cellStyle name="Input 10 3 2 5" xfId="21748" xr:uid="{ED73D9D1-49A6-479E-9B8E-AF8E470A2F87}"/>
    <cellStyle name="Input 10 3 3" xfId="19107" xr:uid="{00000000-0005-0000-0000-0000E9410000}"/>
    <cellStyle name="Input 10 3 3 2" xfId="28763" xr:uid="{F55BF68B-A885-45BE-8EAF-F863250E4906}"/>
    <cellStyle name="Input 10 3 3 2 2" xfId="39436" xr:uid="{E6001F1C-9DE1-465C-A0D9-A13008F6289D}"/>
    <cellStyle name="Input 10 3 3 3" xfId="34371" xr:uid="{A4A5E37F-ED67-4E3F-AED7-885E81CCCF74}"/>
    <cellStyle name="Input 10 3 3 4" xfId="23504" xr:uid="{599FCA90-553B-4538-BA74-9CB153E18BF7}"/>
    <cellStyle name="Input 10 3 4" xfId="17554" xr:uid="{00000000-0005-0000-0000-0000EA410000}"/>
    <cellStyle name="Input 10 3 4 2" xfId="24838" xr:uid="{FF519627-F9B6-4733-A06C-8372C0570D19}"/>
    <cellStyle name="Input 10 3 4 2 2" xfId="30092" xr:uid="{7AC83C68-8345-4B40-8344-AF57F1CA8831}"/>
    <cellStyle name="Input 10 3 4 2 2 2" xfId="40765" xr:uid="{D094F3D0-5288-4A58-BFB7-35D1C49D4540}"/>
    <cellStyle name="Input 10 3 4 2 3" xfId="35622" xr:uid="{6F9C3925-33A5-4D19-9C75-8065128C305B}"/>
    <cellStyle name="Input 10 3 4 3" xfId="33482" xr:uid="{6B527A7F-4CA8-4110-A91A-BCE1C352A943}"/>
    <cellStyle name="Input 10 3 4 4" xfId="22562" xr:uid="{AA4D14A4-252C-48EE-8592-869BD0F6509D}"/>
    <cellStyle name="Input 10_18" xfId="17556" xr:uid="{00000000-0005-0000-0000-0000EB410000}"/>
    <cellStyle name="Input 11" xfId="7211" xr:uid="{00000000-0005-0000-0000-0000EC410000}"/>
    <cellStyle name="Input 11 2" xfId="10810" xr:uid="{00000000-0005-0000-0000-0000ED410000}"/>
    <cellStyle name="Input 11 2 2" xfId="11630" xr:uid="{00000000-0005-0000-0000-0000EE410000}"/>
    <cellStyle name="Input 11 2 2 2" xfId="19701" xr:uid="{00000000-0005-0000-0000-0000EF410000}"/>
    <cellStyle name="Input 11 2 2 2 2" xfId="29348" xr:uid="{28DF8482-2D6E-4254-9DB0-437048007387}"/>
    <cellStyle name="Input 11 2 2 2 2 2" xfId="40021" xr:uid="{CE12A47D-D1F2-4A2C-B6D9-CBCD3EA448C2}"/>
    <cellStyle name="Input 11 2 2 2 3" xfId="34920" xr:uid="{7CB667BC-B251-4F4C-82B8-515CEBE490AB}"/>
    <cellStyle name="Input 11 2 2 2 4" xfId="24090" xr:uid="{FEF7C1FB-FB8A-4928-B825-D68D5C257AD6}"/>
    <cellStyle name="Input 11 2 2 3" xfId="17558" xr:uid="{00000000-0005-0000-0000-0000F0410000}"/>
    <cellStyle name="Input 11 2 2 3 2" xfId="24839" xr:uid="{C108806B-C971-4613-8B64-29683828B10A}"/>
    <cellStyle name="Input 11 2 2 3 2 2" xfId="30093" xr:uid="{F41DA97C-70A0-472E-BD13-ACFEA287CFD5}"/>
    <cellStyle name="Input 11 2 2 3 2 2 2" xfId="40766" xr:uid="{603C4CEF-E6E4-4C84-A4F9-AD3866259D28}"/>
    <cellStyle name="Input 11 2 2 3 2 3" xfId="35623" xr:uid="{0E1F6F1F-36AA-4C5F-8255-28DBE4D70BB7}"/>
    <cellStyle name="Input 11 2 2 3 3" xfId="33485" xr:uid="{9E3168D3-2B5A-4424-8DB0-B1A94EE6C8E1}"/>
    <cellStyle name="Input 11 2 2 3 4" xfId="22565" xr:uid="{823C80D5-EDF0-4A69-9E01-61432FCF12F5}"/>
    <cellStyle name="Input 11 2 2 4" xfId="32686" xr:uid="{3BA314E7-409D-40E9-BA25-655BC8F253D5}"/>
    <cellStyle name="Input 11 2 2 5" xfId="21749" xr:uid="{A5E6915F-D3C8-4EEF-8D1A-112E30D1F469}"/>
    <cellStyle name="Input 11 2 3" xfId="19108" xr:uid="{00000000-0005-0000-0000-0000F1410000}"/>
    <cellStyle name="Input 11 2 3 2" xfId="28764" xr:uid="{5DA9936F-0B00-441C-90EC-53AEEF0D8068}"/>
    <cellStyle name="Input 11 2 3 2 2" xfId="39437" xr:uid="{BCA64660-26AF-4168-B166-41B4409C550F}"/>
    <cellStyle name="Input 11 2 3 3" xfId="34372" xr:uid="{0055B6AE-B89B-47D3-85AC-C4DA92106511}"/>
    <cellStyle name="Input 11 2 3 4" xfId="23505" xr:uid="{D5E34245-9CAE-4DB7-830A-8407DD008012}"/>
    <cellStyle name="Input 11 2 4" xfId="17557" xr:uid="{00000000-0005-0000-0000-0000F2410000}"/>
    <cellStyle name="Input 11 2 4 2" xfId="24840" xr:uid="{F19FB98F-609E-441F-81A5-2A988B837C91}"/>
    <cellStyle name="Input 11 2 4 2 2" xfId="30094" xr:uid="{E536BF87-A0DF-4321-B91D-8272CB71C4DC}"/>
    <cellStyle name="Input 11 2 4 2 2 2" xfId="40767" xr:uid="{F1CDAAEC-B04B-4F44-BB27-DBC9195F3614}"/>
    <cellStyle name="Input 11 2 4 2 3" xfId="35624" xr:uid="{9B45F58A-C359-41E3-84C8-0F2F856FDE8E}"/>
    <cellStyle name="Input 11 2 4 3" xfId="33484" xr:uid="{63581669-B11B-42FD-A1B4-7DCC15DAF7C0}"/>
    <cellStyle name="Input 11 2 4 4" xfId="22564" xr:uid="{019AF806-8DA9-45C8-9D5F-E861ACD3DFE9}"/>
    <cellStyle name="Input 11_18" xfId="17559" xr:uid="{00000000-0005-0000-0000-0000F3410000}"/>
    <cellStyle name="Input 12" xfId="7212" xr:uid="{00000000-0005-0000-0000-0000F4410000}"/>
    <cellStyle name="Input 12 2" xfId="10811" xr:uid="{00000000-0005-0000-0000-0000F5410000}"/>
    <cellStyle name="Input 12 2 2" xfId="11631" xr:uid="{00000000-0005-0000-0000-0000F6410000}"/>
    <cellStyle name="Input 12 2 2 2" xfId="19702" xr:uid="{00000000-0005-0000-0000-0000F7410000}"/>
    <cellStyle name="Input 12 2 2 2 2" xfId="29349" xr:uid="{43B914E1-B6E5-4E62-BB01-167CDB9CD2DB}"/>
    <cellStyle name="Input 12 2 2 2 2 2" xfId="40022" xr:uid="{CB253744-9A5C-4780-AD42-C2EC2FD0C578}"/>
    <cellStyle name="Input 12 2 2 2 3" xfId="34921" xr:uid="{E3DD0E0D-1566-4D0F-B24D-695A94F76402}"/>
    <cellStyle name="Input 12 2 2 2 4" xfId="24091" xr:uid="{76A9C02B-DC95-4A08-9C0A-F94CD9E75F92}"/>
    <cellStyle name="Input 12 2 2 3" xfId="17561" xr:uid="{00000000-0005-0000-0000-0000F8410000}"/>
    <cellStyle name="Input 12 2 2 3 2" xfId="24841" xr:uid="{E0B26382-9E93-4754-A855-9EA9476B1DED}"/>
    <cellStyle name="Input 12 2 2 3 2 2" xfId="30095" xr:uid="{0744DC1D-0F76-4932-AB0E-39AC6E2FF90A}"/>
    <cellStyle name="Input 12 2 2 3 2 2 2" xfId="40768" xr:uid="{019A95DF-227D-48F1-868A-0A68D7822CB3}"/>
    <cellStyle name="Input 12 2 2 3 2 3" xfId="35625" xr:uid="{A6C25377-E83D-4839-9D74-C68D7F8F8DCF}"/>
    <cellStyle name="Input 12 2 2 3 3" xfId="33487" xr:uid="{FD9D5A29-C77B-40EC-BF1E-9C20FFC7464A}"/>
    <cellStyle name="Input 12 2 2 3 4" xfId="22567" xr:uid="{B9800A08-5131-454E-AF78-0E84CF066541}"/>
    <cellStyle name="Input 12 2 2 4" xfId="32687" xr:uid="{97DBD0FA-4E1B-4286-AB1A-DB1E819B2BDD}"/>
    <cellStyle name="Input 12 2 2 5" xfId="21750" xr:uid="{D64017D8-F726-428E-A149-094CDF6FFFFA}"/>
    <cellStyle name="Input 12 2 3" xfId="19109" xr:uid="{00000000-0005-0000-0000-0000F9410000}"/>
    <cellStyle name="Input 12 2 3 2" xfId="28765" xr:uid="{4667B58D-7B04-40B0-B450-86D73A3C67F0}"/>
    <cellStyle name="Input 12 2 3 2 2" xfId="39438" xr:uid="{73347404-8B11-4F18-B265-C3B4EB80A5D0}"/>
    <cellStyle name="Input 12 2 3 3" xfId="34373" xr:uid="{00BDBFE5-61AB-4317-A497-B857F7C757F4}"/>
    <cellStyle name="Input 12 2 3 4" xfId="23506" xr:uid="{EBD9C7E2-1ADA-430B-B931-94B0B1A23CC7}"/>
    <cellStyle name="Input 12 2 4" xfId="17560" xr:uid="{00000000-0005-0000-0000-0000FA410000}"/>
    <cellStyle name="Input 12 2 4 2" xfId="24842" xr:uid="{688C5443-7412-42AF-948F-0178D2F50DCC}"/>
    <cellStyle name="Input 12 2 4 2 2" xfId="30096" xr:uid="{3189FBF2-1A03-4F2F-8DC7-9CFBE891529F}"/>
    <cellStyle name="Input 12 2 4 2 2 2" xfId="40769" xr:uid="{1F277E71-9526-4299-9F1B-DCB3AB3835B4}"/>
    <cellStyle name="Input 12 2 4 2 3" xfId="35626" xr:uid="{0B7D6E5C-5E35-4135-A80B-F0D231F30B80}"/>
    <cellStyle name="Input 12 2 4 3" xfId="33486" xr:uid="{4D030DB3-E174-4B9E-9349-22AD91AD39B8}"/>
    <cellStyle name="Input 12 2 4 4" xfId="22566" xr:uid="{C284F779-6FC9-419E-8730-677C9F30E8D6}"/>
    <cellStyle name="Input 12_18" xfId="17562" xr:uid="{00000000-0005-0000-0000-0000FB410000}"/>
    <cellStyle name="Input 13" xfId="7213" xr:uid="{00000000-0005-0000-0000-0000FC410000}"/>
    <cellStyle name="Input 14" xfId="7214" xr:uid="{00000000-0005-0000-0000-0000FD410000}"/>
    <cellStyle name="Input 15" xfId="17563" xr:uid="{00000000-0005-0000-0000-0000FE410000}"/>
    <cellStyle name="Input 16" xfId="17564" xr:uid="{00000000-0005-0000-0000-0000FF410000}"/>
    <cellStyle name="Input 16 2" xfId="24843" xr:uid="{7B861545-4EE6-4D5A-95A1-2DAFC922E783}"/>
    <cellStyle name="Input 16 2 2" xfId="30097" xr:uid="{73E9CFD8-312B-43FA-87AF-2785EC0DC0BE}"/>
    <cellStyle name="Input 16 2 2 2" xfId="40770" xr:uid="{16519927-F4EF-4BA3-AA4B-FB1B6D9890B1}"/>
    <cellStyle name="Input 16 2 3" xfId="35627" xr:uid="{7372E585-CBFB-4A19-8AC5-AF2C1F649618}"/>
    <cellStyle name="Input 16 3" xfId="33488" xr:uid="{1CDC7ABB-68D2-48FD-BFB6-5355CD48C910}"/>
    <cellStyle name="Input 16 4" xfId="22568" xr:uid="{D268D5F3-B4EE-473A-814A-6392A5D2EF39}"/>
    <cellStyle name="Input 17" xfId="18935" xr:uid="{00000000-0005-0000-0000-000000420000}"/>
    <cellStyle name="Input 17 2" xfId="24844" xr:uid="{E15187AF-CDAB-43D2-B536-32315C89BE2B}"/>
    <cellStyle name="Input 17 2 2" xfId="30098" xr:uid="{6D0ED907-A30C-4F7F-902E-F71412621BC8}"/>
    <cellStyle name="Input 17 2 2 2" xfId="40771" xr:uid="{8B451A0A-F607-4A5F-949B-FA5247119150}"/>
    <cellStyle name="Input 17 2 3" xfId="35628" xr:uid="{BC3BD50B-FC20-4B5C-BA2A-F21B4037BFF4}"/>
    <cellStyle name="Input 17 3" xfId="28598" xr:uid="{629C1C0D-F759-4CDF-975A-21E16EB7D73E}"/>
    <cellStyle name="Input 17 3 2" xfId="39271" xr:uid="{8FE1C7D7-B20D-4A96-ABC9-94F13BDA6624}"/>
    <cellStyle name="Input 17 4" xfId="34248" xr:uid="{D3009B02-E7B3-4CAF-98D7-2BBBF223D5CE}"/>
    <cellStyle name="Input 17 5" xfId="23363" xr:uid="{9EB38BF4-749E-44A9-8534-B5ABBCCDA1F6}"/>
    <cellStyle name="Input 18" xfId="17424" xr:uid="{00000000-0005-0000-0000-000001420000}"/>
    <cellStyle name="Input 18 2" xfId="24845" xr:uid="{E8CFC8CB-A5B3-436C-8B8B-3CA9B4BB76DD}"/>
    <cellStyle name="Input 18 2 2" xfId="30099" xr:uid="{52642A04-1EF5-46AE-A684-0FC079F7FFFD}"/>
    <cellStyle name="Input 18 2 2 2" xfId="40772" xr:uid="{F1340C9C-EF8A-476E-B0B9-37FCD469A67B}"/>
    <cellStyle name="Input 18 2 3" xfId="35629" xr:uid="{5801DA54-8CC8-4053-8B23-EB878A839FA7}"/>
    <cellStyle name="Input 18 3" xfId="33371" xr:uid="{395D7FD9-43CD-45F4-BD2D-9D111158ACE2}"/>
    <cellStyle name="Input 18 4" xfId="22451" xr:uid="{68A58436-53CE-41CF-9305-694C35C17286}"/>
    <cellStyle name="Input 19" xfId="24726" xr:uid="{24010F6C-0897-469A-9341-B80850B35F0B}"/>
    <cellStyle name="Input 19 2" xfId="29980" xr:uid="{9B114124-874E-45B0-8411-AD0247B8FF34}"/>
    <cellStyle name="Input 19 2 2" xfId="40653" xr:uid="{8EEBD4E3-ED65-47F8-93CA-1FE70593FF9F}"/>
    <cellStyle name="Input 19 3" xfId="35510" xr:uid="{D879663A-C8C1-4DB3-A6C7-261B1CA31C22}"/>
    <cellStyle name="Input 2" xfId="7215" xr:uid="{00000000-0005-0000-0000-000002420000}"/>
    <cellStyle name="Input 2 2" xfId="7216" xr:uid="{00000000-0005-0000-0000-000003420000}"/>
    <cellStyle name="Input 2 2 2" xfId="7217" xr:uid="{00000000-0005-0000-0000-000004420000}"/>
    <cellStyle name="Input 2 2 2 2" xfId="10812" xr:uid="{00000000-0005-0000-0000-000005420000}"/>
    <cellStyle name="Input 2 2 2 2 2" xfId="10813" xr:uid="{00000000-0005-0000-0000-000006420000}"/>
    <cellStyle name="Input 2 2 2 2 2 2" xfId="11633" xr:uid="{00000000-0005-0000-0000-000007420000}"/>
    <cellStyle name="Input 2 2 2 2 2 2 2" xfId="19704" xr:uid="{00000000-0005-0000-0000-000008420000}"/>
    <cellStyle name="Input 2 2 2 2 2 2 2 2" xfId="29351" xr:uid="{75E79D91-FC61-4EED-8042-2844DFE88513}"/>
    <cellStyle name="Input 2 2 2 2 2 2 2 2 2" xfId="40024" xr:uid="{73F18831-649D-40C0-8B0C-5990F4D51DAF}"/>
    <cellStyle name="Input 2 2 2 2 2 2 2 3" xfId="34923" xr:uid="{B4C21FAE-76C9-4157-B037-A76C98BF1CFC}"/>
    <cellStyle name="Input 2 2 2 2 2 2 2 4" xfId="24093" xr:uid="{A86F643D-3C94-425F-A938-681FE11643BB}"/>
    <cellStyle name="Input 2 2 2 2 2 2 3" xfId="17567" xr:uid="{00000000-0005-0000-0000-000009420000}"/>
    <cellStyle name="Input 2 2 2 2 2 2 3 2" xfId="24846" xr:uid="{9B74AB6E-1A3B-457B-84A4-C7437271D470}"/>
    <cellStyle name="Input 2 2 2 2 2 2 3 2 2" xfId="30100" xr:uid="{054A4228-127A-466D-B3BF-156F13742D41}"/>
    <cellStyle name="Input 2 2 2 2 2 2 3 2 2 2" xfId="40773" xr:uid="{165BDD8C-ABD0-4C9F-8E44-886802285ACB}"/>
    <cellStyle name="Input 2 2 2 2 2 2 3 2 3" xfId="35630" xr:uid="{051EC5E7-8424-4346-B290-6FF216342C36}"/>
    <cellStyle name="Input 2 2 2 2 2 2 3 3" xfId="33491" xr:uid="{3AC135D3-0545-4052-85B2-CF7768C03F7D}"/>
    <cellStyle name="Input 2 2 2 2 2 2 3 4" xfId="22571" xr:uid="{B4272B3B-BB79-44BD-B65B-C95F6B52AA8E}"/>
    <cellStyle name="Input 2 2 2 2 2 2 4" xfId="32689" xr:uid="{2B517471-9734-4094-BDAE-0ADFE1834FB9}"/>
    <cellStyle name="Input 2 2 2 2 2 2 5" xfId="21752" xr:uid="{85E16D19-7597-43E3-9A7D-B6AEF64EE389}"/>
    <cellStyle name="Input 2 2 2 2 2 3" xfId="19111" xr:uid="{00000000-0005-0000-0000-00000A420000}"/>
    <cellStyle name="Input 2 2 2 2 2 3 2" xfId="28767" xr:uid="{DD5888C5-E0D7-452D-84B4-3CEA9A617C61}"/>
    <cellStyle name="Input 2 2 2 2 2 3 2 2" xfId="39440" xr:uid="{1261BFC0-8E94-4BBF-8FC5-AE9F62AE8491}"/>
    <cellStyle name="Input 2 2 2 2 2 3 3" xfId="34375" xr:uid="{2AACEF26-5269-448A-A513-E684D999EB5E}"/>
    <cellStyle name="Input 2 2 2 2 2 3 4" xfId="23508" xr:uid="{7AF1DABF-CA69-4069-8787-901E7E5EF927}"/>
    <cellStyle name="Input 2 2 2 2 2 4" xfId="17566" xr:uid="{00000000-0005-0000-0000-00000B420000}"/>
    <cellStyle name="Input 2 2 2 2 2 4 2" xfId="24847" xr:uid="{F3E7231E-4F62-44FD-AC7C-70B1E64B4AAC}"/>
    <cellStyle name="Input 2 2 2 2 2 4 2 2" xfId="30101" xr:uid="{BB3C7DE2-73CA-44C7-A64F-B9C2AF9BA26B}"/>
    <cellStyle name="Input 2 2 2 2 2 4 2 2 2" xfId="40774" xr:uid="{6CE28C82-D7B9-4F3B-A343-B318DAECCC23}"/>
    <cellStyle name="Input 2 2 2 2 2 4 2 3" xfId="35631" xr:uid="{2E3504BA-7461-495D-96C6-D3EAE76E13B4}"/>
    <cellStyle name="Input 2 2 2 2 2 4 3" xfId="33490" xr:uid="{D59D5DF2-B8D0-405D-B538-A31E783409A5}"/>
    <cellStyle name="Input 2 2 2 2 2 4 4" xfId="22570" xr:uid="{A13500B4-49F5-4C21-84E0-20C455F25860}"/>
    <cellStyle name="Input 2 2 2 2 3" xfId="11632" xr:uid="{00000000-0005-0000-0000-00000C420000}"/>
    <cellStyle name="Input 2 2 2 2 3 2" xfId="19703" xr:uid="{00000000-0005-0000-0000-00000D420000}"/>
    <cellStyle name="Input 2 2 2 2 3 2 2" xfId="29350" xr:uid="{BE43BD99-8B29-4691-97D1-114E662C24C6}"/>
    <cellStyle name="Input 2 2 2 2 3 2 2 2" xfId="40023" xr:uid="{7F99CAEC-CD3C-4868-BA67-C43481E8FB9E}"/>
    <cellStyle name="Input 2 2 2 2 3 2 3" xfId="34922" xr:uid="{10788420-70CA-4D3E-8AC3-C04BE73D5DE8}"/>
    <cellStyle name="Input 2 2 2 2 3 2 4" xfId="24092" xr:uid="{45C2BCEC-6F3F-4673-ACFF-5432A17663C7}"/>
    <cellStyle name="Input 2 2 2 2 3 3" xfId="17568" xr:uid="{00000000-0005-0000-0000-00000E420000}"/>
    <cellStyle name="Input 2 2 2 2 3 3 2" xfId="24848" xr:uid="{F5662E00-0CED-46EF-9F62-6490D5CAAFFE}"/>
    <cellStyle name="Input 2 2 2 2 3 3 2 2" xfId="30102" xr:uid="{36BA01BF-5A17-4804-8881-EC9720930425}"/>
    <cellStyle name="Input 2 2 2 2 3 3 2 2 2" xfId="40775" xr:uid="{A3DE57E1-F93A-4066-A4C1-A7695DBCC72C}"/>
    <cellStyle name="Input 2 2 2 2 3 3 2 3" xfId="35632" xr:uid="{2E1DB2A0-9C70-46E4-83E5-32DFEA02A11F}"/>
    <cellStyle name="Input 2 2 2 2 3 3 3" xfId="33492" xr:uid="{B0750CD2-BCF1-4C68-9DF3-20FAEFAD6F86}"/>
    <cellStyle name="Input 2 2 2 2 3 3 4" xfId="22572" xr:uid="{46591A74-35AD-4B35-B010-5048560DC20F}"/>
    <cellStyle name="Input 2 2 2 2 3 4" xfId="32688" xr:uid="{E6002A54-98FC-47C4-B431-7AE5ACF56510}"/>
    <cellStyle name="Input 2 2 2 2 3 5" xfId="21751" xr:uid="{D4EE305C-D8C4-41E8-A4BF-965510AA3ED5}"/>
    <cellStyle name="Input 2 2 2 2 4" xfId="19110" xr:uid="{00000000-0005-0000-0000-00000F420000}"/>
    <cellStyle name="Input 2 2 2 2 4 2" xfId="28766" xr:uid="{E0F397D7-20A8-49F4-A3C3-F05328EDC233}"/>
    <cellStyle name="Input 2 2 2 2 4 2 2" xfId="39439" xr:uid="{89C4E001-0FFA-4030-8C44-45E5311FF7EF}"/>
    <cellStyle name="Input 2 2 2 2 4 3" xfId="34374" xr:uid="{A2684EEF-DBAF-4E09-A805-2FBC4AE78BFF}"/>
    <cellStyle name="Input 2 2 2 2 4 4" xfId="23507" xr:uid="{56730474-BD3C-4506-B728-6FDEAD3581BC}"/>
    <cellStyle name="Input 2 2 2 2 5" xfId="17565" xr:uid="{00000000-0005-0000-0000-000010420000}"/>
    <cellStyle name="Input 2 2 2 2 5 2" xfId="24849" xr:uid="{0DF69997-FCCD-4C7C-A28C-F93C192133EA}"/>
    <cellStyle name="Input 2 2 2 2 5 2 2" xfId="30103" xr:uid="{F3ED566E-5A19-4303-B092-F3255B13233A}"/>
    <cellStyle name="Input 2 2 2 2 5 2 2 2" xfId="40776" xr:uid="{0F4E21DF-E7BD-4179-91C6-378EA32022D9}"/>
    <cellStyle name="Input 2 2 2 2 5 2 3" xfId="35633" xr:uid="{DA45BAA0-74CF-4D17-82AF-CB9151F902E4}"/>
    <cellStyle name="Input 2 2 2 2 5 3" xfId="33489" xr:uid="{D0C8CFC1-DE46-453D-A2D4-0B770CE44296}"/>
    <cellStyle name="Input 2 2 2 2 5 4" xfId="22569" xr:uid="{DEAAB476-96CD-4677-8EEF-B7F51D031DBB}"/>
    <cellStyle name="Input 2 2 2 3" xfId="10814" xr:uid="{00000000-0005-0000-0000-000011420000}"/>
    <cellStyle name="Input 2 2 2 3 2" xfId="11634" xr:uid="{00000000-0005-0000-0000-000012420000}"/>
    <cellStyle name="Input 2 2 2 3 2 2" xfId="19705" xr:uid="{00000000-0005-0000-0000-000013420000}"/>
    <cellStyle name="Input 2 2 2 3 2 2 2" xfId="29352" xr:uid="{81AA989C-2919-41E2-83E9-907F71797A80}"/>
    <cellStyle name="Input 2 2 2 3 2 2 2 2" xfId="40025" xr:uid="{6AC1339E-B3D4-46C8-97E8-477DC744BB6C}"/>
    <cellStyle name="Input 2 2 2 3 2 2 3" xfId="34924" xr:uid="{54DC0D8B-DAD1-4852-9F01-4DEC7DF44F93}"/>
    <cellStyle name="Input 2 2 2 3 2 2 4" xfId="24094" xr:uid="{561FC779-6C7E-4AB6-97A5-AF87A88EEC4F}"/>
    <cellStyle name="Input 2 2 2 3 2 3" xfId="17570" xr:uid="{00000000-0005-0000-0000-000014420000}"/>
    <cellStyle name="Input 2 2 2 3 2 3 2" xfId="24850" xr:uid="{886CB602-701A-413A-A038-D8312B50B6EE}"/>
    <cellStyle name="Input 2 2 2 3 2 3 2 2" xfId="30104" xr:uid="{95D32C4D-8F01-4B75-93B7-1B4F876EDFA5}"/>
    <cellStyle name="Input 2 2 2 3 2 3 2 2 2" xfId="40777" xr:uid="{4FFEA5D2-1009-4A58-BEF5-97BDBAEA2ABE}"/>
    <cellStyle name="Input 2 2 2 3 2 3 2 3" xfId="35634" xr:uid="{A28D3651-56FF-4257-AEF2-993315B430FE}"/>
    <cellStyle name="Input 2 2 2 3 2 3 3" xfId="33494" xr:uid="{AA73B6A4-781D-404F-A54E-71FFA1ACB0D1}"/>
    <cellStyle name="Input 2 2 2 3 2 3 4" xfId="22574" xr:uid="{06D1552D-B0E3-4815-A6D5-6AFB3740421E}"/>
    <cellStyle name="Input 2 2 2 3 2 4" xfId="32690" xr:uid="{E0589B71-5D51-45BA-8D43-888DDF90A325}"/>
    <cellStyle name="Input 2 2 2 3 2 5" xfId="21753" xr:uid="{DA756C26-7E82-43D5-A205-525052F5482F}"/>
    <cellStyle name="Input 2 2 2 3 3" xfId="19112" xr:uid="{00000000-0005-0000-0000-000015420000}"/>
    <cellStyle name="Input 2 2 2 3 3 2" xfId="28768" xr:uid="{18001B1B-7991-4086-8D4B-0097601DB4B1}"/>
    <cellStyle name="Input 2 2 2 3 3 2 2" xfId="39441" xr:uid="{ACE2869D-FD26-4223-8996-1879DBB58E5D}"/>
    <cellStyle name="Input 2 2 2 3 3 3" xfId="34376" xr:uid="{AF427B76-F9F9-4C70-B602-9A3100C22260}"/>
    <cellStyle name="Input 2 2 2 3 3 4" xfId="23509" xr:uid="{D303DE42-643B-4744-837D-7B2FDC797370}"/>
    <cellStyle name="Input 2 2 2 3 4" xfId="17569" xr:uid="{00000000-0005-0000-0000-000016420000}"/>
    <cellStyle name="Input 2 2 2 3 4 2" xfId="24851" xr:uid="{8BA507E0-2FF3-4616-B253-DEE392B82A1E}"/>
    <cellStyle name="Input 2 2 2 3 4 2 2" xfId="30105" xr:uid="{E1DC121E-E67C-493D-A19E-9E0714D85696}"/>
    <cellStyle name="Input 2 2 2 3 4 2 2 2" xfId="40778" xr:uid="{B177C600-EAE8-403F-B4BB-0CC53BF3525F}"/>
    <cellStyle name="Input 2 2 2 3 4 2 3" xfId="35635" xr:uid="{D849B94F-BC3B-4D08-9E40-1F696EAF2B5A}"/>
    <cellStyle name="Input 2 2 2 3 4 3" xfId="33493" xr:uid="{8E58BDB2-D688-4AF4-B6B1-7A7D4204FACA}"/>
    <cellStyle name="Input 2 2 2 3 4 4" xfId="22573" xr:uid="{7B915A1F-E444-4F8A-A9A7-8E63245244FF}"/>
    <cellStyle name="Input 2 2 2_18" xfId="17571" xr:uid="{00000000-0005-0000-0000-000017420000}"/>
    <cellStyle name="Input 2 2 3" xfId="10815" xr:uid="{00000000-0005-0000-0000-000018420000}"/>
    <cellStyle name="Input 2 2 3 2" xfId="10816" xr:uid="{00000000-0005-0000-0000-000019420000}"/>
    <cellStyle name="Input 2 2 3 2 2" xfId="11636" xr:uid="{00000000-0005-0000-0000-00001A420000}"/>
    <cellStyle name="Input 2 2 3 2 2 2" xfId="19707" xr:uid="{00000000-0005-0000-0000-00001B420000}"/>
    <cellStyle name="Input 2 2 3 2 2 2 2" xfId="29354" xr:uid="{7A8189E0-141C-416A-8C77-AA9CE1426E0C}"/>
    <cellStyle name="Input 2 2 3 2 2 2 2 2" xfId="40027" xr:uid="{7BC7E201-A3AF-4C10-B79D-0711AC1CE3CE}"/>
    <cellStyle name="Input 2 2 3 2 2 2 3" xfId="34926" xr:uid="{8447AAB2-4853-4D21-AC8F-AAC0E1A15FBC}"/>
    <cellStyle name="Input 2 2 3 2 2 2 4" xfId="24096" xr:uid="{E88ECCC4-A838-4F48-B7A2-52199A87AE00}"/>
    <cellStyle name="Input 2 2 3 2 2 3" xfId="17574" xr:uid="{00000000-0005-0000-0000-00001C420000}"/>
    <cellStyle name="Input 2 2 3 2 2 3 2" xfId="24852" xr:uid="{CFFEBEC0-3E45-49A9-A978-44B274613A96}"/>
    <cellStyle name="Input 2 2 3 2 2 3 2 2" xfId="30106" xr:uid="{70DA2050-F8F8-46F7-AB54-35947CBAEAD4}"/>
    <cellStyle name="Input 2 2 3 2 2 3 2 2 2" xfId="40779" xr:uid="{D1D18F98-504C-4C93-9086-FE3CC3ED5644}"/>
    <cellStyle name="Input 2 2 3 2 2 3 2 3" xfId="35636" xr:uid="{7509DC1F-9734-4FD9-9DAB-D6E9BDF72DBE}"/>
    <cellStyle name="Input 2 2 3 2 2 3 3" xfId="33497" xr:uid="{A88BDB11-14F1-4308-BE39-1572AAF237DC}"/>
    <cellStyle name="Input 2 2 3 2 2 3 4" xfId="22577" xr:uid="{A975823F-EA5E-4EFF-9093-1639EDB561B1}"/>
    <cellStyle name="Input 2 2 3 2 2 4" xfId="32692" xr:uid="{367D8C19-E5E3-470F-8597-1150E16C67FC}"/>
    <cellStyle name="Input 2 2 3 2 2 5" xfId="21755" xr:uid="{52F428D1-7CE3-4CA0-99F3-98C4EAB5D1A4}"/>
    <cellStyle name="Input 2 2 3 2 3" xfId="19114" xr:uid="{00000000-0005-0000-0000-00001D420000}"/>
    <cellStyle name="Input 2 2 3 2 3 2" xfId="28770" xr:uid="{B1147C2C-98C6-4AAE-8DF6-D9E136E51EAB}"/>
    <cellStyle name="Input 2 2 3 2 3 2 2" xfId="39443" xr:uid="{2861E597-EB55-4129-8E9A-65E699447473}"/>
    <cellStyle name="Input 2 2 3 2 3 3" xfId="34378" xr:uid="{2E7E6165-EB80-4437-8D34-2CE8C453BEFD}"/>
    <cellStyle name="Input 2 2 3 2 3 4" xfId="23511" xr:uid="{8B9BB870-B270-410E-AA4E-87145864600E}"/>
    <cellStyle name="Input 2 2 3 2 4" xfId="17573" xr:uid="{00000000-0005-0000-0000-00001E420000}"/>
    <cellStyle name="Input 2 2 3 2 4 2" xfId="24853" xr:uid="{F0B7CB2F-5383-419A-92A0-B4FAC185BE74}"/>
    <cellStyle name="Input 2 2 3 2 4 2 2" xfId="30107" xr:uid="{876DFDF4-20A6-48AB-A126-F2D390C80785}"/>
    <cellStyle name="Input 2 2 3 2 4 2 2 2" xfId="40780" xr:uid="{B3C2FC17-3740-4045-8EC8-2577B4187793}"/>
    <cellStyle name="Input 2 2 3 2 4 2 3" xfId="35637" xr:uid="{AD4A2FF1-87C3-4569-ACFB-AD7594A3CF64}"/>
    <cellStyle name="Input 2 2 3 2 4 3" xfId="33496" xr:uid="{7A19DD42-BDA7-44E9-995E-6071B551C048}"/>
    <cellStyle name="Input 2 2 3 2 4 4" xfId="22576" xr:uid="{6E2BE4CA-76F2-4C58-848B-9475ADC1DBA2}"/>
    <cellStyle name="Input 2 2 3 3" xfId="11635" xr:uid="{00000000-0005-0000-0000-00001F420000}"/>
    <cellStyle name="Input 2 2 3 3 2" xfId="19706" xr:uid="{00000000-0005-0000-0000-000020420000}"/>
    <cellStyle name="Input 2 2 3 3 2 2" xfId="29353" xr:uid="{E9FB0990-EDE7-4449-A435-B8EC7F3D86BA}"/>
    <cellStyle name="Input 2 2 3 3 2 2 2" xfId="40026" xr:uid="{AA836F9A-FEE6-4F4B-A177-612851FEE63B}"/>
    <cellStyle name="Input 2 2 3 3 2 3" xfId="34925" xr:uid="{567514FC-E9B0-4FFE-9031-3F798F26C4CA}"/>
    <cellStyle name="Input 2 2 3 3 2 4" xfId="24095" xr:uid="{67ADFAEF-C652-4247-88A7-57F47CB2BFFC}"/>
    <cellStyle name="Input 2 2 3 3 3" xfId="17575" xr:uid="{00000000-0005-0000-0000-000021420000}"/>
    <cellStyle name="Input 2 2 3 3 3 2" xfId="24854" xr:uid="{C5EED67A-0F92-4862-B4C7-276055840F0F}"/>
    <cellStyle name="Input 2 2 3 3 3 2 2" xfId="30108" xr:uid="{2656D571-09FE-4C8C-818F-ECBD4C702DBE}"/>
    <cellStyle name="Input 2 2 3 3 3 2 2 2" xfId="40781" xr:uid="{C73B0A6B-E295-40A9-AE9E-A7BB4E10153B}"/>
    <cellStyle name="Input 2 2 3 3 3 2 3" xfId="35638" xr:uid="{6CA758C3-E9DB-4C77-8436-FC76BF272238}"/>
    <cellStyle name="Input 2 2 3 3 3 3" xfId="33498" xr:uid="{8BFDE931-E58E-470C-9532-A8DAF61299B2}"/>
    <cellStyle name="Input 2 2 3 3 3 4" xfId="22578" xr:uid="{1A6CF261-2B3B-4BB8-B139-C9606376D288}"/>
    <cellStyle name="Input 2 2 3 3 4" xfId="32691" xr:uid="{DEEB9CDF-902D-46F2-99C1-9FEB5BF5D422}"/>
    <cellStyle name="Input 2 2 3 3 5" xfId="21754" xr:uid="{F4CA914F-3A78-445C-A369-4F8996779488}"/>
    <cellStyle name="Input 2 2 3 4" xfId="19113" xr:uid="{00000000-0005-0000-0000-000022420000}"/>
    <cellStyle name="Input 2 2 3 4 2" xfId="28769" xr:uid="{231EBA53-0421-4B7D-BEEF-7E52AF526C55}"/>
    <cellStyle name="Input 2 2 3 4 2 2" xfId="39442" xr:uid="{4E56D830-F653-48FA-B433-C79D516035F2}"/>
    <cellStyle name="Input 2 2 3 4 3" xfId="34377" xr:uid="{194E5477-84A4-48A2-A2FA-34E4E39994E1}"/>
    <cellStyle name="Input 2 2 3 4 4" xfId="23510" xr:uid="{CC867069-310A-40F0-A97E-EF337D775F90}"/>
    <cellStyle name="Input 2 2 3 5" xfId="17572" xr:uid="{00000000-0005-0000-0000-000023420000}"/>
    <cellStyle name="Input 2 2 3 5 2" xfId="24855" xr:uid="{277AC114-C2A9-49CB-83E9-8E16D216573F}"/>
    <cellStyle name="Input 2 2 3 5 2 2" xfId="30109" xr:uid="{410159E9-E1B7-437D-87F6-5B9FA26E3AD5}"/>
    <cellStyle name="Input 2 2 3 5 2 2 2" xfId="40782" xr:uid="{7737B31A-770C-4F24-B6B4-D90875A39BE0}"/>
    <cellStyle name="Input 2 2 3 5 2 3" xfId="35639" xr:uid="{EC7D9C98-4B46-4195-A07F-D73CF4E7685F}"/>
    <cellStyle name="Input 2 2 3 5 3" xfId="33495" xr:uid="{D6AF183B-D03E-46E8-8414-120054BE90BD}"/>
    <cellStyle name="Input 2 2 3 5 4" xfId="22575" xr:uid="{7EB30B95-258E-4836-BE10-B3888D855806}"/>
    <cellStyle name="Input 2 2 4" xfId="10817" xr:uid="{00000000-0005-0000-0000-000024420000}"/>
    <cellStyle name="Input 2 2 4 2" xfId="11637" xr:uid="{00000000-0005-0000-0000-000025420000}"/>
    <cellStyle name="Input 2 2 4 2 2" xfId="19708" xr:uid="{00000000-0005-0000-0000-000026420000}"/>
    <cellStyle name="Input 2 2 4 2 2 2" xfId="29355" xr:uid="{3D83C169-2860-4449-A568-23E0B4EEDB1F}"/>
    <cellStyle name="Input 2 2 4 2 2 2 2" xfId="40028" xr:uid="{C90108AE-D03D-4F91-8C2C-44D4926470C5}"/>
    <cellStyle name="Input 2 2 4 2 2 3" xfId="34927" xr:uid="{32DFCC13-A28A-4140-897F-373426D34253}"/>
    <cellStyle name="Input 2 2 4 2 2 4" xfId="24097" xr:uid="{378EA925-FE89-46AE-A8D2-BA5F9BFBF766}"/>
    <cellStyle name="Input 2 2 4 2 3" xfId="17577" xr:uid="{00000000-0005-0000-0000-000027420000}"/>
    <cellStyle name="Input 2 2 4 2 3 2" xfId="24856" xr:uid="{D4310444-1E4D-423C-A96F-12F3EDDA438D}"/>
    <cellStyle name="Input 2 2 4 2 3 2 2" xfId="30110" xr:uid="{D26830FB-BF08-43BF-B3C6-6D1F58A89361}"/>
    <cellStyle name="Input 2 2 4 2 3 2 2 2" xfId="40783" xr:uid="{6B90E80B-0DCF-4E0C-A43B-58C6C18B96E9}"/>
    <cellStyle name="Input 2 2 4 2 3 2 3" xfId="35640" xr:uid="{E25AA0D2-5A61-4E09-A2BD-F953CE5071AB}"/>
    <cellStyle name="Input 2 2 4 2 3 3" xfId="33500" xr:uid="{EFB38374-DE5F-42AA-928B-F3C36D4132A3}"/>
    <cellStyle name="Input 2 2 4 2 3 4" xfId="22580" xr:uid="{2239C58A-9443-4CDB-BB39-C0026B7D13CD}"/>
    <cellStyle name="Input 2 2 4 2 4" xfId="32693" xr:uid="{B7CF7ED1-CEAA-48A5-A2D2-3281D2D34165}"/>
    <cellStyle name="Input 2 2 4 2 5" xfId="21756" xr:uid="{E3F795DD-5DE3-493C-8D48-363E2EDD9138}"/>
    <cellStyle name="Input 2 2 4 3" xfId="19115" xr:uid="{00000000-0005-0000-0000-000028420000}"/>
    <cellStyle name="Input 2 2 4 3 2" xfId="28771" xr:uid="{0264A43E-A76F-4626-8509-EAF084011A0C}"/>
    <cellStyle name="Input 2 2 4 3 2 2" xfId="39444" xr:uid="{475B20FD-490D-4A93-9866-8571CA0A40B4}"/>
    <cellStyle name="Input 2 2 4 3 3" xfId="34379" xr:uid="{B78A1DB7-B2A7-45B4-BFD8-62AE254CC1FB}"/>
    <cellStyle name="Input 2 2 4 3 4" xfId="23512" xr:uid="{CF5EA1D9-0834-4C15-A4E3-6BAFD44F2538}"/>
    <cellStyle name="Input 2 2 4 4" xfId="17576" xr:uid="{00000000-0005-0000-0000-000029420000}"/>
    <cellStyle name="Input 2 2 4 4 2" xfId="24857" xr:uid="{FA125303-84F6-48FA-A92B-4B38177511DB}"/>
    <cellStyle name="Input 2 2 4 4 2 2" xfId="30111" xr:uid="{F7CCBC7F-0815-46FC-8482-AF1BD673E171}"/>
    <cellStyle name="Input 2 2 4 4 2 2 2" xfId="40784" xr:uid="{A0146DDD-9B72-4A74-B9E8-3ADAADD09760}"/>
    <cellStyle name="Input 2 2 4 4 2 3" xfId="35641" xr:uid="{D6D8D48F-7C46-445B-9AAD-AAF057807A78}"/>
    <cellStyle name="Input 2 2 4 4 3" xfId="33499" xr:uid="{7D8B7F5D-01C2-4254-B57B-0EBC39DA2D76}"/>
    <cellStyle name="Input 2 2 4 4 4" xfId="22579" xr:uid="{45B292B1-1C76-4322-84A3-EBA1489D7805}"/>
    <cellStyle name="Input 2 2_18" xfId="17578" xr:uid="{00000000-0005-0000-0000-00002A420000}"/>
    <cellStyle name="Input 2 3" xfId="7218" xr:uid="{00000000-0005-0000-0000-00002B420000}"/>
    <cellStyle name="Input 2 3 2" xfId="10818" xr:uid="{00000000-0005-0000-0000-00002C420000}"/>
    <cellStyle name="Input 2 3 2 2" xfId="10819" xr:uid="{00000000-0005-0000-0000-00002D420000}"/>
    <cellStyle name="Input 2 3 2 2 2" xfId="11639" xr:uid="{00000000-0005-0000-0000-00002E420000}"/>
    <cellStyle name="Input 2 3 2 2 2 2" xfId="19710" xr:uid="{00000000-0005-0000-0000-00002F420000}"/>
    <cellStyle name="Input 2 3 2 2 2 2 2" xfId="29357" xr:uid="{2ED3E2A7-EBD6-4C7A-9433-E499DF1E62F1}"/>
    <cellStyle name="Input 2 3 2 2 2 2 2 2" xfId="40030" xr:uid="{93A4EE9A-87F5-48AF-AF91-824CB50C4489}"/>
    <cellStyle name="Input 2 3 2 2 2 2 3" xfId="34929" xr:uid="{9EB1C415-0EF8-448B-ADBA-F5A691E518DC}"/>
    <cellStyle name="Input 2 3 2 2 2 2 4" xfId="24099" xr:uid="{310C63E6-23B2-4430-AD9F-DBE8515BABD6}"/>
    <cellStyle name="Input 2 3 2 2 2 3" xfId="17581" xr:uid="{00000000-0005-0000-0000-000030420000}"/>
    <cellStyle name="Input 2 3 2 2 2 3 2" xfId="24858" xr:uid="{CA788661-66EA-46DF-ACD0-A321A9D2594B}"/>
    <cellStyle name="Input 2 3 2 2 2 3 2 2" xfId="30112" xr:uid="{3B0D2690-C745-4B68-A7DE-DC2154773372}"/>
    <cellStyle name="Input 2 3 2 2 2 3 2 2 2" xfId="40785" xr:uid="{855CD3AE-3FF2-4018-BBEB-0FDA970A44D0}"/>
    <cellStyle name="Input 2 3 2 2 2 3 2 3" xfId="35642" xr:uid="{5A16214B-1359-4FFA-934A-E27001017FF5}"/>
    <cellStyle name="Input 2 3 2 2 2 3 3" xfId="33503" xr:uid="{659028E6-EE24-4A09-B412-86695363D423}"/>
    <cellStyle name="Input 2 3 2 2 2 3 4" xfId="22583" xr:uid="{D290A014-8227-4111-AF0A-461FB9DB2043}"/>
    <cellStyle name="Input 2 3 2 2 2 4" xfId="32695" xr:uid="{AAFE9D31-8032-478B-BA12-CCE8A2BD0670}"/>
    <cellStyle name="Input 2 3 2 2 2 5" xfId="21758" xr:uid="{495E1D8A-95A7-414D-A80A-C8E74463DD03}"/>
    <cellStyle name="Input 2 3 2 2 3" xfId="19117" xr:uid="{00000000-0005-0000-0000-000031420000}"/>
    <cellStyle name="Input 2 3 2 2 3 2" xfId="28773" xr:uid="{1C8812AF-E84B-4274-99B4-283308B4F411}"/>
    <cellStyle name="Input 2 3 2 2 3 2 2" xfId="39446" xr:uid="{549162D8-C400-4765-8E81-C4965308D1C3}"/>
    <cellStyle name="Input 2 3 2 2 3 3" xfId="34381" xr:uid="{2174A188-B7C6-43F7-A00D-43E18C3BE908}"/>
    <cellStyle name="Input 2 3 2 2 3 4" xfId="23514" xr:uid="{C9747428-8301-40B3-9EDB-05809E15276A}"/>
    <cellStyle name="Input 2 3 2 2 4" xfId="17580" xr:uid="{00000000-0005-0000-0000-000032420000}"/>
    <cellStyle name="Input 2 3 2 2 4 2" xfId="24859" xr:uid="{BB738D06-22BE-4E34-83D8-91614D7E9CFF}"/>
    <cellStyle name="Input 2 3 2 2 4 2 2" xfId="30113" xr:uid="{3D620A76-6455-4B8C-B61A-F28FD09DED74}"/>
    <cellStyle name="Input 2 3 2 2 4 2 2 2" xfId="40786" xr:uid="{EECDA32E-41F8-4FF9-8422-4809487D6ED6}"/>
    <cellStyle name="Input 2 3 2 2 4 2 3" xfId="35643" xr:uid="{2A129A69-8A25-4815-AC2B-A12330D56A7A}"/>
    <cellStyle name="Input 2 3 2 2 4 3" xfId="33502" xr:uid="{CCD30909-B42E-4B17-8FA0-D02BA9FA4E37}"/>
    <cellStyle name="Input 2 3 2 2 4 4" xfId="22582" xr:uid="{07D46B28-AAE4-433D-8D9C-E92F3078D6FF}"/>
    <cellStyle name="Input 2 3 2 3" xfId="11638" xr:uid="{00000000-0005-0000-0000-000033420000}"/>
    <cellStyle name="Input 2 3 2 3 2" xfId="19709" xr:uid="{00000000-0005-0000-0000-000034420000}"/>
    <cellStyle name="Input 2 3 2 3 2 2" xfId="29356" xr:uid="{8BA2ADFF-71D8-4332-AB87-713A0A87CE95}"/>
    <cellStyle name="Input 2 3 2 3 2 2 2" xfId="40029" xr:uid="{410A5753-A320-4D11-9DAA-9D421E888273}"/>
    <cellStyle name="Input 2 3 2 3 2 3" xfId="34928" xr:uid="{096DE56D-BDE0-4578-9C2A-68DA9FA82273}"/>
    <cellStyle name="Input 2 3 2 3 2 4" xfId="24098" xr:uid="{8C7F00D1-AB22-4878-84FF-821C233E00A3}"/>
    <cellStyle name="Input 2 3 2 3 3" xfId="17582" xr:uid="{00000000-0005-0000-0000-000035420000}"/>
    <cellStyle name="Input 2 3 2 3 3 2" xfId="24860" xr:uid="{A41A4C20-79CA-4780-A061-A59A5FE07FCD}"/>
    <cellStyle name="Input 2 3 2 3 3 2 2" xfId="30114" xr:uid="{83ACF492-0533-410B-A691-92E15F165210}"/>
    <cellStyle name="Input 2 3 2 3 3 2 2 2" xfId="40787" xr:uid="{80F0B8E5-1296-4550-B919-FB67D9124183}"/>
    <cellStyle name="Input 2 3 2 3 3 2 3" xfId="35644" xr:uid="{069D6A86-719E-4A85-8028-8AC8701D1D24}"/>
    <cellStyle name="Input 2 3 2 3 3 3" xfId="33504" xr:uid="{E6BACF97-AE13-41BE-BF6B-81DF7632B724}"/>
    <cellStyle name="Input 2 3 2 3 3 4" xfId="22584" xr:uid="{D1623E81-920B-45E5-BFB1-04229B459B5E}"/>
    <cellStyle name="Input 2 3 2 3 4" xfId="32694" xr:uid="{8E666F19-CF25-48FC-AD7D-755C6BC6E07D}"/>
    <cellStyle name="Input 2 3 2 3 5" xfId="21757" xr:uid="{22705B71-624F-403A-89E2-5059567593DB}"/>
    <cellStyle name="Input 2 3 2 4" xfId="19116" xr:uid="{00000000-0005-0000-0000-000036420000}"/>
    <cellStyle name="Input 2 3 2 4 2" xfId="28772" xr:uid="{47C5CDF0-A8E8-454E-AD4D-5C70AE0E0E61}"/>
    <cellStyle name="Input 2 3 2 4 2 2" xfId="39445" xr:uid="{3F941041-DCE2-4A15-A4AC-2645E9514B8E}"/>
    <cellStyle name="Input 2 3 2 4 3" xfId="34380" xr:uid="{C8284D2C-411A-4783-A4A8-7F80584AA9F7}"/>
    <cellStyle name="Input 2 3 2 4 4" xfId="23513" xr:uid="{9BB80E41-E154-46CF-8014-552F7CF27515}"/>
    <cellStyle name="Input 2 3 2 5" xfId="17579" xr:uid="{00000000-0005-0000-0000-000037420000}"/>
    <cellStyle name="Input 2 3 2 5 2" xfId="24861" xr:uid="{FE59C8A8-2AF0-4C21-A649-6C7855F9758F}"/>
    <cellStyle name="Input 2 3 2 5 2 2" xfId="30115" xr:uid="{76169A3E-C717-42C4-8F63-EFB4B7F19A8B}"/>
    <cellStyle name="Input 2 3 2 5 2 2 2" xfId="40788" xr:uid="{F1EF6040-5A19-451E-856F-0A751428CFDF}"/>
    <cellStyle name="Input 2 3 2 5 2 3" xfId="35645" xr:uid="{93E635C7-EE6E-43E1-BBAB-8A99FD84F06E}"/>
    <cellStyle name="Input 2 3 2 5 3" xfId="33501" xr:uid="{47315590-B066-4FC0-993D-6F6784A172D4}"/>
    <cellStyle name="Input 2 3 2 5 4" xfId="22581" xr:uid="{AEDE94F3-8BD4-4567-956C-0AD91A2EB0DC}"/>
    <cellStyle name="Input 2 3 3" xfId="10820" xr:uid="{00000000-0005-0000-0000-000038420000}"/>
    <cellStyle name="Input 2 3 3 2" xfId="11640" xr:uid="{00000000-0005-0000-0000-000039420000}"/>
    <cellStyle name="Input 2 3 3 2 2" xfId="19711" xr:uid="{00000000-0005-0000-0000-00003A420000}"/>
    <cellStyle name="Input 2 3 3 2 2 2" xfId="29358" xr:uid="{B61316E8-9F16-49A4-96B0-BE9B78818D95}"/>
    <cellStyle name="Input 2 3 3 2 2 2 2" xfId="40031" xr:uid="{4CFB3EB3-8714-4104-9852-2D154BE146E2}"/>
    <cellStyle name="Input 2 3 3 2 2 3" xfId="34930" xr:uid="{6C6098F8-9F04-4FCC-9832-A0B55507B91D}"/>
    <cellStyle name="Input 2 3 3 2 2 4" xfId="24100" xr:uid="{CB56AF24-9BD1-4CEF-97BD-D4A2EAEF31B6}"/>
    <cellStyle name="Input 2 3 3 2 3" xfId="17584" xr:uid="{00000000-0005-0000-0000-00003B420000}"/>
    <cellStyle name="Input 2 3 3 2 3 2" xfId="24862" xr:uid="{16486519-A46B-4789-BD07-07EADC6F02FD}"/>
    <cellStyle name="Input 2 3 3 2 3 2 2" xfId="30116" xr:uid="{751E206C-7687-4868-B33A-F29A3810AFC9}"/>
    <cellStyle name="Input 2 3 3 2 3 2 2 2" xfId="40789" xr:uid="{B2D1F409-BEAD-442A-92FD-655850B8839C}"/>
    <cellStyle name="Input 2 3 3 2 3 2 3" xfId="35646" xr:uid="{B5C98CD0-0FFB-418A-B2E6-75E5FE115F3E}"/>
    <cellStyle name="Input 2 3 3 2 3 3" xfId="33506" xr:uid="{61C39D53-2B96-4964-95A1-9E09A0548C70}"/>
    <cellStyle name="Input 2 3 3 2 3 4" xfId="22586" xr:uid="{B39330F3-3758-4459-9B03-5C0C1A9A9894}"/>
    <cellStyle name="Input 2 3 3 2 4" xfId="32696" xr:uid="{89AAF455-5ECB-4C29-B5E0-CE227298E009}"/>
    <cellStyle name="Input 2 3 3 2 5" xfId="21759" xr:uid="{3207D961-7AA1-4555-9B13-3712E086393F}"/>
    <cellStyle name="Input 2 3 3 3" xfId="19118" xr:uid="{00000000-0005-0000-0000-00003C420000}"/>
    <cellStyle name="Input 2 3 3 3 2" xfId="28774" xr:uid="{FBA7C584-DD17-4243-A3A6-34735D3117DE}"/>
    <cellStyle name="Input 2 3 3 3 2 2" xfId="39447" xr:uid="{F41B17BD-A494-4B51-B025-F5B3D1C9AF10}"/>
    <cellStyle name="Input 2 3 3 3 3" xfId="34382" xr:uid="{E1FF04B9-7109-438F-8BC0-020A3DFA551B}"/>
    <cellStyle name="Input 2 3 3 3 4" xfId="23515" xr:uid="{6F556C2A-33D9-4AFC-99F0-A65B3805AAA7}"/>
    <cellStyle name="Input 2 3 3 4" xfId="17583" xr:uid="{00000000-0005-0000-0000-00003D420000}"/>
    <cellStyle name="Input 2 3 3 4 2" xfId="24863" xr:uid="{732D3D34-3A2D-4CEB-B4C3-E3DE8DB44532}"/>
    <cellStyle name="Input 2 3 3 4 2 2" xfId="30117" xr:uid="{9F09A97C-5622-40AA-8846-12E651F2F3B5}"/>
    <cellStyle name="Input 2 3 3 4 2 2 2" xfId="40790" xr:uid="{7363A213-DD4E-4A73-954E-AD1EEADD0901}"/>
    <cellStyle name="Input 2 3 3 4 2 3" xfId="35647" xr:uid="{25BBDE11-2728-4A04-8ADE-ACEE00E74F7B}"/>
    <cellStyle name="Input 2 3 3 4 3" xfId="33505" xr:uid="{9AA27F96-AE9F-451F-A491-4CB2C82C5937}"/>
    <cellStyle name="Input 2 3 3 4 4" xfId="22585" xr:uid="{5D72597B-F5EC-4DEA-A62E-ADC96EE6FF3A}"/>
    <cellStyle name="Input 2 3_18" xfId="17585" xr:uid="{00000000-0005-0000-0000-00003E420000}"/>
    <cellStyle name="Input 2 4" xfId="10821" xr:uid="{00000000-0005-0000-0000-00003F420000}"/>
    <cellStyle name="Input 2 4 2" xfId="10822" xr:uid="{00000000-0005-0000-0000-000040420000}"/>
    <cellStyle name="Input 2 4 2 2" xfId="11642" xr:uid="{00000000-0005-0000-0000-000041420000}"/>
    <cellStyle name="Input 2 4 2 2 2" xfId="19713" xr:uid="{00000000-0005-0000-0000-000042420000}"/>
    <cellStyle name="Input 2 4 2 2 2 2" xfId="29360" xr:uid="{51DF4BE2-FFB5-431D-B292-2E383EA5B2AD}"/>
    <cellStyle name="Input 2 4 2 2 2 2 2" xfId="40033" xr:uid="{9F9A8B07-E6CE-4DA4-BED4-812A0142807C}"/>
    <cellStyle name="Input 2 4 2 2 2 3" xfId="34932" xr:uid="{4F71BC78-0601-43E6-B02A-DC882E02992B}"/>
    <cellStyle name="Input 2 4 2 2 2 4" xfId="24102" xr:uid="{0F9ABBF7-0A51-48D8-9C6B-A0ECB071D7AF}"/>
    <cellStyle name="Input 2 4 2 2 3" xfId="17588" xr:uid="{00000000-0005-0000-0000-000043420000}"/>
    <cellStyle name="Input 2 4 2 2 3 2" xfId="24864" xr:uid="{90310D19-7678-4DC0-B56A-2146DC32B64B}"/>
    <cellStyle name="Input 2 4 2 2 3 2 2" xfId="30118" xr:uid="{30AECD00-CC8E-4E03-B4D5-9448FB955406}"/>
    <cellStyle name="Input 2 4 2 2 3 2 2 2" xfId="40791" xr:uid="{CC307FC7-5597-4CBD-A236-DF855961FF3D}"/>
    <cellStyle name="Input 2 4 2 2 3 2 3" xfId="35648" xr:uid="{C70001EE-EC3E-4217-9E3F-A980664760A5}"/>
    <cellStyle name="Input 2 4 2 2 3 3" xfId="33509" xr:uid="{BA1F0F41-C6FA-42B3-8083-7C927BDD2AFF}"/>
    <cellStyle name="Input 2 4 2 2 3 4" xfId="22589" xr:uid="{59A3431A-2DEF-4BF2-93B9-D2EF6ED77FDC}"/>
    <cellStyle name="Input 2 4 2 2 4" xfId="32698" xr:uid="{117D11E9-A86F-4E84-A9F8-D5C175800A7B}"/>
    <cellStyle name="Input 2 4 2 2 5" xfId="21761" xr:uid="{3F05C9CA-1ABD-45B5-BC71-6AACD5C21359}"/>
    <cellStyle name="Input 2 4 2 3" xfId="19120" xr:uid="{00000000-0005-0000-0000-000044420000}"/>
    <cellStyle name="Input 2 4 2 3 2" xfId="28776" xr:uid="{FB58E559-37B4-44A8-B448-D922F423B399}"/>
    <cellStyle name="Input 2 4 2 3 2 2" xfId="39449" xr:uid="{995065BA-A4FA-428B-9732-AECA32F7F7CF}"/>
    <cellStyle name="Input 2 4 2 3 3" xfId="34384" xr:uid="{9A7D66D6-B853-407F-8699-6EBBD11A3B29}"/>
    <cellStyle name="Input 2 4 2 3 4" xfId="23517" xr:uid="{42DF8184-5AA5-4474-AEFE-1A5FCC0F485A}"/>
    <cellStyle name="Input 2 4 2 4" xfId="17587" xr:uid="{00000000-0005-0000-0000-000045420000}"/>
    <cellStyle name="Input 2 4 2 4 2" xfId="24865" xr:uid="{76FC4D13-F8C6-4EB6-ACB3-630741CBDA48}"/>
    <cellStyle name="Input 2 4 2 4 2 2" xfId="30119" xr:uid="{4EDCCF5A-F28B-42E7-91A3-1BBE3F73514E}"/>
    <cellStyle name="Input 2 4 2 4 2 2 2" xfId="40792" xr:uid="{5B3450A0-F7C2-4B53-BC14-E7044832252F}"/>
    <cellStyle name="Input 2 4 2 4 2 3" xfId="35649" xr:uid="{F5D6D256-B879-4245-94C5-2EE3D9269C0D}"/>
    <cellStyle name="Input 2 4 2 4 3" xfId="33508" xr:uid="{109DF968-BD9B-488C-88D7-BEF1E966E608}"/>
    <cellStyle name="Input 2 4 2 4 4" xfId="22588" xr:uid="{5EA2ADC5-6053-4346-8351-603EDD39805B}"/>
    <cellStyle name="Input 2 4 3" xfId="11641" xr:uid="{00000000-0005-0000-0000-000046420000}"/>
    <cellStyle name="Input 2 4 3 2" xfId="19712" xr:uid="{00000000-0005-0000-0000-000047420000}"/>
    <cellStyle name="Input 2 4 3 2 2" xfId="29359" xr:uid="{003C8A9B-4BC1-47EF-B2C3-3FAE18F5A0A4}"/>
    <cellStyle name="Input 2 4 3 2 2 2" xfId="40032" xr:uid="{2C8CDCC0-7FC4-4E61-A011-DBBA36E6AFA5}"/>
    <cellStyle name="Input 2 4 3 2 3" xfId="34931" xr:uid="{006FEF36-837B-4AA6-B38C-D7255245A827}"/>
    <cellStyle name="Input 2 4 3 2 4" xfId="24101" xr:uid="{09CC6F0D-70CD-4054-9193-5219D4799C6A}"/>
    <cellStyle name="Input 2 4 3 3" xfId="17589" xr:uid="{00000000-0005-0000-0000-000048420000}"/>
    <cellStyle name="Input 2 4 3 3 2" xfId="24866" xr:uid="{8910FB7E-9B72-4804-93C5-434295B97652}"/>
    <cellStyle name="Input 2 4 3 3 2 2" xfId="30120" xr:uid="{2D1D59D6-F318-4954-BCE4-EFEDAFD9C3CC}"/>
    <cellStyle name="Input 2 4 3 3 2 2 2" xfId="40793" xr:uid="{513F5DC1-6514-4046-8A9F-5CE37F26C6F0}"/>
    <cellStyle name="Input 2 4 3 3 2 3" xfId="35650" xr:uid="{25FB361F-526A-4B86-8D43-576D95B73864}"/>
    <cellStyle name="Input 2 4 3 3 3" xfId="33510" xr:uid="{89DCA6F2-034E-4729-9763-0076FAC88DE1}"/>
    <cellStyle name="Input 2 4 3 3 4" xfId="22590" xr:uid="{2EB0B788-4DCE-4241-B221-45107D83AB39}"/>
    <cellStyle name="Input 2 4 3 4" xfId="32697" xr:uid="{2E052454-5467-4EB4-85C2-8D2D104D5F39}"/>
    <cellStyle name="Input 2 4 3 5" xfId="21760" xr:uid="{4D20B90E-EA16-49CD-9A54-7D14880FE076}"/>
    <cellStyle name="Input 2 4 4" xfId="19119" xr:uid="{00000000-0005-0000-0000-000049420000}"/>
    <cellStyle name="Input 2 4 4 2" xfId="28775" xr:uid="{1C824EFE-2634-48AF-8F90-F805323AD6D9}"/>
    <cellStyle name="Input 2 4 4 2 2" xfId="39448" xr:uid="{0065017D-9CE4-47BD-BFCF-EE93EBADB344}"/>
    <cellStyle name="Input 2 4 4 3" xfId="34383" xr:uid="{CEC668E2-588B-4142-ABF4-B0ADEAF1B861}"/>
    <cellStyle name="Input 2 4 4 4" xfId="23516" xr:uid="{0FAB1E90-8E4C-4702-81F2-1B5954C1ECE4}"/>
    <cellStyle name="Input 2 4 5" xfId="17586" xr:uid="{00000000-0005-0000-0000-00004A420000}"/>
    <cellStyle name="Input 2 4 5 2" xfId="24867" xr:uid="{24857F4A-2D1F-4649-A3A2-76CB08BE5A39}"/>
    <cellStyle name="Input 2 4 5 2 2" xfId="30121" xr:uid="{F91D94C4-3D80-4946-BA2B-69372B643116}"/>
    <cellStyle name="Input 2 4 5 2 2 2" xfId="40794" xr:uid="{E1BD7080-FC54-4E81-8934-2B5198B65376}"/>
    <cellStyle name="Input 2 4 5 2 3" xfId="35651" xr:uid="{351767B3-B1F9-48D0-BF61-0133BF8A2C20}"/>
    <cellStyle name="Input 2 4 5 3" xfId="33507" xr:uid="{EFC215F5-2CBE-4755-9C97-E7F2AD675EB1}"/>
    <cellStyle name="Input 2 4 5 4" xfId="22587" xr:uid="{0396CAE7-9BDF-4697-9806-8BBC2D0295C5}"/>
    <cellStyle name="Input 2 5" xfId="10823" xr:uid="{00000000-0005-0000-0000-00004B420000}"/>
    <cellStyle name="Input 2 5 2" xfId="11643" xr:uid="{00000000-0005-0000-0000-00004C420000}"/>
    <cellStyle name="Input 2 5 2 2" xfId="19714" xr:uid="{00000000-0005-0000-0000-00004D420000}"/>
    <cellStyle name="Input 2 5 2 2 2" xfId="29361" xr:uid="{DB920413-F424-42D5-B7FB-B37B48DC16A9}"/>
    <cellStyle name="Input 2 5 2 2 2 2" xfId="40034" xr:uid="{33A97535-CEB7-4511-B7FE-BFCBB00505B7}"/>
    <cellStyle name="Input 2 5 2 2 3" xfId="34933" xr:uid="{5DD00F0C-857E-476B-ACC7-8AADBF85F44C}"/>
    <cellStyle name="Input 2 5 2 2 4" xfId="24103" xr:uid="{69E87070-CF66-4A13-9931-84BE30C8A299}"/>
    <cellStyle name="Input 2 5 2 3" xfId="17591" xr:uid="{00000000-0005-0000-0000-00004E420000}"/>
    <cellStyle name="Input 2 5 2 3 2" xfId="24868" xr:uid="{86F190C9-6DE1-4429-BAD6-EFF3AE20F458}"/>
    <cellStyle name="Input 2 5 2 3 2 2" xfId="30122" xr:uid="{4F941343-D554-4C89-ADAC-4C43953D3ABF}"/>
    <cellStyle name="Input 2 5 2 3 2 2 2" xfId="40795" xr:uid="{DD294BFC-6F86-467F-82C3-7C4762BF5219}"/>
    <cellStyle name="Input 2 5 2 3 2 3" xfId="35652" xr:uid="{47BAD10D-7DCF-402F-B927-02EC70A66DCC}"/>
    <cellStyle name="Input 2 5 2 3 3" xfId="33512" xr:uid="{37754A00-8409-42A4-851F-0FD7AD0FFB6B}"/>
    <cellStyle name="Input 2 5 2 3 4" xfId="22592" xr:uid="{ABDEFE08-FD5F-43C1-819B-9D12BB358B5C}"/>
    <cellStyle name="Input 2 5 2 4" xfId="32699" xr:uid="{8F08BFF4-C5BE-4A10-8EEC-902F6165A520}"/>
    <cellStyle name="Input 2 5 2 5" xfId="21762" xr:uid="{FE18A961-C734-44D3-B844-5DFE29197EB5}"/>
    <cellStyle name="Input 2 5 3" xfId="19121" xr:uid="{00000000-0005-0000-0000-00004F420000}"/>
    <cellStyle name="Input 2 5 3 2" xfId="28777" xr:uid="{C7C759F2-BF49-4D88-83F8-0AC44CF81A83}"/>
    <cellStyle name="Input 2 5 3 2 2" xfId="39450" xr:uid="{856CC045-6C24-4B45-9856-80B38446A374}"/>
    <cellStyle name="Input 2 5 3 3" xfId="34385" xr:uid="{047A28ED-10FE-44B1-9456-6976E3AF0093}"/>
    <cellStyle name="Input 2 5 3 4" xfId="23518" xr:uid="{EDB51D25-4E75-4BB6-9CD1-D6FF2DF15CE5}"/>
    <cellStyle name="Input 2 5 4" xfId="17590" xr:uid="{00000000-0005-0000-0000-000050420000}"/>
    <cellStyle name="Input 2 5 4 2" xfId="24869" xr:uid="{E9E1BB34-71A0-4641-97EE-3CAEBCB4F408}"/>
    <cellStyle name="Input 2 5 4 2 2" xfId="30123" xr:uid="{7EE84B52-0F2F-4214-A449-83E93EC99D5E}"/>
    <cellStyle name="Input 2 5 4 2 2 2" xfId="40796" xr:uid="{4DD7D3A2-1415-4DEA-BDD3-09310620B8AC}"/>
    <cellStyle name="Input 2 5 4 2 3" xfId="35653" xr:uid="{BD49DFB5-31FF-4A5C-8F14-11689FA8A9DF}"/>
    <cellStyle name="Input 2 5 4 3" xfId="33511" xr:uid="{67EA6EF6-0107-4E4E-833B-727E0A4D23E7}"/>
    <cellStyle name="Input 2 5 4 4" xfId="22591" xr:uid="{37349B3B-0DE3-4849-A56B-346497EE6FE8}"/>
    <cellStyle name="Input 2 6" xfId="21087" xr:uid="{00000000-0005-0000-0000-000051420000}"/>
    <cellStyle name="Input 2_18" xfId="17592" xr:uid="{00000000-0005-0000-0000-000052420000}"/>
    <cellStyle name="Input 20" xfId="26935" xr:uid="{673E5B0F-D966-4A77-9315-16697BA51A0A}"/>
    <cellStyle name="Input 20 2" xfId="37608" xr:uid="{21EB69E7-6EA3-4385-8AC2-C5268A1E0FE8}"/>
    <cellStyle name="Input 21" xfId="32131" xr:uid="{D4F06A40-23D9-4CA6-97CF-FB47F14B1073}"/>
    <cellStyle name="Input 22" xfId="21177" xr:uid="{87653D0F-4C8F-4831-AC49-1A230F225A06}"/>
    <cellStyle name="Input 3" xfId="7219" xr:uid="{00000000-0005-0000-0000-000053420000}"/>
    <cellStyle name="Input 3 2" xfId="7220" xr:uid="{00000000-0005-0000-0000-000054420000}"/>
    <cellStyle name="Input 3 2 2" xfId="10824" xr:uid="{00000000-0005-0000-0000-000055420000}"/>
    <cellStyle name="Input 3 2 2 2" xfId="10825" xr:uid="{00000000-0005-0000-0000-000056420000}"/>
    <cellStyle name="Input 3 2 2 2 2" xfId="11645" xr:uid="{00000000-0005-0000-0000-000057420000}"/>
    <cellStyle name="Input 3 2 2 2 2 2" xfId="19716" xr:uid="{00000000-0005-0000-0000-000058420000}"/>
    <cellStyle name="Input 3 2 2 2 2 2 2" xfId="29363" xr:uid="{D595DF38-1993-45CD-B6CE-242603A1B858}"/>
    <cellStyle name="Input 3 2 2 2 2 2 2 2" xfId="40036" xr:uid="{6A86E755-56E2-4030-A734-F55ED0DB2328}"/>
    <cellStyle name="Input 3 2 2 2 2 2 3" xfId="34935" xr:uid="{162DB5A7-9061-410C-B097-9F09C543E203}"/>
    <cellStyle name="Input 3 2 2 2 2 2 4" xfId="24105" xr:uid="{F80BA068-F1FC-440A-9356-3EB96DDB2EA6}"/>
    <cellStyle name="Input 3 2 2 2 2 3" xfId="17595" xr:uid="{00000000-0005-0000-0000-000059420000}"/>
    <cellStyle name="Input 3 2 2 2 2 3 2" xfId="24870" xr:uid="{AB67DBDF-4FAF-4C57-A6A5-9A22012B6372}"/>
    <cellStyle name="Input 3 2 2 2 2 3 2 2" xfId="30124" xr:uid="{FCD3E050-C52F-4640-886A-64265B277204}"/>
    <cellStyle name="Input 3 2 2 2 2 3 2 2 2" xfId="40797" xr:uid="{7B4AD524-A7C0-49D2-8C52-1D2D2C521DF9}"/>
    <cellStyle name="Input 3 2 2 2 2 3 2 3" xfId="35654" xr:uid="{9F69FB24-EBC6-40E3-BBA1-325FE12C2720}"/>
    <cellStyle name="Input 3 2 2 2 2 3 3" xfId="33515" xr:uid="{8D4D616A-1025-4F19-9ED9-7EFD46FF3751}"/>
    <cellStyle name="Input 3 2 2 2 2 3 4" xfId="22595" xr:uid="{61391D85-E82E-42E7-AD82-3E9C2E829DC7}"/>
    <cellStyle name="Input 3 2 2 2 2 4" xfId="32701" xr:uid="{09E7A880-2BCD-4BE1-9992-49AF075B9B36}"/>
    <cellStyle name="Input 3 2 2 2 2 5" xfId="21764" xr:uid="{C1504D4A-FC68-40C6-A569-7061AF0753C6}"/>
    <cellStyle name="Input 3 2 2 2 3" xfId="19123" xr:uid="{00000000-0005-0000-0000-00005A420000}"/>
    <cellStyle name="Input 3 2 2 2 3 2" xfId="28779" xr:uid="{D29C9D5D-1856-41DB-A140-A1D107D28F23}"/>
    <cellStyle name="Input 3 2 2 2 3 2 2" xfId="39452" xr:uid="{5F50322B-240D-47BB-8CBF-0DD282ADA3B8}"/>
    <cellStyle name="Input 3 2 2 2 3 3" xfId="34387" xr:uid="{D46D75F8-2C0D-4444-B642-8DAE66C0C76F}"/>
    <cellStyle name="Input 3 2 2 2 3 4" xfId="23520" xr:uid="{A075CDF3-CD26-436D-965C-2DD6B905445A}"/>
    <cellStyle name="Input 3 2 2 2 4" xfId="17594" xr:uid="{00000000-0005-0000-0000-00005B420000}"/>
    <cellStyle name="Input 3 2 2 2 4 2" xfId="24871" xr:uid="{B1012880-C4DE-47EB-8F2D-F5D454B0EFD7}"/>
    <cellStyle name="Input 3 2 2 2 4 2 2" xfId="30125" xr:uid="{B3360594-0174-478B-B70C-619B448E6540}"/>
    <cellStyle name="Input 3 2 2 2 4 2 2 2" xfId="40798" xr:uid="{5C525415-2D51-4E11-BFDB-8DA910CD1874}"/>
    <cellStyle name="Input 3 2 2 2 4 2 3" xfId="35655" xr:uid="{E22488B9-01F1-4B83-8B7E-EC3DE9FBCCC9}"/>
    <cellStyle name="Input 3 2 2 2 4 3" xfId="33514" xr:uid="{C8C39679-69E2-4799-B0B4-9BF524C2EBBE}"/>
    <cellStyle name="Input 3 2 2 2 4 4" xfId="22594" xr:uid="{8DE1750D-1003-4962-9346-FB5121D3E82C}"/>
    <cellStyle name="Input 3 2 2 3" xfId="11644" xr:uid="{00000000-0005-0000-0000-00005C420000}"/>
    <cellStyle name="Input 3 2 2 3 2" xfId="19715" xr:uid="{00000000-0005-0000-0000-00005D420000}"/>
    <cellStyle name="Input 3 2 2 3 2 2" xfId="29362" xr:uid="{A4C9FEBC-2D63-4228-9B24-791A050B4AE1}"/>
    <cellStyle name="Input 3 2 2 3 2 2 2" xfId="40035" xr:uid="{429792CC-57D0-4539-B2FC-2EDA1D0B3A5B}"/>
    <cellStyle name="Input 3 2 2 3 2 3" xfId="34934" xr:uid="{4288650C-0101-4BDF-99D2-808468FBA543}"/>
    <cellStyle name="Input 3 2 2 3 2 4" xfId="24104" xr:uid="{7B788D99-C7EE-44BC-A539-09536DE0B629}"/>
    <cellStyle name="Input 3 2 2 3 3" xfId="17596" xr:uid="{00000000-0005-0000-0000-00005E420000}"/>
    <cellStyle name="Input 3 2 2 3 3 2" xfId="24872" xr:uid="{7932E67B-F1E0-40B5-A539-5A24306A17AE}"/>
    <cellStyle name="Input 3 2 2 3 3 2 2" xfId="30126" xr:uid="{E4DB7890-7880-4BC6-93A0-98B46BF902A6}"/>
    <cellStyle name="Input 3 2 2 3 3 2 2 2" xfId="40799" xr:uid="{40EB4084-CE24-4B97-8392-37A0294DD0A1}"/>
    <cellStyle name="Input 3 2 2 3 3 2 3" xfId="35656" xr:uid="{4D3E5B23-28DD-4E33-937C-98E4C6BE6F8A}"/>
    <cellStyle name="Input 3 2 2 3 3 3" xfId="33516" xr:uid="{833B7B8A-89AC-4D70-8FEF-A7FED9CAB6F1}"/>
    <cellStyle name="Input 3 2 2 3 3 4" xfId="22596" xr:uid="{DC830282-C398-4546-970B-937674BCFCB8}"/>
    <cellStyle name="Input 3 2 2 3 4" xfId="32700" xr:uid="{F37707D2-713C-4A5A-9898-0E2F3E047A52}"/>
    <cellStyle name="Input 3 2 2 3 5" xfId="21763" xr:uid="{C542F542-7E72-44E8-B1E9-7A4E9F29C18E}"/>
    <cellStyle name="Input 3 2 2 4" xfId="19122" xr:uid="{00000000-0005-0000-0000-00005F420000}"/>
    <cellStyle name="Input 3 2 2 4 2" xfId="28778" xr:uid="{2BEDC9CF-9DF7-41A4-A732-923C35F6B18A}"/>
    <cellStyle name="Input 3 2 2 4 2 2" xfId="39451" xr:uid="{DBD03535-1A2C-4179-B2F7-7A12567E2D48}"/>
    <cellStyle name="Input 3 2 2 4 3" xfId="34386" xr:uid="{54403B24-9186-4D50-9498-A4D086220AB8}"/>
    <cellStyle name="Input 3 2 2 4 4" xfId="23519" xr:uid="{18F05E33-1852-4CAC-8BC0-BBBB95EDECC8}"/>
    <cellStyle name="Input 3 2 2 5" xfId="17593" xr:uid="{00000000-0005-0000-0000-000060420000}"/>
    <cellStyle name="Input 3 2 2 5 2" xfId="24873" xr:uid="{D09CABA5-F711-4197-983F-8705283930FA}"/>
    <cellStyle name="Input 3 2 2 5 2 2" xfId="30127" xr:uid="{07E41983-7174-4FF8-A7C2-D55A2A674821}"/>
    <cellStyle name="Input 3 2 2 5 2 2 2" xfId="40800" xr:uid="{50A9BA10-36A4-487C-88AD-2C5FC5833264}"/>
    <cellStyle name="Input 3 2 2 5 2 3" xfId="35657" xr:uid="{6BCCC801-DF02-49CB-BB87-E925893FC5B8}"/>
    <cellStyle name="Input 3 2 2 5 3" xfId="33513" xr:uid="{7321383C-B47B-415D-A94C-4339F5F49174}"/>
    <cellStyle name="Input 3 2 2 5 4" xfId="22593" xr:uid="{5E319F61-2ED4-42CA-8297-F70DE5A6808C}"/>
    <cellStyle name="Input 3 2 3" xfId="10826" xr:uid="{00000000-0005-0000-0000-000061420000}"/>
    <cellStyle name="Input 3 2 3 2" xfId="11646" xr:uid="{00000000-0005-0000-0000-000062420000}"/>
    <cellStyle name="Input 3 2 3 2 2" xfId="19717" xr:uid="{00000000-0005-0000-0000-000063420000}"/>
    <cellStyle name="Input 3 2 3 2 2 2" xfId="29364" xr:uid="{C8A5EB2B-AED0-490A-B667-8BA39FA1C4DC}"/>
    <cellStyle name="Input 3 2 3 2 2 2 2" xfId="40037" xr:uid="{F7F0574E-4B46-4E40-9228-9C0FB2688C18}"/>
    <cellStyle name="Input 3 2 3 2 2 3" xfId="34936" xr:uid="{7260B2E1-C895-44BD-A8C9-1CBB4297B017}"/>
    <cellStyle name="Input 3 2 3 2 2 4" xfId="24106" xr:uid="{3DF9CC54-E4F4-4FF1-8553-DD387C0AA499}"/>
    <cellStyle name="Input 3 2 3 2 3" xfId="17598" xr:uid="{00000000-0005-0000-0000-000064420000}"/>
    <cellStyle name="Input 3 2 3 2 3 2" xfId="24874" xr:uid="{C0B189B7-64BE-4A96-B23E-4D8378F24FC7}"/>
    <cellStyle name="Input 3 2 3 2 3 2 2" xfId="30128" xr:uid="{BB6729FB-B93E-485F-8BC3-AF5793147D83}"/>
    <cellStyle name="Input 3 2 3 2 3 2 2 2" xfId="40801" xr:uid="{73605DF3-7ADC-41CC-B421-277AAF92622E}"/>
    <cellStyle name="Input 3 2 3 2 3 2 3" xfId="35658" xr:uid="{691CF888-6D63-4017-A606-5EBD313193F1}"/>
    <cellStyle name="Input 3 2 3 2 3 3" xfId="33518" xr:uid="{576B54C9-D389-475D-BAF0-2BDB435757AD}"/>
    <cellStyle name="Input 3 2 3 2 3 4" xfId="22598" xr:uid="{438C1080-A38F-48FE-9A60-7533C2104884}"/>
    <cellStyle name="Input 3 2 3 2 4" xfId="32702" xr:uid="{931142AF-6003-40FD-8B3B-C1629F460E35}"/>
    <cellStyle name="Input 3 2 3 2 5" xfId="21765" xr:uid="{B44FCA6F-3748-450D-BE25-14AB94DAE6CE}"/>
    <cellStyle name="Input 3 2 3 3" xfId="19124" xr:uid="{00000000-0005-0000-0000-000065420000}"/>
    <cellStyle name="Input 3 2 3 3 2" xfId="28780" xr:uid="{9297E4BE-0F1C-4995-A623-C783CC75D69A}"/>
    <cellStyle name="Input 3 2 3 3 2 2" xfId="39453" xr:uid="{AB8B7FCA-37B2-4576-A2C3-AFD94E7B053F}"/>
    <cellStyle name="Input 3 2 3 3 3" xfId="34388" xr:uid="{8B61C148-DBE6-4F09-B222-2A63FCC0A567}"/>
    <cellStyle name="Input 3 2 3 3 4" xfId="23521" xr:uid="{7DE8077C-D131-4FF5-BC10-2E15524D99D9}"/>
    <cellStyle name="Input 3 2 3 4" xfId="17597" xr:uid="{00000000-0005-0000-0000-000066420000}"/>
    <cellStyle name="Input 3 2 3 4 2" xfId="24875" xr:uid="{65C47F21-C627-4CA9-98A0-C7C38F83C9E4}"/>
    <cellStyle name="Input 3 2 3 4 2 2" xfId="30129" xr:uid="{A1617BDD-E8D6-426A-A393-3563E133140D}"/>
    <cellStyle name="Input 3 2 3 4 2 2 2" xfId="40802" xr:uid="{B2AF9ECF-F275-4FE9-BB3F-BB209F4AA7D2}"/>
    <cellStyle name="Input 3 2 3 4 2 3" xfId="35659" xr:uid="{E5F9DCDA-8A7F-4106-B9D5-950103E1DAA2}"/>
    <cellStyle name="Input 3 2 3 4 3" xfId="33517" xr:uid="{AF944A11-3084-438B-803F-A30382487946}"/>
    <cellStyle name="Input 3 2 3 4 4" xfId="22597" xr:uid="{2EC9D1A7-7C4A-4EFF-9EB0-756FDC74398F}"/>
    <cellStyle name="Input 3 2_18" xfId="17599" xr:uid="{00000000-0005-0000-0000-000067420000}"/>
    <cellStyle name="Input 3 3" xfId="10827" xr:uid="{00000000-0005-0000-0000-000068420000}"/>
    <cellStyle name="Input 3 3 2" xfId="10828" xr:uid="{00000000-0005-0000-0000-000069420000}"/>
    <cellStyle name="Input 3 3 2 2" xfId="11648" xr:uid="{00000000-0005-0000-0000-00006A420000}"/>
    <cellStyle name="Input 3 3 2 2 2" xfId="19719" xr:uid="{00000000-0005-0000-0000-00006B420000}"/>
    <cellStyle name="Input 3 3 2 2 2 2" xfId="29366" xr:uid="{3D8AC8A2-1CB0-4301-9A6B-E491F1BD5833}"/>
    <cellStyle name="Input 3 3 2 2 2 2 2" xfId="40039" xr:uid="{68CD155B-684E-4D9B-B9E1-6702E3E1529E}"/>
    <cellStyle name="Input 3 3 2 2 2 3" xfId="34938" xr:uid="{6515D9BF-5211-4BE2-9F42-38921CBEA615}"/>
    <cellStyle name="Input 3 3 2 2 2 4" xfId="24108" xr:uid="{8DF1B05D-59DD-4D8F-BDEA-E8F3C703AEA7}"/>
    <cellStyle name="Input 3 3 2 2 3" xfId="17602" xr:uid="{00000000-0005-0000-0000-00006C420000}"/>
    <cellStyle name="Input 3 3 2 2 3 2" xfId="24876" xr:uid="{442FB6E9-A0D2-4473-98E7-E827BB5144BC}"/>
    <cellStyle name="Input 3 3 2 2 3 2 2" xfId="30130" xr:uid="{72671109-C32A-456A-B187-86DBE84FAA21}"/>
    <cellStyle name="Input 3 3 2 2 3 2 2 2" xfId="40803" xr:uid="{C5C3E7A6-EE68-4C43-9817-CCBA734D5E4D}"/>
    <cellStyle name="Input 3 3 2 2 3 2 3" xfId="35660" xr:uid="{54750362-D62A-4D0A-90A2-A3070C1AF86E}"/>
    <cellStyle name="Input 3 3 2 2 3 3" xfId="33521" xr:uid="{1AA4AB42-16FA-4306-A120-2DFE89488D30}"/>
    <cellStyle name="Input 3 3 2 2 3 4" xfId="22601" xr:uid="{0BDC1726-5E71-4E0B-AE15-ACB56F7654AA}"/>
    <cellStyle name="Input 3 3 2 2 4" xfId="32704" xr:uid="{50D1173A-EEA4-43F6-A1F4-5AECE33C7F9F}"/>
    <cellStyle name="Input 3 3 2 2 5" xfId="21767" xr:uid="{213EC4FC-6407-412B-8728-702663870FD9}"/>
    <cellStyle name="Input 3 3 2 3" xfId="19126" xr:uid="{00000000-0005-0000-0000-00006D420000}"/>
    <cellStyle name="Input 3 3 2 3 2" xfId="28782" xr:uid="{F25F0901-D21A-41A2-B69D-2F3806ACE7C4}"/>
    <cellStyle name="Input 3 3 2 3 2 2" xfId="39455" xr:uid="{A635500B-540F-4DE9-AA53-D659A7D5A7E2}"/>
    <cellStyle name="Input 3 3 2 3 3" xfId="34390" xr:uid="{C4208CC2-F6E3-45BC-B61D-2E55DA1B115D}"/>
    <cellStyle name="Input 3 3 2 3 4" xfId="23523" xr:uid="{963B7524-C1BD-4510-8B4B-92ED9EE0FBF6}"/>
    <cellStyle name="Input 3 3 2 4" xfId="17601" xr:uid="{00000000-0005-0000-0000-00006E420000}"/>
    <cellStyle name="Input 3 3 2 4 2" xfId="24877" xr:uid="{AD09F732-053A-4359-9E59-6C1B518146EE}"/>
    <cellStyle name="Input 3 3 2 4 2 2" xfId="30131" xr:uid="{3B6BFE23-3241-4FB2-893F-0C5193F64A87}"/>
    <cellStyle name="Input 3 3 2 4 2 2 2" xfId="40804" xr:uid="{77E9A971-FB76-4D46-BC1C-5F59F4FA4786}"/>
    <cellStyle name="Input 3 3 2 4 2 3" xfId="35661" xr:uid="{B167C8F7-E143-4506-9325-F032234DDBAC}"/>
    <cellStyle name="Input 3 3 2 4 3" xfId="33520" xr:uid="{0DFE5AF1-7F06-4B79-9579-1C40CDCC071B}"/>
    <cellStyle name="Input 3 3 2 4 4" xfId="22600" xr:uid="{64F2D78E-F7CC-4876-9958-109F3151FA42}"/>
    <cellStyle name="Input 3 3 3" xfId="11647" xr:uid="{00000000-0005-0000-0000-00006F420000}"/>
    <cellStyle name="Input 3 3 3 2" xfId="19718" xr:uid="{00000000-0005-0000-0000-000070420000}"/>
    <cellStyle name="Input 3 3 3 2 2" xfId="29365" xr:uid="{6B1E9E66-5CA5-4FCC-B6F3-303F1EAA16BB}"/>
    <cellStyle name="Input 3 3 3 2 2 2" xfId="40038" xr:uid="{1D42627D-28D6-4211-8FF1-7E7ADCDD0232}"/>
    <cellStyle name="Input 3 3 3 2 3" xfId="34937" xr:uid="{23192BB1-08FF-4540-9BFC-8DE3D29BC064}"/>
    <cellStyle name="Input 3 3 3 2 4" xfId="24107" xr:uid="{37C8CA8D-0EA6-48B4-870A-B8122DAD1621}"/>
    <cellStyle name="Input 3 3 3 3" xfId="17603" xr:uid="{00000000-0005-0000-0000-000071420000}"/>
    <cellStyle name="Input 3 3 3 3 2" xfId="24878" xr:uid="{8E735369-5673-4E5F-A85B-AF3A8636DB8F}"/>
    <cellStyle name="Input 3 3 3 3 2 2" xfId="30132" xr:uid="{002B3927-F119-4767-97B6-7D5FC435E8F1}"/>
    <cellStyle name="Input 3 3 3 3 2 2 2" xfId="40805" xr:uid="{C37E9182-664F-481E-AACB-D6A13E34709D}"/>
    <cellStyle name="Input 3 3 3 3 2 3" xfId="35662" xr:uid="{9DE52655-4218-47EF-B235-1F3B6EEA177F}"/>
    <cellStyle name="Input 3 3 3 3 3" xfId="33522" xr:uid="{0BA675C6-9668-4A4A-83D7-263525346655}"/>
    <cellStyle name="Input 3 3 3 3 4" xfId="22602" xr:uid="{FFA8B79B-A026-4ACD-A737-506D9BD90270}"/>
    <cellStyle name="Input 3 3 3 4" xfId="32703" xr:uid="{EFCBCCAB-0C80-4CE4-BD5B-BBE9D167FA6C}"/>
    <cellStyle name="Input 3 3 3 5" xfId="21766" xr:uid="{832BEA10-5BC6-499E-BBAE-CD6A1C139A6E}"/>
    <cellStyle name="Input 3 3 4" xfId="19125" xr:uid="{00000000-0005-0000-0000-000072420000}"/>
    <cellStyle name="Input 3 3 4 2" xfId="28781" xr:uid="{2E6006A2-EC64-4B06-AE80-6192FCFBDEB1}"/>
    <cellStyle name="Input 3 3 4 2 2" xfId="39454" xr:uid="{46B59A38-358F-42AC-8872-C995128E0C0D}"/>
    <cellStyle name="Input 3 3 4 3" xfId="34389" xr:uid="{3570576F-DB36-4720-A14D-6E62295A708C}"/>
    <cellStyle name="Input 3 3 4 4" xfId="23522" xr:uid="{9E65A730-DB9A-4B5F-B761-6FB4FD948D6F}"/>
    <cellStyle name="Input 3 3 5" xfId="17600" xr:uid="{00000000-0005-0000-0000-000073420000}"/>
    <cellStyle name="Input 3 3 5 2" xfId="24879" xr:uid="{978B9071-88C1-4FF9-96E3-A9D011FF00EE}"/>
    <cellStyle name="Input 3 3 5 2 2" xfId="30133" xr:uid="{927D4B06-7EC4-4FC0-8BED-B0F1F2F439AD}"/>
    <cellStyle name="Input 3 3 5 2 2 2" xfId="40806" xr:uid="{314E2BF6-0941-48B9-95C1-DD089FE8E3B7}"/>
    <cellStyle name="Input 3 3 5 2 3" xfId="35663" xr:uid="{4121F342-AF40-48D5-83A9-ED4B141E6BD3}"/>
    <cellStyle name="Input 3 3 5 3" xfId="33519" xr:uid="{361885C2-58B9-47B1-B81B-C5D67D2CF9B9}"/>
    <cellStyle name="Input 3 3 5 4" xfId="22599" xr:uid="{25C2FF22-DFEA-447A-94B4-AAB02CEC31A2}"/>
    <cellStyle name="Input 3 4" xfId="10829" xr:uid="{00000000-0005-0000-0000-000074420000}"/>
    <cellStyle name="Input 3 4 2" xfId="11649" xr:uid="{00000000-0005-0000-0000-000075420000}"/>
    <cellStyle name="Input 3 4 2 2" xfId="19720" xr:uid="{00000000-0005-0000-0000-000076420000}"/>
    <cellStyle name="Input 3 4 2 2 2" xfId="29367" xr:uid="{A6C663F9-0B68-471E-871E-6808F3D49CD1}"/>
    <cellStyle name="Input 3 4 2 2 2 2" xfId="40040" xr:uid="{3551A787-EC68-4FAE-ABB5-FB078C65DA42}"/>
    <cellStyle name="Input 3 4 2 2 3" xfId="34939" xr:uid="{9108E0BC-1372-4BD1-995E-74C1E0F2DC54}"/>
    <cellStyle name="Input 3 4 2 2 4" xfId="24109" xr:uid="{0B81ED26-1324-47E3-9B08-90813EDCD962}"/>
    <cellStyle name="Input 3 4 2 3" xfId="17605" xr:uid="{00000000-0005-0000-0000-000077420000}"/>
    <cellStyle name="Input 3 4 2 3 2" xfId="24880" xr:uid="{3D75A2F6-EA14-467D-BFBA-AAD86E802562}"/>
    <cellStyle name="Input 3 4 2 3 2 2" xfId="30134" xr:uid="{766B129F-682A-479F-B702-5040DDA3A41B}"/>
    <cellStyle name="Input 3 4 2 3 2 2 2" xfId="40807" xr:uid="{7EC835C0-FEB6-4873-B373-4B86241C60C2}"/>
    <cellStyle name="Input 3 4 2 3 2 3" xfId="35664" xr:uid="{5A7999C3-9302-40CB-9B92-8BBB7F5AD5A8}"/>
    <cellStyle name="Input 3 4 2 3 3" xfId="33524" xr:uid="{EA46F7D2-4C3F-4797-8335-02026652F2D9}"/>
    <cellStyle name="Input 3 4 2 3 4" xfId="22604" xr:uid="{E9D602F9-97DD-4E43-9E2C-CB2FDE4F2285}"/>
    <cellStyle name="Input 3 4 2 4" xfId="32705" xr:uid="{356F4D8E-344B-49EE-8312-A58FCDA120EB}"/>
    <cellStyle name="Input 3 4 2 5" xfId="21768" xr:uid="{0A7C91AE-CABF-4DC1-99ED-0052ACCB2B2B}"/>
    <cellStyle name="Input 3 4 3" xfId="19127" xr:uid="{00000000-0005-0000-0000-000078420000}"/>
    <cellStyle name="Input 3 4 3 2" xfId="28783" xr:uid="{12C095A5-6C7E-4184-B618-033820204AE0}"/>
    <cellStyle name="Input 3 4 3 2 2" xfId="39456" xr:uid="{F85B0534-A3D8-49EE-9D6F-C14BF903DEAF}"/>
    <cellStyle name="Input 3 4 3 3" xfId="34391" xr:uid="{D943FB83-5A62-42B6-9DE1-E35A658B50F5}"/>
    <cellStyle name="Input 3 4 3 4" xfId="23524" xr:uid="{03000A44-E672-4FFD-BB2D-2D8AFC004369}"/>
    <cellStyle name="Input 3 4 4" xfId="17604" xr:uid="{00000000-0005-0000-0000-000079420000}"/>
    <cellStyle name="Input 3 4 4 2" xfId="24881" xr:uid="{F4FB9683-C885-4F91-85F2-FFBAC56BE67F}"/>
    <cellStyle name="Input 3 4 4 2 2" xfId="30135" xr:uid="{760A7FEC-9C3F-4B1F-B2C4-E47022AF1B69}"/>
    <cellStyle name="Input 3 4 4 2 2 2" xfId="40808" xr:uid="{A35F66CA-AFCB-436C-BED2-13FF1A754098}"/>
    <cellStyle name="Input 3 4 4 2 3" xfId="35665" xr:uid="{7EE44FD3-CDAC-4FBC-9B8F-415772148236}"/>
    <cellStyle name="Input 3 4 4 3" xfId="33523" xr:uid="{D26D2DA8-94AE-48B7-B48A-94138C7C001E}"/>
    <cellStyle name="Input 3 4 4 4" xfId="22603" xr:uid="{4E5BD4DB-1CDF-4173-8EF6-B42301945E9A}"/>
    <cellStyle name="Input 3_18" xfId="17606" xr:uid="{00000000-0005-0000-0000-00007A420000}"/>
    <cellStyle name="Input 4" xfId="7221" xr:uid="{00000000-0005-0000-0000-00007B420000}"/>
    <cellStyle name="Input 4 2" xfId="10830" xr:uid="{00000000-0005-0000-0000-00007C420000}"/>
    <cellStyle name="Input 4 2 2" xfId="10831" xr:uid="{00000000-0005-0000-0000-00007D420000}"/>
    <cellStyle name="Input 4 2 2 2" xfId="11651" xr:uid="{00000000-0005-0000-0000-00007E420000}"/>
    <cellStyle name="Input 4 2 2 2 2" xfId="19722" xr:uid="{00000000-0005-0000-0000-00007F420000}"/>
    <cellStyle name="Input 4 2 2 2 2 2" xfId="29369" xr:uid="{89F8D36B-6557-4C0D-93B5-470FF86AD7DA}"/>
    <cellStyle name="Input 4 2 2 2 2 2 2" xfId="40042" xr:uid="{352462E9-419B-4451-9FFD-C202090C7C39}"/>
    <cellStyle name="Input 4 2 2 2 2 3" xfId="34941" xr:uid="{636EECFF-5CBC-4288-8419-DB6050B03C74}"/>
    <cellStyle name="Input 4 2 2 2 2 4" xfId="24111" xr:uid="{AEFCD056-04FE-493B-A026-1F076E5A56C8}"/>
    <cellStyle name="Input 4 2 2 2 3" xfId="17609" xr:uid="{00000000-0005-0000-0000-000080420000}"/>
    <cellStyle name="Input 4 2 2 2 3 2" xfId="24882" xr:uid="{3290D495-1F2A-4512-A311-6B00642B4879}"/>
    <cellStyle name="Input 4 2 2 2 3 2 2" xfId="30136" xr:uid="{3A225FF3-E11C-4F49-BC6F-AEEC3F7C6A28}"/>
    <cellStyle name="Input 4 2 2 2 3 2 2 2" xfId="40809" xr:uid="{D266DDA8-27BB-4A0E-9C55-57B84121DDFB}"/>
    <cellStyle name="Input 4 2 2 2 3 2 3" xfId="35666" xr:uid="{2D52CC7A-3AB5-47C9-B117-201B05710256}"/>
    <cellStyle name="Input 4 2 2 2 3 3" xfId="33527" xr:uid="{D2CBE1E6-D8C3-4F97-B759-C4213E8046C0}"/>
    <cellStyle name="Input 4 2 2 2 3 4" xfId="22607" xr:uid="{01E4BF4B-4547-455A-84F3-1ADFF6D332E6}"/>
    <cellStyle name="Input 4 2 2 2 4" xfId="32707" xr:uid="{1940BC46-0EFA-476A-9B2B-4516132EC335}"/>
    <cellStyle name="Input 4 2 2 2 5" xfId="21770" xr:uid="{34DEBE11-CF47-4120-8E58-3634BFEA6D6B}"/>
    <cellStyle name="Input 4 2 2 3" xfId="19129" xr:uid="{00000000-0005-0000-0000-000081420000}"/>
    <cellStyle name="Input 4 2 2 3 2" xfId="28785" xr:uid="{1A7B52B6-98FC-4440-B970-B8ECB4A8D4B7}"/>
    <cellStyle name="Input 4 2 2 3 2 2" xfId="39458" xr:uid="{B28772B3-5793-4126-BB04-3AF39A67B872}"/>
    <cellStyle name="Input 4 2 2 3 3" xfId="34393" xr:uid="{D615D54C-2AEE-4DDB-9282-87E60F66EB0E}"/>
    <cellStyle name="Input 4 2 2 3 4" xfId="23526" xr:uid="{FEC6A2AE-AC93-4B24-BA38-F874AF54499E}"/>
    <cellStyle name="Input 4 2 2 4" xfId="17608" xr:uid="{00000000-0005-0000-0000-000082420000}"/>
    <cellStyle name="Input 4 2 2 4 2" xfId="24883" xr:uid="{9BD45F78-0FD9-4B29-B7A7-E979009485F2}"/>
    <cellStyle name="Input 4 2 2 4 2 2" xfId="30137" xr:uid="{EEFFC234-D9E1-478C-9AEF-F091AE56A8FD}"/>
    <cellStyle name="Input 4 2 2 4 2 2 2" xfId="40810" xr:uid="{00315D14-87F2-4EAA-ACC1-FA51E11D6969}"/>
    <cellStyle name="Input 4 2 2 4 2 3" xfId="35667" xr:uid="{4D605D9A-0A53-4FDD-AEC4-A9472FBE29F7}"/>
    <cellStyle name="Input 4 2 2 4 3" xfId="33526" xr:uid="{50F86346-4416-4EE5-AE5D-E7597A00D541}"/>
    <cellStyle name="Input 4 2 2 4 4" xfId="22606" xr:uid="{763BF020-6D7E-4E97-B411-5243F0C99A95}"/>
    <cellStyle name="Input 4 2 3" xfId="11650" xr:uid="{00000000-0005-0000-0000-000083420000}"/>
    <cellStyle name="Input 4 2 3 2" xfId="19721" xr:uid="{00000000-0005-0000-0000-000084420000}"/>
    <cellStyle name="Input 4 2 3 2 2" xfId="29368" xr:uid="{CD272AC3-5AC7-4BAF-9315-AD7D8BD74489}"/>
    <cellStyle name="Input 4 2 3 2 2 2" xfId="40041" xr:uid="{641A2E18-243A-4605-AD7A-27030E6B6AB1}"/>
    <cellStyle name="Input 4 2 3 2 3" xfId="34940" xr:uid="{546DB272-370B-4449-BA10-58D379B4514C}"/>
    <cellStyle name="Input 4 2 3 2 4" xfId="24110" xr:uid="{92888BB6-26FF-435F-888C-693F2A0FEEE2}"/>
    <cellStyle name="Input 4 2 3 3" xfId="17610" xr:uid="{00000000-0005-0000-0000-000085420000}"/>
    <cellStyle name="Input 4 2 3 3 2" xfId="24884" xr:uid="{4BB795AD-BED8-419C-8953-970A79EF4041}"/>
    <cellStyle name="Input 4 2 3 3 2 2" xfId="30138" xr:uid="{B4284EF9-2710-442B-AD7B-CAED3CF9EA94}"/>
    <cellStyle name="Input 4 2 3 3 2 2 2" xfId="40811" xr:uid="{3ED0D40F-AB7C-41F0-9422-EFCBF85E6AE1}"/>
    <cellStyle name="Input 4 2 3 3 2 3" xfId="35668" xr:uid="{F66590E3-429F-46BF-B7EF-E27A3B4AE871}"/>
    <cellStyle name="Input 4 2 3 3 3" xfId="33528" xr:uid="{3C4B0999-3AD7-470D-BC49-EDE12CCE42E1}"/>
    <cellStyle name="Input 4 2 3 3 4" xfId="22608" xr:uid="{AB856E9C-1658-4F8B-ACED-E5CAA640D595}"/>
    <cellStyle name="Input 4 2 3 4" xfId="32706" xr:uid="{D1A103FB-D844-40AE-8FC9-598866FA6DBD}"/>
    <cellStyle name="Input 4 2 3 5" xfId="21769" xr:uid="{0F62B634-9F29-4853-A449-8F9D4C10F17A}"/>
    <cellStyle name="Input 4 2 4" xfId="19128" xr:uid="{00000000-0005-0000-0000-000086420000}"/>
    <cellStyle name="Input 4 2 4 2" xfId="28784" xr:uid="{5EAAF334-54A4-4A44-B5C4-83D9150C5A85}"/>
    <cellStyle name="Input 4 2 4 2 2" xfId="39457" xr:uid="{DAC98031-C68D-4104-947D-46CFC1C6580D}"/>
    <cellStyle name="Input 4 2 4 3" xfId="34392" xr:uid="{FCF07A5D-4430-435B-B3EF-EE01664022F0}"/>
    <cellStyle name="Input 4 2 4 4" xfId="23525" xr:uid="{869C04D8-D025-45C1-B0B3-8270D6EAFE6B}"/>
    <cellStyle name="Input 4 2 5" xfId="17607" xr:uid="{00000000-0005-0000-0000-000087420000}"/>
    <cellStyle name="Input 4 2 5 2" xfId="24885" xr:uid="{AB1E0210-EC69-46BA-A1EF-A85680A581F5}"/>
    <cellStyle name="Input 4 2 5 2 2" xfId="30139" xr:uid="{25F9423E-2703-41E3-B9F1-E173FE36D028}"/>
    <cellStyle name="Input 4 2 5 2 2 2" xfId="40812" xr:uid="{454EC3FB-30C4-4BC0-912D-9666BB584698}"/>
    <cellStyle name="Input 4 2 5 2 3" xfId="35669" xr:uid="{071245FC-77E1-4C9B-97FD-EF723D2DD549}"/>
    <cellStyle name="Input 4 2 5 3" xfId="33525" xr:uid="{A35F2C9E-6FBA-4ECF-88D1-A75E8E7BE76B}"/>
    <cellStyle name="Input 4 2 5 4" xfId="22605" xr:uid="{A3ABFCF1-4A51-4E17-97A8-0463B256AC9F}"/>
    <cellStyle name="Input 4 3" xfId="10832" xr:uid="{00000000-0005-0000-0000-000088420000}"/>
    <cellStyle name="Input 4 3 2" xfId="11652" xr:uid="{00000000-0005-0000-0000-000089420000}"/>
    <cellStyle name="Input 4 3 2 2" xfId="19723" xr:uid="{00000000-0005-0000-0000-00008A420000}"/>
    <cellStyle name="Input 4 3 2 2 2" xfId="29370" xr:uid="{BA0B92C2-D6D2-4932-B45B-FF254C7C84B9}"/>
    <cellStyle name="Input 4 3 2 2 2 2" xfId="40043" xr:uid="{5FA3E734-6E57-4D20-B0E2-2BC3C250700A}"/>
    <cellStyle name="Input 4 3 2 2 3" xfId="34942" xr:uid="{284D2A48-DA65-4429-AABE-B64BE9D368CD}"/>
    <cellStyle name="Input 4 3 2 2 4" xfId="24112" xr:uid="{5343534D-2952-4DBF-A3EA-83EF4C2E21F3}"/>
    <cellStyle name="Input 4 3 2 3" xfId="17612" xr:uid="{00000000-0005-0000-0000-00008B420000}"/>
    <cellStyle name="Input 4 3 2 3 2" xfId="24886" xr:uid="{F8712610-011D-4C9B-8B29-F144BD64AD78}"/>
    <cellStyle name="Input 4 3 2 3 2 2" xfId="30140" xr:uid="{71F47346-E0AE-4E94-AB2F-C91F07B25C62}"/>
    <cellStyle name="Input 4 3 2 3 2 2 2" xfId="40813" xr:uid="{5A9D465A-4804-46FD-95F8-1A46D11DEB85}"/>
    <cellStyle name="Input 4 3 2 3 2 3" xfId="35670" xr:uid="{B23B710D-1F54-4CCF-A64B-605E90E34C70}"/>
    <cellStyle name="Input 4 3 2 3 3" xfId="33530" xr:uid="{60FDB28E-FED7-4807-9C80-FF9D584BA87D}"/>
    <cellStyle name="Input 4 3 2 3 4" xfId="22610" xr:uid="{65B4B851-4F85-4FFB-9C2B-5F57A3EAF7C6}"/>
    <cellStyle name="Input 4 3 2 4" xfId="32708" xr:uid="{A8FB24A1-82C7-48FD-BD48-61F35934C2E6}"/>
    <cellStyle name="Input 4 3 2 5" xfId="21771" xr:uid="{EDC1109E-A09A-4183-8C00-723917E55350}"/>
    <cellStyle name="Input 4 3 3" xfId="19130" xr:uid="{00000000-0005-0000-0000-00008C420000}"/>
    <cellStyle name="Input 4 3 3 2" xfId="28786" xr:uid="{45FE3B05-58DC-44F7-B626-61E2376D2F3B}"/>
    <cellStyle name="Input 4 3 3 2 2" xfId="39459" xr:uid="{EA0AF56A-300F-4279-B35C-C8D0247A46BC}"/>
    <cellStyle name="Input 4 3 3 3" xfId="34394" xr:uid="{5498C9E0-E653-41F7-B642-FF74B70421BE}"/>
    <cellStyle name="Input 4 3 3 4" xfId="23527" xr:uid="{4F4044D0-15E4-42FD-8C1E-F530DC86AB79}"/>
    <cellStyle name="Input 4 3 4" xfId="17611" xr:uid="{00000000-0005-0000-0000-00008D420000}"/>
    <cellStyle name="Input 4 3 4 2" xfId="24887" xr:uid="{8FD37B1E-FE74-49FD-AA77-F4EA8C37E0F7}"/>
    <cellStyle name="Input 4 3 4 2 2" xfId="30141" xr:uid="{A119F12A-B25C-4D46-B467-4A2E701B0037}"/>
    <cellStyle name="Input 4 3 4 2 2 2" xfId="40814" xr:uid="{EA15E462-D3BC-402A-B888-96F456326763}"/>
    <cellStyle name="Input 4 3 4 2 3" xfId="35671" xr:uid="{3503DE99-2FD6-4C67-8E75-21986BC6F94C}"/>
    <cellStyle name="Input 4 3 4 3" xfId="33529" xr:uid="{99B1418D-130E-4B60-A31B-5A444D478046}"/>
    <cellStyle name="Input 4 3 4 4" xfId="22609" xr:uid="{EE8C5211-D67E-4960-8DBB-60F92250E981}"/>
    <cellStyle name="Input 4_18" xfId="17613" xr:uid="{00000000-0005-0000-0000-00008E420000}"/>
    <cellStyle name="Input 5" xfId="7222" xr:uid="{00000000-0005-0000-0000-00008F420000}"/>
    <cellStyle name="Input 5 2" xfId="10833" xr:uid="{00000000-0005-0000-0000-000090420000}"/>
    <cellStyle name="Input 5 2 2" xfId="10834" xr:uid="{00000000-0005-0000-0000-000091420000}"/>
    <cellStyle name="Input 5 2 2 2" xfId="11654" xr:uid="{00000000-0005-0000-0000-000092420000}"/>
    <cellStyle name="Input 5 2 2 2 2" xfId="19725" xr:uid="{00000000-0005-0000-0000-000093420000}"/>
    <cellStyle name="Input 5 2 2 2 2 2" xfId="29372" xr:uid="{6B05F162-9852-48A2-91C3-1FAFF5DA868C}"/>
    <cellStyle name="Input 5 2 2 2 2 2 2" xfId="40045" xr:uid="{852CF99E-18D8-4FDB-B969-3C084F799E91}"/>
    <cellStyle name="Input 5 2 2 2 2 3" xfId="34944" xr:uid="{9599F687-3839-43B1-9169-00AD48AC2C50}"/>
    <cellStyle name="Input 5 2 2 2 2 4" xfId="24114" xr:uid="{BE87FF3F-BD13-4363-96CB-86E4268FE30D}"/>
    <cellStyle name="Input 5 2 2 2 3" xfId="17616" xr:uid="{00000000-0005-0000-0000-000094420000}"/>
    <cellStyle name="Input 5 2 2 2 3 2" xfId="24888" xr:uid="{B10C151F-4504-486D-9F72-56F7865CBB3B}"/>
    <cellStyle name="Input 5 2 2 2 3 2 2" xfId="30142" xr:uid="{708301C1-875B-4199-858A-1B1CC655E919}"/>
    <cellStyle name="Input 5 2 2 2 3 2 2 2" xfId="40815" xr:uid="{584868CC-0DFA-45D6-837F-7B366BB591D7}"/>
    <cellStyle name="Input 5 2 2 2 3 2 3" xfId="35672" xr:uid="{21032F3D-AE7C-4FA5-9D56-2B2509A5AE44}"/>
    <cellStyle name="Input 5 2 2 2 3 3" xfId="33533" xr:uid="{4C144170-3519-409A-AC56-FFA9B235E25D}"/>
    <cellStyle name="Input 5 2 2 2 3 4" xfId="22613" xr:uid="{52AD0E58-2BC2-42F0-9249-F982695D76EF}"/>
    <cellStyle name="Input 5 2 2 2 4" xfId="32710" xr:uid="{7E44A804-3606-47D7-8D52-72D8EDF3A1F1}"/>
    <cellStyle name="Input 5 2 2 2 5" xfId="21773" xr:uid="{2E34DA21-FAE0-4EC5-B373-A9BE192A8304}"/>
    <cellStyle name="Input 5 2 2 3" xfId="19132" xr:uid="{00000000-0005-0000-0000-000095420000}"/>
    <cellStyle name="Input 5 2 2 3 2" xfId="28788" xr:uid="{194E1F6D-904E-45B9-A0D4-22289443F451}"/>
    <cellStyle name="Input 5 2 2 3 2 2" xfId="39461" xr:uid="{E8198C74-F3E2-4FC0-807E-80A3135000D4}"/>
    <cellStyle name="Input 5 2 2 3 3" xfId="34396" xr:uid="{9D555A4E-A822-419F-9BC7-EDACDC09F5B8}"/>
    <cellStyle name="Input 5 2 2 3 4" xfId="23529" xr:uid="{4E5BFC5C-4800-4A3C-B045-E2ED30A5EA80}"/>
    <cellStyle name="Input 5 2 2 4" xfId="17615" xr:uid="{00000000-0005-0000-0000-000096420000}"/>
    <cellStyle name="Input 5 2 2 4 2" xfId="24889" xr:uid="{A88FF9B9-92DB-439E-A995-58B33322D735}"/>
    <cellStyle name="Input 5 2 2 4 2 2" xfId="30143" xr:uid="{41A491A0-235F-46B1-87FA-92E1ED884C96}"/>
    <cellStyle name="Input 5 2 2 4 2 2 2" xfId="40816" xr:uid="{1F287D81-3834-4DF8-9264-9291A43F9CFC}"/>
    <cellStyle name="Input 5 2 2 4 2 3" xfId="35673" xr:uid="{2A450834-5231-4CD6-A7A9-11EC6FC07169}"/>
    <cellStyle name="Input 5 2 2 4 3" xfId="33532" xr:uid="{E3DD4BE2-8257-44C6-AADF-63C88C782CCA}"/>
    <cellStyle name="Input 5 2 2 4 4" xfId="22612" xr:uid="{5E2412B9-29AE-43A0-80F2-B343EB8DE139}"/>
    <cellStyle name="Input 5 2 3" xfId="11653" xr:uid="{00000000-0005-0000-0000-000097420000}"/>
    <cellStyle name="Input 5 2 3 2" xfId="19724" xr:uid="{00000000-0005-0000-0000-000098420000}"/>
    <cellStyle name="Input 5 2 3 2 2" xfId="29371" xr:uid="{4B9F731F-3765-4E29-B21C-3938D172AB41}"/>
    <cellStyle name="Input 5 2 3 2 2 2" xfId="40044" xr:uid="{7A333345-FCCA-4C9E-91FD-F214DE3CEFA8}"/>
    <cellStyle name="Input 5 2 3 2 3" xfId="34943" xr:uid="{9120D630-952E-4B34-9640-68975B18847C}"/>
    <cellStyle name="Input 5 2 3 2 4" xfId="24113" xr:uid="{E4B9CD7B-4FD4-4939-8725-C29F47A8BDA7}"/>
    <cellStyle name="Input 5 2 3 3" xfId="17617" xr:uid="{00000000-0005-0000-0000-000099420000}"/>
    <cellStyle name="Input 5 2 3 3 2" xfId="24890" xr:uid="{235A455C-F69D-47D9-889C-DEC7547C962F}"/>
    <cellStyle name="Input 5 2 3 3 2 2" xfId="30144" xr:uid="{F44AA171-65A3-429A-9852-FB0F33C9DAA0}"/>
    <cellStyle name="Input 5 2 3 3 2 2 2" xfId="40817" xr:uid="{40B7C8AD-A7E7-4FB4-8025-DE4A4DA43F0E}"/>
    <cellStyle name="Input 5 2 3 3 2 3" xfId="35674" xr:uid="{91832D0F-E6CE-444F-A684-700377823752}"/>
    <cellStyle name="Input 5 2 3 3 3" xfId="33534" xr:uid="{1E71BBAB-17D5-443E-AF1C-7D3E0879B536}"/>
    <cellStyle name="Input 5 2 3 3 4" xfId="22614" xr:uid="{1D03248F-75F7-4389-93F0-D333AF080A7B}"/>
    <cellStyle name="Input 5 2 3 4" xfId="32709" xr:uid="{C0985954-68E6-4FAC-88F3-48EFEAB0E42F}"/>
    <cellStyle name="Input 5 2 3 5" xfId="21772" xr:uid="{743D74C3-E9E5-47A4-A4F5-354EDF0252C8}"/>
    <cellStyle name="Input 5 2 4" xfId="19131" xr:uid="{00000000-0005-0000-0000-00009A420000}"/>
    <cellStyle name="Input 5 2 4 2" xfId="28787" xr:uid="{A3217DBB-4D63-442C-AE12-B6FC53DDD870}"/>
    <cellStyle name="Input 5 2 4 2 2" xfId="39460" xr:uid="{5E055C05-A95D-4C55-ADCE-FC79375FB860}"/>
    <cellStyle name="Input 5 2 4 3" xfId="34395" xr:uid="{F87CB3B4-468D-4E83-9B99-DC3FF13EB708}"/>
    <cellStyle name="Input 5 2 4 4" xfId="23528" xr:uid="{46E3C091-F939-4F7B-9B8D-ADDDAE91E375}"/>
    <cellStyle name="Input 5 2 5" xfId="17614" xr:uid="{00000000-0005-0000-0000-00009B420000}"/>
    <cellStyle name="Input 5 2 5 2" xfId="24891" xr:uid="{036308BC-7907-417F-A9AC-FE5943CE4596}"/>
    <cellStyle name="Input 5 2 5 2 2" xfId="30145" xr:uid="{45498E14-9385-44FF-A2C0-41A92DA350A7}"/>
    <cellStyle name="Input 5 2 5 2 2 2" xfId="40818" xr:uid="{859557EF-795B-497A-A992-6078E4BCFC8A}"/>
    <cellStyle name="Input 5 2 5 2 3" xfId="35675" xr:uid="{6366EB30-E64C-4F4C-83A6-A2ED3682D09A}"/>
    <cellStyle name="Input 5 2 5 3" xfId="33531" xr:uid="{F4175FE5-AC89-495F-9F82-37636E1814D6}"/>
    <cellStyle name="Input 5 2 5 4" xfId="22611" xr:uid="{699676F6-1475-43E0-8D41-B9144B9C3495}"/>
    <cellStyle name="Input 5 3" xfId="10835" xr:uid="{00000000-0005-0000-0000-00009C420000}"/>
    <cellStyle name="Input 5 3 2" xfId="11655" xr:uid="{00000000-0005-0000-0000-00009D420000}"/>
    <cellStyle name="Input 5 3 2 2" xfId="19726" xr:uid="{00000000-0005-0000-0000-00009E420000}"/>
    <cellStyle name="Input 5 3 2 2 2" xfId="29373" xr:uid="{061978DB-A70F-4E15-B3BE-DCBD5492D0BD}"/>
    <cellStyle name="Input 5 3 2 2 2 2" xfId="40046" xr:uid="{18A881B6-3CCB-4971-8846-88BD017B3BD8}"/>
    <cellStyle name="Input 5 3 2 2 3" xfId="34945" xr:uid="{D6CEC219-D6EC-4902-93B6-08965E54BD81}"/>
    <cellStyle name="Input 5 3 2 2 4" xfId="24115" xr:uid="{2264FA79-EE20-4531-AEFA-A51B61D0A6AC}"/>
    <cellStyle name="Input 5 3 2 3" xfId="17619" xr:uid="{00000000-0005-0000-0000-00009F420000}"/>
    <cellStyle name="Input 5 3 2 3 2" xfId="24892" xr:uid="{15AAD180-3AB4-4245-85E4-2412AB96F672}"/>
    <cellStyle name="Input 5 3 2 3 2 2" xfId="30146" xr:uid="{5C86BBFF-D76A-4CFE-B681-7AAEC730C6FE}"/>
    <cellStyle name="Input 5 3 2 3 2 2 2" xfId="40819" xr:uid="{409B8445-BFF1-4A10-86AE-E7D0ED362969}"/>
    <cellStyle name="Input 5 3 2 3 2 3" xfId="35676" xr:uid="{A17E09C6-7902-401D-98E8-2E06F6EAF646}"/>
    <cellStyle name="Input 5 3 2 3 3" xfId="33536" xr:uid="{3AC40DD6-A00D-4BC6-BF94-A6CA1959A02F}"/>
    <cellStyle name="Input 5 3 2 3 4" xfId="22616" xr:uid="{27046BBB-5B88-4872-9416-C25876FB8074}"/>
    <cellStyle name="Input 5 3 2 4" xfId="32711" xr:uid="{5F4CB427-189E-49C4-BB05-F7AC441D32BB}"/>
    <cellStyle name="Input 5 3 2 5" xfId="21774" xr:uid="{434326E0-A4C7-4805-919B-3DF8AE36FD10}"/>
    <cellStyle name="Input 5 3 3" xfId="19133" xr:uid="{00000000-0005-0000-0000-0000A0420000}"/>
    <cellStyle name="Input 5 3 3 2" xfId="28789" xr:uid="{E6493388-BE71-4F49-B246-7DA420B8F6FC}"/>
    <cellStyle name="Input 5 3 3 2 2" xfId="39462" xr:uid="{78C70159-1A09-40E4-922C-7F08273B270C}"/>
    <cellStyle name="Input 5 3 3 3" xfId="34397" xr:uid="{43A0800F-2D22-4265-9444-B9C83DF2DA57}"/>
    <cellStyle name="Input 5 3 3 4" xfId="23530" xr:uid="{E38337C1-F97C-444D-8FB1-3D3D734CE098}"/>
    <cellStyle name="Input 5 3 4" xfId="17618" xr:uid="{00000000-0005-0000-0000-0000A1420000}"/>
    <cellStyle name="Input 5 3 4 2" xfId="24893" xr:uid="{715AE054-1C3E-4277-9190-9F9317DB61B3}"/>
    <cellStyle name="Input 5 3 4 2 2" xfId="30147" xr:uid="{943BC4B1-377C-4C13-9F69-90F59A8D7163}"/>
    <cellStyle name="Input 5 3 4 2 2 2" xfId="40820" xr:uid="{E1970494-9438-47F4-AD05-174AEE4644ED}"/>
    <cellStyle name="Input 5 3 4 2 3" xfId="35677" xr:uid="{1CD334F3-D6CD-4E3F-BE8B-6A40E2DDF71F}"/>
    <cellStyle name="Input 5 3 4 3" xfId="33535" xr:uid="{B85C83FC-3EEC-411E-A9D6-D0D6569016D0}"/>
    <cellStyle name="Input 5 3 4 4" xfId="22615" xr:uid="{48D27BCA-C94D-4839-A4E0-F59A29D60FDA}"/>
    <cellStyle name="Input 5_18" xfId="17620" xr:uid="{00000000-0005-0000-0000-0000A2420000}"/>
    <cellStyle name="Input 6" xfId="7223" xr:uid="{00000000-0005-0000-0000-0000A3420000}"/>
    <cellStyle name="Input 6 2" xfId="10836" xr:uid="{00000000-0005-0000-0000-0000A4420000}"/>
    <cellStyle name="Input 6 2 2" xfId="10837" xr:uid="{00000000-0005-0000-0000-0000A5420000}"/>
    <cellStyle name="Input 6 2 2 2" xfId="11657" xr:uid="{00000000-0005-0000-0000-0000A6420000}"/>
    <cellStyle name="Input 6 2 2 2 2" xfId="19728" xr:uid="{00000000-0005-0000-0000-0000A7420000}"/>
    <cellStyle name="Input 6 2 2 2 2 2" xfId="29375" xr:uid="{099EF7F8-7548-4E71-B2E6-5E15651D5DE2}"/>
    <cellStyle name="Input 6 2 2 2 2 2 2" xfId="40048" xr:uid="{0E8F84EA-0EC1-44E1-9986-A33C06102F2A}"/>
    <cellStyle name="Input 6 2 2 2 2 3" xfId="34947" xr:uid="{4E620335-7BEC-4B5B-A164-5E81BE5B3DCB}"/>
    <cellStyle name="Input 6 2 2 2 2 4" xfId="24117" xr:uid="{A495F9FD-F7C8-40D4-AEA7-E9D5FBF51B29}"/>
    <cellStyle name="Input 6 2 2 2 3" xfId="17623" xr:uid="{00000000-0005-0000-0000-0000A8420000}"/>
    <cellStyle name="Input 6 2 2 2 3 2" xfId="24894" xr:uid="{6205EA77-FD04-48DC-9C77-6DAA1FC36015}"/>
    <cellStyle name="Input 6 2 2 2 3 2 2" xfId="30148" xr:uid="{238D37F6-8103-4ED0-ABA3-C3B8B2646194}"/>
    <cellStyle name="Input 6 2 2 2 3 2 2 2" xfId="40821" xr:uid="{01BB3922-A689-4CA7-BD0A-A8A5A19BEBCD}"/>
    <cellStyle name="Input 6 2 2 2 3 2 3" xfId="35678" xr:uid="{59BBAFFE-978C-40FA-BB69-CCD307E7F077}"/>
    <cellStyle name="Input 6 2 2 2 3 3" xfId="33539" xr:uid="{4E6F69B6-6999-4F0E-8069-104BB218ED78}"/>
    <cellStyle name="Input 6 2 2 2 3 4" xfId="22619" xr:uid="{9CAFE384-58C6-48CB-88A8-F3236684B6F1}"/>
    <cellStyle name="Input 6 2 2 2 4" xfId="32713" xr:uid="{CCC51CD9-09A7-4343-8A3F-045E72BDF5AD}"/>
    <cellStyle name="Input 6 2 2 2 5" xfId="21776" xr:uid="{9F9254AB-388E-4B98-A527-6F7AAB9662AE}"/>
    <cellStyle name="Input 6 2 2 3" xfId="19135" xr:uid="{00000000-0005-0000-0000-0000A9420000}"/>
    <cellStyle name="Input 6 2 2 3 2" xfId="28791" xr:uid="{C15F9D5A-71C4-4A01-A7C3-6875C6CDCE28}"/>
    <cellStyle name="Input 6 2 2 3 2 2" xfId="39464" xr:uid="{DA3F10FA-2E11-44A8-9187-A5CF8EC16F3D}"/>
    <cellStyle name="Input 6 2 2 3 3" xfId="34399" xr:uid="{64971488-4EE0-4BDC-B519-FB816D9CF705}"/>
    <cellStyle name="Input 6 2 2 3 4" xfId="23532" xr:uid="{CD2D39AB-7BC2-40A4-A43A-D42C8A70DF1C}"/>
    <cellStyle name="Input 6 2 2 4" xfId="17622" xr:uid="{00000000-0005-0000-0000-0000AA420000}"/>
    <cellStyle name="Input 6 2 2 4 2" xfId="24895" xr:uid="{00B82B72-4B06-49DF-B2BF-D2E960F94642}"/>
    <cellStyle name="Input 6 2 2 4 2 2" xfId="30149" xr:uid="{C41AEB86-64BC-4E83-8A25-4F22C97B1B39}"/>
    <cellStyle name="Input 6 2 2 4 2 2 2" xfId="40822" xr:uid="{5E5228FB-9654-4B1B-AE14-E32E736440E3}"/>
    <cellStyle name="Input 6 2 2 4 2 3" xfId="35679" xr:uid="{D76E948C-A333-4F23-9DA4-107B53F9331A}"/>
    <cellStyle name="Input 6 2 2 4 3" xfId="33538" xr:uid="{94A86C5F-A081-419A-8EBD-80BBBFC42ECD}"/>
    <cellStyle name="Input 6 2 2 4 4" xfId="22618" xr:uid="{CE95E3A3-1AB6-4B92-B223-461E01E1071A}"/>
    <cellStyle name="Input 6 2 3" xfId="11656" xr:uid="{00000000-0005-0000-0000-0000AB420000}"/>
    <cellStyle name="Input 6 2 3 2" xfId="19727" xr:uid="{00000000-0005-0000-0000-0000AC420000}"/>
    <cellStyle name="Input 6 2 3 2 2" xfId="29374" xr:uid="{86D54216-7948-47A6-A211-07B9A2AFB64C}"/>
    <cellStyle name="Input 6 2 3 2 2 2" xfId="40047" xr:uid="{CF75AC84-E2C4-498C-B8CD-DBBADE3F18BC}"/>
    <cellStyle name="Input 6 2 3 2 3" xfId="34946" xr:uid="{16C9EEE4-3999-47C8-B66C-253106C5A210}"/>
    <cellStyle name="Input 6 2 3 2 4" xfId="24116" xr:uid="{554F1E9A-42A8-420F-BDC2-9121CBD5F39C}"/>
    <cellStyle name="Input 6 2 3 3" xfId="17624" xr:uid="{00000000-0005-0000-0000-0000AD420000}"/>
    <cellStyle name="Input 6 2 3 3 2" xfId="24896" xr:uid="{1F216B7D-40D2-4D2D-8F13-055DE18FCFE2}"/>
    <cellStyle name="Input 6 2 3 3 2 2" xfId="30150" xr:uid="{F9C8C188-7461-4C1C-B184-F9E685635D3E}"/>
    <cellStyle name="Input 6 2 3 3 2 2 2" xfId="40823" xr:uid="{92C68125-C4C6-4330-B423-27E0112867EB}"/>
    <cellStyle name="Input 6 2 3 3 2 3" xfId="35680" xr:uid="{11F6AE57-34C5-42A0-9D0C-612884D064E7}"/>
    <cellStyle name="Input 6 2 3 3 3" xfId="33540" xr:uid="{1E055F54-45F3-4749-BC84-72F46CC650E4}"/>
    <cellStyle name="Input 6 2 3 3 4" xfId="22620" xr:uid="{63425125-A6C1-47A9-9A60-53D7F112D89F}"/>
    <cellStyle name="Input 6 2 3 4" xfId="32712" xr:uid="{81D01902-1983-47B5-9391-68C67BF25E1F}"/>
    <cellStyle name="Input 6 2 3 5" xfId="21775" xr:uid="{741C05F4-57BA-44B2-9468-A8169163D3DB}"/>
    <cellStyle name="Input 6 2 4" xfId="19134" xr:uid="{00000000-0005-0000-0000-0000AE420000}"/>
    <cellStyle name="Input 6 2 4 2" xfId="28790" xr:uid="{14AA3972-E81A-4F42-9B21-3A5517C69312}"/>
    <cellStyle name="Input 6 2 4 2 2" xfId="39463" xr:uid="{2055D638-F7CA-451E-A20B-B1967C9542E5}"/>
    <cellStyle name="Input 6 2 4 3" xfId="34398" xr:uid="{23D32FDA-5E94-4D7D-B51C-69E27DBD132B}"/>
    <cellStyle name="Input 6 2 4 4" xfId="23531" xr:uid="{998436E4-454E-4588-BE1D-ACB92B417C43}"/>
    <cellStyle name="Input 6 2 5" xfId="17621" xr:uid="{00000000-0005-0000-0000-0000AF420000}"/>
    <cellStyle name="Input 6 2 5 2" xfId="24897" xr:uid="{F3B13F10-8760-4211-B463-569447997CCA}"/>
    <cellStyle name="Input 6 2 5 2 2" xfId="30151" xr:uid="{097D3C24-1711-4F5D-88CD-A4E38D4DF564}"/>
    <cellStyle name="Input 6 2 5 2 2 2" xfId="40824" xr:uid="{26426414-4573-4B4E-AA01-947165E4889B}"/>
    <cellStyle name="Input 6 2 5 2 3" xfId="35681" xr:uid="{F4B790A8-1244-4420-8568-327D5D03C758}"/>
    <cellStyle name="Input 6 2 5 3" xfId="33537" xr:uid="{1CE4D6BA-0B9A-44E5-A2C7-1091EEB9BB77}"/>
    <cellStyle name="Input 6 2 5 4" xfId="22617" xr:uid="{3DEFF770-41DE-41A1-AC39-D0C306462B48}"/>
    <cellStyle name="Input 6 3" xfId="10838" xr:uid="{00000000-0005-0000-0000-0000B0420000}"/>
    <cellStyle name="Input 6 3 2" xfId="11658" xr:uid="{00000000-0005-0000-0000-0000B1420000}"/>
    <cellStyle name="Input 6 3 2 2" xfId="19729" xr:uid="{00000000-0005-0000-0000-0000B2420000}"/>
    <cellStyle name="Input 6 3 2 2 2" xfId="29376" xr:uid="{50E11EBA-592D-4EAD-B213-1E1ADD16E0DB}"/>
    <cellStyle name="Input 6 3 2 2 2 2" xfId="40049" xr:uid="{531664AA-DC4E-47F3-AAEB-0321E82F5E18}"/>
    <cellStyle name="Input 6 3 2 2 3" xfId="34948" xr:uid="{26DDEFA7-89CC-4D8B-A13F-2519C3F43CC8}"/>
    <cellStyle name="Input 6 3 2 2 4" xfId="24118" xr:uid="{8F6D9ED4-A53C-4CF9-BC23-4DD734BCC2C9}"/>
    <cellStyle name="Input 6 3 2 3" xfId="17626" xr:uid="{00000000-0005-0000-0000-0000B3420000}"/>
    <cellStyle name="Input 6 3 2 3 2" xfId="24898" xr:uid="{039CD011-0A46-490A-B4CB-154EADA80E3B}"/>
    <cellStyle name="Input 6 3 2 3 2 2" xfId="30152" xr:uid="{9436A993-241F-4D59-BBA6-B8F878542464}"/>
    <cellStyle name="Input 6 3 2 3 2 2 2" xfId="40825" xr:uid="{4BC46ECA-FAA5-455A-A0D9-34A714E13630}"/>
    <cellStyle name="Input 6 3 2 3 2 3" xfId="35682" xr:uid="{F728F9B7-D936-4A87-A59E-935BE79BE9C6}"/>
    <cellStyle name="Input 6 3 2 3 3" xfId="33542" xr:uid="{DB741657-4D68-400F-8E34-334602D709CD}"/>
    <cellStyle name="Input 6 3 2 3 4" xfId="22622" xr:uid="{07A6F9A0-973D-4CED-8576-62D79D63837C}"/>
    <cellStyle name="Input 6 3 2 4" xfId="32714" xr:uid="{BC914573-4AF4-41A3-8616-02521D7BF34E}"/>
    <cellStyle name="Input 6 3 2 5" xfId="21777" xr:uid="{C8C4118D-D96E-4E87-8CBF-304724F87A58}"/>
    <cellStyle name="Input 6 3 3" xfId="19136" xr:uid="{00000000-0005-0000-0000-0000B4420000}"/>
    <cellStyle name="Input 6 3 3 2" xfId="28792" xr:uid="{2FEE32FC-1892-4140-9CB6-1D76A5F19EFB}"/>
    <cellStyle name="Input 6 3 3 2 2" xfId="39465" xr:uid="{62D85481-D54F-4C29-8F35-BAA43423819F}"/>
    <cellStyle name="Input 6 3 3 3" xfId="34400" xr:uid="{6C128FF4-4567-471D-8979-ABB60E215263}"/>
    <cellStyle name="Input 6 3 3 4" xfId="23533" xr:uid="{E9CE6532-FA6B-4EF8-B773-051C1DCECD4E}"/>
    <cellStyle name="Input 6 3 4" xfId="17625" xr:uid="{00000000-0005-0000-0000-0000B5420000}"/>
    <cellStyle name="Input 6 3 4 2" xfId="24899" xr:uid="{2E50B569-6243-41A1-AF5F-F2F48CF02751}"/>
    <cellStyle name="Input 6 3 4 2 2" xfId="30153" xr:uid="{228437A0-5797-4D49-B645-CDB8233574F7}"/>
    <cellStyle name="Input 6 3 4 2 2 2" xfId="40826" xr:uid="{6FB3DD35-42EA-406B-9E81-4621D6E36D87}"/>
    <cellStyle name="Input 6 3 4 2 3" xfId="35683" xr:uid="{7DA6BCA7-3316-4BAC-ADEA-169800EBE077}"/>
    <cellStyle name="Input 6 3 4 3" xfId="33541" xr:uid="{9522A39C-DC09-4028-A7C3-64B2A997C5A9}"/>
    <cellStyle name="Input 6 3 4 4" xfId="22621" xr:uid="{9960C2F2-0CAD-4C2E-AD59-B1FCCC7667E9}"/>
    <cellStyle name="Input 6_18" xfId="17627" xr:uid="{00000000-0005-0000-0000-0000B6420000}"/>
    <cellStyle name="Input 7" xfId="7224" xr:uid="{00000000-0005-0000-0000-0000B7420000}"/>
    <cellStyle name="Input 7 2" xfId="10839" xr:uid="{00000000-0005-0000-0000-0000B8420000}"/>
    <cellStyle name="Input 7 2 2" xfId="10840" xr:uid="{00000000-0005-0000-0000-0000B9420000}"/>
    <cellStyle name="Input 7 2 2 2" xfId="11660" xr:uid="{00000000-0005-0000-0000-0000BA420000}"/>
    <cellStyle name="Input 7 2 2 2 2" xfId="19731" xr:uid="{00000000-0005-0000-0000-0000BB420000}"/>
    <cellStyle name="Input 7 2 2 2 2 2" xfId="29378" xr:uid="{B27DDAA1-0200-4BAF-86F2-07B67BD2F01A}"/>
    <cellStyle name="Input 7 2 2 2 2 2 2" xfId="40051" xr:uid="{328798CB-C3C6-46EC-A875-EED8A6A3F2DA}"/>
    <cellStyle name="Input 7 2 2 2 2 3" xfId="34950" xr:uid="{68BC3F4A-C282-455F-8EFE-C9054CFF82DA}"/>
    <cellStyle name="Input 7 2 2 2 2 4" xfId="24120" xr:uid="{B58C9A0E-CC9C-49BA-B78F-86780DCD8342}"/>
    <cellStyle name="Input 7 2 2 2 3" xfId="17630" xr:uid="{00000000-0005-0000-0000-0000BC420000}"/>
    <cellStyle name="Input 7 2 2 2 3 2" xfId="24900" xr:uid="{45A0BAB1-C863-4711-9995-C9EF959B35B9}"/>
    <cellStyle name="Input 7 2 2 2 3 2 2" xfId="30154" xr:uid="{F27B82DC-3C39-4321-8158-7301F21422F4}"/>
    <cellStyle name="Input 7 2 2 2 3 2 2 2" xfId="40827" xr:uid="{154E0366-084F-4768-B69F-DA580CFA89DF}"/>
    <cellStyle name="Input 7 2 2 2 3 2 3" xfId="35684" xr:uid="{BB0D6994-F466-4FF7-80F0-454F121F79CF}"/>
    <cellStyle name="Input 7 2 2 2 3 3" xfId="33545" xr:uid="{41839B0C-CDA2-440D-9254-887890D874B8}"/>
    <cellStyle name="Input 7 2 2 2 3 4" xfId="22625" xr:uid="{C7324065-0410-4242-84E7-A7F1FFD1B5B2}"/>
    <cellStyle name="Input 7 2 2 2 4" xfId="32716" xr:uid="{71D3B604-6955-40F1-B6E4-71C90F19A01B}"/>
    <cellStyle name="Input 7 2 2 2 5" xfId="21779" xr:uid="{A6AA7086-A428-49F9-AD7F-FF62CAC653BC}"/>
    <cellStyle name="Input 7 2 2 3" xfId="19138" xr:uid="{00000000-0005-0000-0000-0000BD420000}"/>
    <cellStyle name="Input 7 2 2 3 2" xfId="28794" xr:uid="{4E0ABC13-28A7-45C8-8A4A-210689BCC3B0}"/>
    <cellStyle name="Input 7 2 2 3 2 2" xfId="39467" xr:uid="{DADA903F-CADA-45A2-8027-DB79E45C976A}"/>
    <cellStyle name="Input 7 2 2 3 3" xfId="34402" xr:uid="{67BF08DB-95F8-4F40-91C6-B7052B3E24AC}"/>
    <cellStyle name="Input 7 2 2 3 4" xfId="23535" xr:uid="{6F74F2A0-B96A-40B7-8E39-C9EA78B94460}"/>
    <cellStyle name="Input 7 2 2 4" xfId="17629" xr:uid="{00000000-0005-0000-0000-0000BE420000}"/>
    <cellStyle name="Input 7 2 2 4 2" xfId="24901" xr:uid="{8B9F33A7-FE64-4B0A-A3A6-9DECC65FC1A2}"/>
    <cellStyle name="Input 7 2 2 4 2 2" xfId="30155" xr:uid="{52838E8D-A023-431A-8E33-5999DB7F160A}"/>
    <cellStyle name="Input 7 2 2 4 2 2 2" xfId="40828" xr:uid="{29AA2BD1-8126-4731-AE03-A744098E4FFD}"/>
    <cellStyle name="Input 7 2 2 4 2 3" xfId="35685" xr:uid="{4EA52B49-AC5F-4947-8645-C4F214BC59FB}"/>
    <cellStyle name="Input 7 2 2 4 3" xfId="33544" xr:uid="{764F150E-EAA0-43EB-B058-D4B35B908EBC}"/>
    <cellStyle name="Input 7 2 2 4 4" xfId="22624" xr:uid="{50E6719A-612B-47CA-8DBC-B38AC6ADEF06}"/>
    <cellStyle name="Input 7 2 3" xfId="11659" xr:uid="{00000000-0005-0000-0000-0000BF420000}"/>
    <cellStyle name="Input 7 2 3 2" xfId="19730" xr:uid="{00000000-0005-0000-0000-0000C0420000}"/>
    <cellStyle name="Input 7 2 3 2 2" xfId="29377" xr:uid="{0F5A2D98-BA83-4BDC-B3AF-E896D9883D59}"/>
    <cellStyle name="Input 7 2 3 2 2 2" xfId="40050" xr:uid="{B4CFA119-1730-4B88-87CD-FE500E6088D8}"/>
    <cellStyle name="Input 7 2 3 2 3" xfId="34949" xr:uid="{4A3C2474-7891-4F80-B73C-D5172D743C19}"/>
    <cellStyle name="Input 7 2 3 2 4" xfId="24119" xr:uid="{E2A97D63-3814-44E8-9E2C-357A79CB43A7}"/>
    <cellStyle name="Input 7 2 3 3" xfId="17631" xr:uid="{00000000-0005-0000-0000-0000C1420000}"/>
    <cellStyle name="Input 7 2 3 3 2" xfId="24902" xr:uid="{1621009E-9AD4-4E87-80A6-81451ADCBB7D}"/>
    <cellStyle name="Input 7 2 3 3 2 2" xfId="30156" xr:uid="{C2CA2C24-12E3-431D-89F9-43200F50D6C0}"/>
    <cellStyle name="Input 7 2 3 3 2 2 2" xfId="40829" xr:uid="{48659082-5CA4-48DF-AA45-E6A62B0BA24B}"/>
    <cellStyle name="Input 7 2 3 3 2 3" xfId="35686" xr:uid="{41556813-C5B1-4146-8ABD-FE27336F5465}"/>
    <cellStyle name="Input 7 2 3 3 3" xfId="33546" xr:uid="{EB038557-F53E-42A5-8605-192EF3F08399}"/>
    <cellStyle name="Input 7 2 3 3 4" xfId="22626" xr:uid="{5E54976E-7154-47A2-B7DD-06B254899BA1}"/>
    <cellStyle name="Input 7 2 3 4" xfId="32715" xr:uid="{D35F85BD-8846-4D48-9D56-383B2F797BD4}"/>
    <cellStyle name="Input 7 2 3 5" xfId="21778" xr:uid="{927661DC-A06A-4299-90E9-17287EA448D8}"/>
    <cellStyle name="Input 7 2 4" xfId="19137" xr:uid="{00000000-0005-0000-0000-0000C2420000}"/>
    <cellStyle name="Input 7 2 4 2" xfId="28793" xr:uid="{EC612C93-3D28-4BC1-B40A-E653EA8BCF8D}"/>
    <cellStyle name="Input 7 2 4 2 2" xfId="39466" xr:uid="{D21EC432-8D47-4FB9-ACE6-4293EACCB300}"/>
    <cellStyle name="Input 7 2 4 3" xfId="34401" xr:uid="{E82AA25F-09C2-4C29-A94E-C61FF4EBF0B7}"/>
    <cellStyle name="Input 7 2 4 4" xfId="23534" xr:uid="{47DCF0EE-D945-40F3-AB23-E4C6F9BA5A0A}"/>
    <cellStyle name="Input 7 2 5" xfId="17628" xr:uid="{00000000-0005-0000-0000-0000C3420000}"/>
    <cellStyle name="Input 7 2 5 2" xfId="24903" xr:uid="{912E1A28-6786-4123-8BF4-4BAFE9272188}"/>
    <cellStyle name="Input 7 2 5 2 2" xfId="30157" xr:uid="{55320752-AEA7-49A2-8A1A-9ED98246BEAD}"/>
    <cellStyle name="Input 7 2 5 2 2 2" xfId="40830" xr:uid="{64FDA2CC-4DAE-489E-A52F-3F3EB5BB9044}"/>
    <cellStyle name="Input 7 2 5 2 3" xfId="35687" xr:uid="{F3818D92-2622-40CA-8F17-FF606529589E}"/>
    <cellStyle name="Input 7 2 5 3" xfId="33543" xr:uid="{D3D42E93-E0B9-450E-B347-21B739394F69}"/>
    <cellStyle name="Input 7 2 5 4" xfId="22623" xr:uid="{CFB73B09-B129-4F90-9AEB-C41909AA9286}"/>
    <cellStyle name="Input 7 3" xfId="10841" xr:uid="{00000000-0005-0000-0000-0000C4420000}"/>
    <cellStyle name="Input 7 3 2" xfId="11661" xr:uid="{00000000-0005-0000-0000-0000C5420000}"/>
    <cellStyle name="Input 7 3 2 2" xfId="19732" xr:uid="{00000000-0005-0000-0000-0000C6420000}"/>
    <cellStyle name="Input 7 3 2 2 2" xfId="29379" xr:uid="{28810920-1561-4C84-BCC7-7FF6A5206787}"/>
    <cellStyle name="Input 7 3 2 2 2 2" xfId="40052" xr:uid="{2BD59823-A84C-45C2-B692-062E675CF8EA}"/>
    <cellStyle name="Input 7 3 2 2 3" xfId="34951" xr:uid="{0FC3A6B0-25D6-4DAE-87D4-49EFFE8DDCE6}"/>
    <cellStyle name="Input 7 3 2 2 4" xfId="24121" xr:uid="{4A8E25EC-66DE-4704-A80E-565FEBF7F992}"/>
    <cellStyle name="Input 7 3 2 3" xfId="17633" xr:uid="{00000000-0005-0000-0000-0000C7420000}"/>
    <cellStyle name="Input 7 3 2 3 2" xfId="24904" xr:uid="{B88B6264-A949-4894-AA3F-BB23400B9726}"/>
    <cellStyle name="Input 7 3 2 3 2 2" xfId="30158" xr:uid="{02906148-E20F-44E4-AF9E-CD0BF091B114}"/>
    <cellStyle name="Input 7 3 2 3 2 2 2" xfId="40831" xr:uid="{2C1DCBD7-984A-4ED9-A3C8-7EB4A34EB050}"/>
    <cellStyle name="Input 7 3 2 3 2 3" xfId="35688" xr:uid="{1A059590-551C-45D1-8805-268B5AC2724C}"/>
    <cellStyle name="Input 7 3 2 3 3" xfId="33548" xr:uid="{8A251E3F-BB76-47EA-B1D8-A67A62C88092}"/>
    <cellStyle name="Input 7 3 2 3 4" xfId="22628" xr:uid="{25DA06E6-8885-4493-B11D-88CB9A5093C6}"/>
    <cellStyle name="Input 7 3 2 4" xfId="32717" xr:uid="{9C06310F-ED14-4A54-87B5-801B356AB5D0}"/>
    <cellStyle name="Input 7 3 2 5" xfId="21780" xr:uid="{EDF07F6F-2D4A-48F4-8BFC-0066E8961C80}"/>
    <cellStyle name="Input 7 3 3" xfId="19139" xr:uid="{00000000-0005-0000-0000-0000C8420000}"/>
    <cellStyle name="Input 7 3 3 2" xfId="28795" xr:uid="{5C396C48-45EE-4B8A-AC85-261687E2A204}"/>
    <cellStyle name="Input 7 3 3 2 2" xfId="39468" xr:uid="{637EF761-9B88-46BB-AC21-2ED665A1AEED}"/>
    <cellStyle name="Input 7 3 3 3" xfId="34403" xr:uid="{C1204B41-5947-4045-AC4A-E756B87A5C2C}"/>
    <cellStyle name="Input 7 3 3 4" xfId="23536" xr:uid="{88E6FBC7-9470-4301-BFAC-CBA5F8CD7841}"/>
    <cellStyle name="Input 7 3 4" xfId="17632" xr:uid="{00000000-0005-0000-0000-0000C9420000}"/>
    <cellStyle name="Input 7 3 4 2" xfId="24905" xr:uid="{48BBCB48-43BA-489F-9D2A-4C1742785ED2}"/>
    <cellStyle name="Input 7 3 4 2 2" xfId="30159" xr:uid="{13301D6D-C59F-4BEC-A224-4D427609F2ED}"/>
    <cellStyle name="Input 7 3 4 2 2 2" xfId="40832" xr:uid="{7FADECA6-950B-4CCD-AFB9-A93ABD1723FF}"/>
    <cellStyle name="Input 7 3 4 2 3" xfId="35689" xr:uid="{3566F9BE-2885-4BE7-9498-485A890BE54A}"/>
    <cellStyle name="Input 7 3 4 3" xfId="33547" xr:uid="{49C32C30-837E-4F75-BCC0-3C765BA5F5DA}"/>
    <cellStyle name="Input 7 3 4 4" xfId="22627" xr:uid="{093906B9-1E92-4338-AFD9-772E644BD3E6}"/>
    <cellStyle name="Input 7_18" xfId="17634" xr:uid="{00000000-0005-0000-0000-0000CA420000}"/>
    <cellStyle name="Input 8" xfId="7225" xr:uid="{00000000-0005-0000-0000-0000CB420000}"/>
    <cellStyle name="Input 8 2" xfId="10842" xr:uid="{00000000-0005-0000-0000-0000CC420000}"/>
    <cellStyle name="Input 8 2 2" xfId="10843" xr:uid="{00000000-0005-0000-0000-0000CD420000}"/>
    <cellStyle name="Input 8 2 2 2" xfId="11663" xr:uid="{00000000-0005-0000-0000-0000CE420000}"/>
    <cellStyle name="Input 8 2 2 2 2" xfId="19734" xr:uid="{00000000-0005-0000-0000-0000CF420000}"/>
    <cellStyle name="Input 8 2 2 2 2 2" xfId="29381" xr:uid="{92B50876-7D18-4C89-A04E-D8D2333B9BAD}"/>
    <cellStyle name="Input 8 2 2 2 2 2 2" xfId="40054" xr:uid="{733D91B6-6882-4953-B57A-0E18A5385486}"/>
    <cellStyle name="Input 8 2 2 2 2 3" xfId="34953" xr:uid="{FFBD15C3-B895-4024-A2C8-4F40F077DEC3}"/>
    <cellStyle name="Input 8 2 2 2 2 4" xfId="24123" xr:uid="{845F6FAE-3BC8-4F72-B423-5FC8F02B6EE4}"/>
    <cellStyle name="Input 8 2 2 2 3" xfId="17637" xr:uid="{00000000-0005-0000-0000-0000D0420000}"/>
    <cellStyle name="Input 8 2 2 2 3 2" xfId="24906" xr:uid="{153AB331-CF7F-4A71-865C-934DD2C4E4D7}"/>
    <cellStyle name="Input 8 2 2 2 3 2 2" xfId="30160" xr:uid="{386F40AC-0CB0-4F50-807E-8301E01C88D4}"/>
    <cellStyle name="Input 8 2 2 2 3 2 2 2" xfId="40833" xr:uid="{448DB732-A8B2-40E8-89E0-8F35FEA80B20}"/>
    <cellStyle name="Input 8 2 2 2 3 2 3" xfId="35690" xr:uid="{AC538A20-3446-4F11-A99D-9A36AADD0AF8}"/>
    <cellStyle name="Input 8 2 2 2 3 3" xfId="33551" xr:uid="{EC6639CE-132A-43F6-9D40-3B6272E79FAD}"/>
    <cellStyle name="Input 8 2 2 2 3 4" xfId="22631" xr:uid="{C055EA66-4E5C-48A1-A692-516ADF77F429}"/>
    <cellStyle name="Input 8 2 2 2 4" xfId="32719" xr:uid="{1D87CCA7-725D-468E-8A5F-80494A58B74E}"/>
    <cellStyle name="Input 8 2 2 2 5" xfId="21782" xr:uid="{3725CE9C-E892-4E3C-B0E9-A8B132527A33}"/>
    <cellStyle name="Input 8 2 2 3" xfId="19141" xr:uid="{00000000-0005-0000-0000-0000D1420000}"/>
    <cellStyle name="Input 8 2 2 3 2" xfId="28797" xr:uid="{362A51A6-1B24-454A-B8D8-2DEDCA967489}"/>
    <cellStyle name="Input 8 2 2 3 2 2" xfId="39470" xr:uid="{772EC5F5-B608-4EC3-B088-9D4AD912C60D}"/>
    <cellStyle name="Input 8 2 2 3 3" xfId="34405" xr:uid="{BAA7E914-158E-4768-9B44-3CB5BA3D6BBC}"/>
    <cellStyle name="Input 8 2 2 3 4" xfId="23538" xr:uid="{DE2533CF-115F-4ED0-8BBA-08308DC19C98}"/>
    <cellStyle name="Input 8 2 2 4" xfId="17636" xr:uid="{00000000-0005-0000-0000-0000D2420000}"/>
    <cellStyle name="Input 8 2 2 4 2" xfId="24907" xr:uid="{DC0FBE45-DCE6-44F3-9649-C44D2F699CAB}"/>
    <cellStyle name="Input 8 2 2 4 2 2" xfId="30161" xr:uid="{A65371B2-A7D9-4F69-A250-61D6F274B5CB}"/>
    <cellStyle name="Input 8 2 2 4 2 2 2" xfId="40834" xr:uid="{A2575D5B-86B6-4385-BA72-67374385F286}"/>
    <cellStyle name="Input 8 2 2 4 2 3" xfId="35691" xr:uid="{E399453C-50F8-4E25-9A30-AEE32A85DC41}"/>
    <cellStyle name="Input 8 2 2 4 3" xfId="33550" xr:uid="{546029F4-EBBE-4937-BF04-73FE8BA1459A}"/>
    <cellStyle name="Input 8 2 2 4 4" xfId="22630" xr:uid="{3E83C3D7-5795-40FF-867A-0B13A045DFA4}"/>
    <cellStyle name="Input 8 2 3" xfId="11662" xr:uid="{00000000-0005-0000-0000-0000D3420000}"/>
    <cellStyle name="Input 8 2 3 2" xfId="19733" xr:uid="{00000000-0005-0000-0000-0000D4420000}"/>
    <cellStyle name="Input 8 2 3 2 2" xfId="29380" xr:uid="{DE9DE0D0-1618-442E-A446-3CB025C58925}"/>
    <cellStyle name="Input 8 2 3 2 2 2" xfId="40053" xr:uid="{8DC48F70-DD06-4F83-9445-B182A8B1D3FE}"/>
    <cellStyle name="Input 8 2 3 2 3" xfId="34952" xr:uid="{2C87C06D-F5C6-4522-8532-70109029330A}"/>
    <cellStyle name="Input 8 2 3 2 4" xfId="24122" xr:uid="{00E11607-CDCD-4B5E-AEFA-8E749C899E3A}"/>
    <cellStyle name="Input 8 2 3 3" xfId="17638" xr:uid="{00000000-0005-0000-0000-0000D5420000}"/>
    <cellStyle name="Input 8 2 3 3 2" xfId="24908" xr:uid="{D1F66C1B-A4CC-4FC7-831E-56619DA186B7}"/>
    <cellStyle name="Input 8 2 3 3 2 2" xfId="30162" xr:uid="{CA019B93-F370-4E0A-8500-025C3D31554C}"/>
    <cellStyle name="Input 8 2 3 3 2 2 2" xfId="40835" xr:uid="{765BCEBD-7545-4A3A-AC4C-7E797721EE20}"/>
    <cellStyle name="Input 8 2 3 3 2 3" xfId="35692" xr:uid="{2D92267D-44F4-467F-A066-669A2644ED21}"/>
    <cellStyle name="Input 8 2 3 3 3" xfId="33552" xr:uid="{2B1905A3-E8EF-483B-82A8-B52F47556878}"/>
    <cellStyle name="Input 8 2 3 3 4" xfId="22632" xr:uid="{E8F4BB52-2E7D-4727-943B-CF4174973498}"/>
    <cellStyle name="Input 8 2 3 4" xfId="32718" xr:uid="{1F3D0092-FF9B-453F-A464-D4B9775D8EE5}"/>
    <cellStyle name="Input 8 2 3 5" xfId="21781" xr:uid="{0F7AA895-E044-48EA-B72E-A25936B3B192}"/>
    <cellStyle name="Input 8 2 4" xfId="19140" xr:uid="{00000000-0005-0000-0000-0000D6420000}"/>
    <cellStyle name="Input 8 2 4 2" xfId="28796" xr:uid="{88CDBC5A-56A3-4ADD-B2F5-75E99D833897}"/>
    <cellStyle name="Input 8 2 4 2 2" xfId="39469" xr:uid="{61A57F43-D592-4FB3-A1D2-3623098FD1E4}"/>
    <cellStyle name="Input 8 2 4 3" xfId="34404" xr:uid="{46108257-3BEF-415D-835B-BF2FCE4E54BE}"/>
    <cellStyle name="Input 8 2 4 4" xfId="23537" xr:uid="{768706E1-E513-4FE7-AF76-B227AA31A3C2}"/>
    <cellStyle name="Input 8 2 5" xfId="17635" xr:uid="{00000000-0005-0000-0000-0000D7420000}"/>
    <cellStyle name="Input 8 2 5 2" xfId="24909" xr:uid="{A15FACD2-555C-4E19-A5A2-B878A0AD719B}"/>
    <cellStyle name="Input 8 2 5 2 2" xfId="30163" xr:uid="{EEC3F777-8B15-4EF1-9CAF-DCD0CE0DEB1D}"/>
    <cellStyle name="Input 8 2 5 2 2 2" xfId="40836" xr:uid="{4C4DE95D-B353-444D-A756-7C5B72577B3F}"/>
    <cellStyle name="Input 8 2 5 2 3" xfId="35693" xr:uid="{544B87D9-6884-4619-84D1-991F880492E1}"/>
    <cellStyle name="Input 8 2 5 3" xfId="33549" xr:uid="{4C7E5620-2C51-4DE6-BC84-6C819C0BB92D}"/>
    <cellStyle name="Input 8 2 5 4" xfId="22629" xr:uid="{FC966F9E-17C5-4E0B-B3E5-A65F16064F94}"/>
    <cellStyle name="Input 8 3" xfId="10844" xr:uid="{00000000-0005-0000-0000-0000D8420000}"/>
    <cellStyle name="Input 8 3 2" xfId="11664" xr:uid="{00000000-0005-0000-0000-0000D9420000}"/>
    <cellStyle name="Input 8 3 2 2" xfId="19735" xr:uid="{00000000-0005-0000-0000-0000DA420000}"/>
    <cellStyle name="Input 8 3 2 2 2" xfId="29382" xr:uid="{17F2E8B4-EDAF-4FB5-A90F-2B38C2B4E872}"/>
    <cellStyle name="Input 8 3 2 2 2 2" xfId="40055" xr:uid="{8ECC4385-0CFD-4169-AD16-E1A3C23C26C2}"/>
    <cellStyle name="Input 8 3 2 2 3" xfId="34954" xr:uid="{2A9475BA-7292-4B0F-938D-697A7B136CC3}"/>
    <cellStyle name="Input 8 3 2 2 4" xfId="24124" xr:uid="{7B61D278-C0A4-4A77-B549-9150C807E817}"/>
    <cellStyle name="Input 8 3 2 3" xfId="17640" xr:uid="{00000000-0005-0000-0000-0000DB420000}"/>
    <cellStyle name="Input 8 3 2 3 2" xfId="24910" xr:uid="{A9479AD0-2F74-46B0-B498-01F00837AC3E}"/>
    <cellStyle name="Input 8 3 2 3 2 2" xfId="30164" xr:uid="{8083AADC-67FD-4218-A5DF-B8BA80BBE352}"/>
    <cellStyle name="Input 8 3 2 3 2 2 2" xfId="40837" xr:uid="{F0EE058E-F364-40AF-9900-1DB1D7CDCC49}"/>
    <cellStyle name="Input 8 3 2 3 2 3" xfId="35694" xr:uid="{021B9111-5B7C-47EE-8980-398A64B58891}"/>
    <cellStyle name="Input 8 3 2 3 3" xfId="33554" xr:uid="{071B8C80-A249-4D41-A3CC-58F1F792B3E8}"/>
    <cellStyle name="Input 8 3 2 3 4" xfId="22634" xr:uid="{11748D36-323B-455C-81DD-0A0184E53539}"/>
    <cellStyle name="Input 8 3 2 4" xfId="32720" xr:uid="{BA95BBEA-9C33-4FBB-8DC9-F302491D3FC3}"/>
    <cellStyle name="Input 8 3 2 5" xfId="21783" xr:uid="{73787426-F35A-425D-B3CC-252F5283C38B}"/>
    <cellStyle name="Input 8 3 3" xfId="19142" xr:uid="{00000000-0005-0000-0000-0000DC420000}"/>
    <cellStyle name="Input 8 3 3 2" xfId="28798" xr:uid="{AA4AB3B2-8C64-4A17-AB61-0F1943A8BCB6}"/>
    <cellStyle name="Input 8 3 3 2 2" xfId="39471" xr:uid="{01E0E1CB-4B00-410D-89CA-C4FFA8B690CC}"/>
    <cellStyle name="Input 8 3 3 3" xfId="34406" xr:uid="{5B0D628B-BA49-4664-B96C-B4B76D5BACFB}"/>
    <cellStyle name="Input 8 3 3 4" xfId="23539" xr:uid="{C726C0EF-D56E-4906-9400-307BF7E546C1}"/>
    <cellStyle name="Input 8 3 4" xfId="17639" xr:uid="{00000000-0005-0000-0000-0000DD420000}"/>
    <cellStyle name="Input 8 3 4 2" xfId="24911" xr:uid="{1E9B769E-0F04-4529-A4B2-FDD74DFA81FA}"/>
    <cellStyle name="Input 8 3 4 2 2" xfId="30165" xr:uid="{08981C5E-D741-4F4B-9836-F22C8EFEA422}"/>
    <cellStyle name="Input 8 3 4 2 2 2" xfId="40838" xr:uid="{C12029B0-5BC6-4731-81A8-E329B5E3EB6D}"/>
    <cellStyle name="Input 8 3 4 2 3" xfId="35695" xr:uid="{9ED9B0B1-F652-43A7-B984-8EC4360DC765}"/>
    <cellStyle name="Input 8 3 4 3" xfId="33553" xr:uid="{7D774E4C-B5B7-45BF-8884-FBD9A28AA309}"/>
    <cellStyle name="Input 8 3 4 4" xfId="22633" xr:uid="{7A940247-FF00-4607-A111-2FAFFC424027}"/>
    <cellStyle name="Input 8_18" xfId="17641" xr:uid="{00000000-0005-0000-0000-0000DE420000}"/>
    <cellStyle name="Input 9" xfId="7226" xr:uid="{00000000-0005-0000-0000-0000DF420000}"/>
    <cellStyle name="Input 9 2" xfId="10845" xr:uid="{00000000-0005-0000-0000-0000E0420000}"/>
    <cellStyle name="Input 9 2 2" xfId="10846" xr:uid="{00000000-0005-0000-0000-0000E1420000}"/>
    <cellStyle name="Input 9 2 2 2" xfId="11666" xr:uid="{00000000-0005-0000-0000-0000E2420000}"/>
    <cellStyle name="Input 9 2 2 2 2" xfId="19737" xr:uid="{00000000-0005-0000-0000-0000E3420000}"/>
    <cellStyle name="Input 9 2 2 2 2 2" xfId="29384" xr:uid="{4D41B798-4854-4668-B672-E78EFFB499A5}"/>
    <cellStyle name="Input 9 2 2 2 2 2 2" xfId="40057" xr:uid="{9AD89C9D-91BC-4B73-A68E-1F2B0771CF35}"/>
    <cellStyle name="Input 9 2 2 2 2 3" xfId="34956" xr:uid="{B23C56D3-EA9F-45E0-993D-50FA8BDCD5EE}"/>
    <cellStyle name="Input 9 2 2 2 2 4" xfId="24126" xr:uid="{FC461E09-3ADD-4B5C-817C-421663010789}"/>
    <cellStyle name="Input 9 2 2 2 3" xfId="17644" xr:uid="{00000000-0005-0000-0000-0000E4420000}"/>
    <cellStyle name="Input 9 2 2 2 3 2" xfId="24912" xr:uid="{84FBFFC0-CE50-4B65-92A1-5BA58E98D381}"/>
    <cellStyle name="Input 9 2 2 2 3 2 2" xfId="30166" xr:uid="{4590A19F-FFD9-4A86-94C3-0ED625B54D3E}"/>
    <cellStyle name="Input 9 2 2 2 3 2 2 2" xfId="40839" xr:uid="{474455B4-9DF0-41F7-88BC-A6E9445D586C}"/>
    <cellStyle name="Input 9 2 2 2 3 2 3" xfId="35696" xr:uid="{D428E941-950B-4B33-AB09-77E86174919F}"/>
    <cellStyle name="Input 9 2 2 2 3 3" xfId="33557" xr:uid="{4161CB45-4174-45F5-A49E-06ECE041E463}"/>
    <cellStyle name="Input 9 2 2 2 3 4" xfId="22637" xr:uid="{A150B3D7-2F93-4BA3-A434-74E72FEB8D30}"/>
    <cellStyle name="Input 9 2 2 2 4" xfId="32722" xr:uid="{740F2EEC-E450-4CD1-B1C3-054F8DA1E1AE}"/>
    <cellStyle name="Input 9 2 2 2 5" xfId="21785" xr:uid="{69B7A7D8-1EAB-40AC-A27F-138C76DD552D}"/>
    <cellStyle name="Input 9 2 2 3" xfId="19144" xr:uid="{00000000-0005-0000-0000-0000E5420000}"/>
    <cellStyle name="Input 9 2 2 3 2" xfId="28800" xr:uid="{BA152758-48FE-4168-B94B-69A3A7ACE81A}"/>
    <cellStyle name="Input 9 2 2 3 2 2" xfId="39473" xr:uid="{1E65775C-C037-4AFF-81F7-037FF4FD8A9D}"/>
    <cellStyle name="Input 9 2 2 3 3" xfId="34408" xr:uid="{F974F901-5A0C-4F71-9BE2-B6683112191F}"/>
    <cellStyle name="Input 9 2 2 3 4" xfId="23541" xr:uid="{267B63D0-1C2F-4C33-8A2D-48BD2F95139B}"/>
    <cellStyle name="Input 9 2 2 4" xfId="17643" xr:uid="{00000000-0005-0000-0000-0000E6420000}"/>
    <cellStyle name="Input 9 2 2 4 2" xfId="24913" xr:uid="{25FE3BA1-AD80-4BA2-9372-C04E9D108FBB}"/>
    <cellStyle name="Input 9 2 2 4 2 2" xfId="30167" xr:uid="{89F0B920-714A-4DEC-B0BA-7C2A0A97ECF9}"/>
    <cellStyle name="Input 9 2 2 4 2 2 2" xfId="40840" xr:uid="{0D1D5BA9-615A-45E1-8D2E-80A2501457CB}"/>
    <cellStyle name="Input 9 2 2 4 2 3" xfId="35697" xr:uid="{35BBD3D4-E58F-4108-B78D-69F0D5338CE3}"/>
    <cellStyle name="Input 9 2 2 4 3" xfId="33556" xr:uid="{6A9C3B52-E30D-44E6-8299-121C92F06F9D}"/>
    <cellStyle name="Input 9 2 2 4 4" xfId="22636" xr:uid="{030FD4DF-FE67-4C89-9CFE-EBB6D42EAA11}"/>
    <cellStyle name="Input 9 2 3" xfId="11665" xr:uid="{00000000-0005-0000-0000-0000E7420000}"/>
    <cellStyle name="Input 9 2 3 2" xfId="19736" xr:uid="{00000000-0005-0000-0000-0000E8420000}"/>
    <cellStyle name="Input 9 2 3 2 2" xfId="29383" xr:uid="{4FE476E3-34AF-4E3D-95AA-91D482BEA129}"/>
    <cellStyle name="Input 9 2 3 2 2 2" xfId="40056" xr:uid="{80B71C0E-A043-4248-B56E-FA00FB0DB9B2}"/>
    <cellStyle name="Input 9 2 3 2 3" xfId="34955" xr:uid="{4F49C0B5-AC54-4B60-942B-D7ABBBFB8407}"/>
    <cellStyle name="Input 9 2 3 2 4" xfId="24125" xr:uid="{C51C5F80-5918-4145-8F84-A381C14DBF44}"/>
    <cellStyle name="Input 9 2 3 3" xfId="17645" xr:uid="{00000000-0005-0000-0000-0000E9420000}"/>
    <cellStyle name="Input 9 2 3 3 2" xfId="24914" xr:uid="{B15D6AF8-A900-482B-B8AC-AD123B4275D4}"/>
    <cellStyle name="Input 9 2 3 3 2 2" xfId="30168" xr:uid="{941A2BEE-CB5B-4F2C-A010-01589B7E0E7A}"/>
    <cellStyle name="Input 9 2 3 3 2 2 2" xfId="40841" xr:uid="{B32895B0-36C8-48E6-A1AD-BD4936641ACA}"/>
    <cellStyle name="Input 9 2 3 3 2 3" xfId="35698" xr:uid="{9EE2A956-2605-4CD0-8B86-8565E23C7B6A}"/>
    <cellStyle name="Input 9 2 3 3 3" xfId="33558" xr:uid="{CB9B5D6C-F936-42A8-B14C-5D56806D3D6E}"/>
    <cellStyle name="Input 9 2 3 3 4" xfId="22638" xr:uid="{06BADDC3-86A8-4D60-8539-C6E6ED3AECB8}"/>
    <cellStyle name="Input 9 2 3 4" xfId="32721" xr:uid="{0749D217-4B3F-4898-8D92-1BD799E33928}"/>
    <cellStyle name="Input 9 2 3 5" xfId="21784" xr:uid="{B056DC55-FAA4-43E3-AAF6-EC22B1B3A5FA}"/>
    <cellStyle name="Input 9 2 4" xfId="19143" xr:uid="{00000000-0005-0000-0000-0000EA420000}"/>
    <cellStyle name="Input 9 2 4 2" xfId="28799" xr:uid="{F4C374C3-1CE9-4C27-9D50-85BFF5C59C43}"/>
    <cellStyle name="Input 9 2 4 2 2" xfId="39472" xr:uid="{85805ECE-CF0B-43BE-B5C9-FEC0584505F2}"/>
    <cellStyle name="Input 9 2 4 3" xfId="34407" xr:uid="{968A181B-BE33-4EC0-B5A2-52D228E59E7A}"/>
    <cellStyle name="Input 9 2 4 4" xfId="23540" xr:uid="{38FB363F-7F0D-4E27-81FC-F60D199E7AE6}"/>
    <cellStyle name="Input 9 2 5" xfId="17642" xr:uid="{00000000-0005-0000-0000-0000EB420000}"/>
    <cellStyle name="Input 9 2 5 2" xfId="24915" xr:uid="{32727228-293D-4163-9E99-11F43F1F9AEB}"/>
    <cellStyle name="Input 9 2 5 2 2" xfId="30169" xr:uid="{A8F48EFB-DC11-4137-9C5C-5FB52629EA16}"/>
    <cellStyle name="Input 9 2 5 2 2 2" xfId="40842" xr:uid="{D7D07146-2377-45DA-8158-0F964654B57C}"/>
    <cellStyle name="Input 9 2 5 2 3" xfId="35699" xr:uid="{F62378E5-8438-44C9-A9AF-C9133DBC65FB}"/>
    <cellStyle name="Input 9 2 5 3" xfId="33555" xr:uid="{3C1B7AD2-F129-42C3-A193-D1B32CC4F084}"/>
    <cellStyle name="Input 9 2 5 4" xfId="22635" xr:uid="{86B3F324-8BFA-4C67-BC8D-8562B9FCBFDD}"/>
    <cellStyle name="Input 9 3" xfId="10847" xr:uid="{00000000-0005-0000-0000-0000EC420000}"/>
    <cellStyle name="Input 9 3 2" xfId="11667" xr:uid="{00000000-0005-0000-0000-0000ED420000}"/>
    <cellStyle name="Input 9 3 2 2" xfId="19738" xr:uid="{00000000-0005-0000-0000-0000EE420000}"/>
    <cellStyle name="Input 9 3 2 2 2" xfId="29385" xr:uid="{54A296F8-832F-41CE-8A62-7C26F8EC48E1}"/>
    <cellStyle name="Input 9 3 2 2 2 2" xfId="40058" xr:uid="{A483EEA9-153A-4827-B061-90526DE48BAD}"/>
    <cellStyle name="Input 9 3 2 2 3" xfId="34957" xr:uid="{C70B12A6-B500-48E2-BE93-8B9347A001C9}"/>
    <cellStyle name="Input 9 3 2 2 4" xfId="24127" xr:uid="{1CF336D2-BED3-4D00-9598-D651D9FCC784}"/>
    <cellStyle name="Input 9 3 2 3" xfId="17647" xr:uid="{00000000-0005-0000-0000-0000EF420000}"/>
    <cellStyle name="Input 9 3 2 3 2" xfId="24916" xr:uid="{1ECF563C-00A6-4969-AAC4-A83B84586005}"/>
    <cellStyle name="Input 9 3 2 3 2 2" xfId="30170" xr:uid="{83809459-FAF2-4AB1-95CB-33D71BBB811E}"/>
    <cellStyle name="Input 9 3 2 3 2 2 2" xfId="40843" xr:uid="{7AA47AFF-E7BE-4929-BAF8-62169EADF828}"/>
    <cellStyle name="Input 9 3 2 3 2 3" xfId="35700" xr:uid="{4200EBDB-4945-442B-A308-C058716D9993}"/>
    <cellStyle name="Input 9 3 2 3 3" xfId="33560" xr:uid="{32AB63EE-7074-4A43-A4D1-C8621FD59A43}"/>
    <cellStyle name="Input 9 3 2 3 4" xfId="22640" xr:uid="{D2482506-71ED-4DDF-8C14-22487BEA9B41}"/>
    <cellStyle name="Input 9 3 2 4" xfId="32723" xr:uid="{224E94E5-CB45-4E3B-A627-770EB4D0F3E1}"/>
    <cellStyle name="Input 9 3 2 5" xfId="21786" xr:uid="{3D2D50C6-6419-4FB3-9FEF-DBFBD48DDD74}"/>
    <cellStyle name="Input 9 3 3" xfId="19145" xr:uid="{00000000-0005-0000-0000-0000F0420000}"/>
    <cellStyle name="Input 9 3 3 2" xfId="28801" xr:uid="{D5E4D9A2-FA04-41D0-8FDD-E30AD47A1559}"/>
    <cellStyle name="Input 9 3 3 2 2" xfId="39474" xr:uid="{A4CD04CC-F253-4EF3-8020-AFC85859D0E6}"/>
    <cellStyle name="Input 9 3 3 3" xfId="34409" xr:uid="{4AED348A-2A09-4B96-8176-19136460483D}"/>
    <cellStyle name="Input 9 3 3 4" xfId="23542" xr:uid="{ACF07AE3-6477-498E-8E9E-BC7B17C18E18}"/>
    <cellStyle name="Input 9 3 4" xfId="17646" xr:uid="{00000000-0005-0000-0000-0000F1420000}"/>
    <cellStyle name="Input 9 3 4 2" xfId="24917" xr:uid="{6847BE9D-5A68-48BC-8C04-1E646E9226F5}"/>
    <cellStyle name="Input 9 3 4 2 2" xfId="30171" xr:uid="{7ECF8371-3518-4DF4-A7DF-DB1CCF0F07BA}"/>
    <cellStyle name="Input 9 3 4 2 2 2" xfId="40844" xr:uid="{BDC9F672-6D63-4B04-A9B2-1DAEAA83604A}"/>
    <cellStyle name="Input 9 3 4 2 3" xfId="35701" xr:uid="{862743BC-E1E2-4A22-8C50-7C63D1E47DC3}"/>
    <cellStyle name="Input 9 3 4 3" xfId="33559" xr:uid="{B3F9E500-833D-4F7C-9351-231016092462}"/>
    <cellStyle name="Input 9 3 4 4" xfId="22639" xr:uid="{A1774C48-B50D-45CD-A16E-39A6780CBEA3}"/>
    <cellStyle name="Input 9_18" xfId="17648" xr:uid="{00000000-0005-0000-0000-0000F2420000}"/>
    <cellStyle name="Input Box" xfId="7227" xr:uid="{00000000-0005-0000-0000-0000F3420000}"/>
    <cellStyle name="Input_20" xfId="8030" xr:uid="{00000000-0005-0000-0000-0000F4420000}"/>
    <cellStyle name="Inputnumbaccid" xfId="7228" xr:uid="{00000000-0005-0000-0000-0000F5420000}"/>
    <cellStyle name="Inpyear" xfId="7229" xr:uid="{00000000-0005-0000-0000-0000F6420000}"/>
    <cellStyle name="International" xfId="7230" xr:uid="{00000000-0005-0000-0000-0000F7420000}"/>
    <cellStyle name="International1" xfId="7231" xr:uid="{00000000-0005-0000-0000-0000F8420000}"/>
    <cellStyle name="Ioe?uaaaoayny aeia?nnueea" xfId="7232" xr:uid="{00000000-0005-0000-0000-0000F9420000}"/>
    <cellStyle name="Ioe?uaaaoayny aeia?nnueea 2" xfId="10848" xr:uid="{00000000-0005-0000-0000-0000FA420000}"/>
    <cellStyle name="Ioe?uaaaoayny aeia?nnueea 3" xfId="21088" xr:uid="{00000000-0005-0000-0000-0000FB420000}"/>
    <cellStyle name="Ioe?uaaaoayny aeia?nnueea_18" xfId="17649" xr:uid="{00000000-0005-0000-0000-0000FC420000}"/>
    <cellStyle name="ISO" xfId="7233" xr:uid="{00000000-0005-0000-0000-0000FD420000}"/>
    <cellStyle name="ISO 2" xfId="7234" xr:uid="{00000000-0005-0000-0000-0000FE420000}"/>
    <cellStyle name="ISO 2 2" xfId="17650" xr:uid="{00000000-0005-0000-0000-0000FF420000}"/>
    <cellStyle name="ISO 3" xfId="17651" xr:uid="{00000000-0005-0000-0000-000000430000}"/>
    <cellStyle name="ISO_18" xfId="17652" xr:uid="{00000000-0005-0000-0000-000001430000}"/>
    <cellStyle name="Ivedimas" xfId="7235" xr:uid="{00000000-0005-0000-0000-000002430000}"/>
    <cellStyle name="Ivedimas 2" xfId="7236" xr:uid="{00000000-0005-0000-0000-000003430000}"/>
    <cellStyle name="Ivedimas 2 2" xfId="10849" xr:uid="{00000000-0005-0000-0000-000004430000}"/>
    <cellStyle name="Ivedimas 2 2 2" xfId="10850" xr:uid="{00000000-0005-0000-0000-000005430000}"/>
    <cellStyle name="Ivedimas 2 2 2 2" xfId="11669" xr:uid="{00000000-0005-0000-0000-000006430000}"/>
    <cellStyle name="Ivedimas 2 2 2 2 2" xfId="17655" xr:uid="{00000000-0005-0000-0000-000007430000}"/>
    <cellStyle name="Ivedimas 2 2 2 2 2 2" xfId="27858" xr:uid="{450E0E33-1BB6-4ABA-AAD5-86BAA469DB26}"/>
    <cellStyle name="Ivedimas 2 2 2 2 2 2 2" xfId="38531" xr:uid="{BC89A05A-78CE-42AA-839E-B9CDC01A067D}"/>
    <cellStyle name="Ivedimas 2 2 2 2 2 3" xfId="33563" xr:uid="{735136AA-85CE-4CF6-ADAC-86BE938EDBDD}"/>
    <cellStyle name="Ivedimas 2 2 2 2 2 4" xfId="22643" xr:uid="{A306004F-9E16-43F2-9D28-38F855133E2E}"/>
    <cellStyle name="Ivedimas 2 2 2 2 3" xfId="32725" xr:uid="{BB74AE3E-784F-4EDF-9756-6D3EC66A7824}"/>
    <cellStyle name="Ivedimas 2 2 2 2 4" xfId="21788" xr:uid="{90C0ADA5-D2CC-4624-850B-DCBBA2719B0D}"/>
    <cellStyle name="Ivedimas 2 2 2 3" xfId="17654" xr:uid="{00000000-0005-0000-0000-000008430000}"/>
    <cellStyle name="Ivedimas 2 2 2 3 2" xfId="27857" xr:uid="{F77D57D4-877A-4D3E-8344-94303097A8C4}"/>
    <cellStyle name="Ivedimas 2 2 2 3 2 2" xfId="38530" xr:uid="{52F648D7-E1A6-4014-BCFD-5A944C82FC91}"/>
    <cellStyle name="Ivedimas 2 2 2 3 3" xfId="33562" xr:uid="{250AB8F6-2835-4285-9E0F-AAD2982C51A1}"/>
    <cellStyle name="Ivedimas 2 2 2 3 4" xfId="22642" xr:uid="{9637E01A-E645-4F5A-B90E-AAA53BCD72DA}"/>
    <cellStyle name="Ivedimas 2 2 3" xfId="11668" xr:uid="{00000000-0005-0000-0000-000009430000}"/>
    <cellStyle name="Ivedimas 2 2 3 2" xfId="17656" xr:uid="{00000000-0005-0000-0000-00000A430000}"/>
    <cellStyle name="Ivedimas 2 2 3 2 2" xfId="27859" xr:uid="{B200DFAE-5437-45B5-85CB-624B6A671C4E}"/>
    <cellStyle name="Ivedimas 2 2 3 2 2 2" xfId="38532" xr:uid="{FDC89781-3582-4976-B6F4-698E7A7E3287}"/>
    <cellStyle name="Ivedimas 2 2 3 2 3" xfId="33564" xr:uid="{3A4DA57C-9C34-4CE3-8C93-3E5278EE92B6}"/>
    <cellStyle name="Ivedimas 2 2 3 2 4" xfId="22644" xr:uid="{E4D6BC96-5316-474F-B659-6E91782A7EA2}"/>
    <cellStyle name="Ivedimas 2 2 3 3" xfId="32724" xr:uid="{DBCA2514-9ACB-47B0-9427-855BCF3084D6}"/>
    <cellStyle name="Ivedimas 2 2 3 4" xfId="21787" xr:uid="{84C00876-A84F-406F-9F0E-02314F8DEF5A}"/>
    <cellStyle name="Ivedimas 2 2 4" xfId="17653" xr:uid="{00000000-0005-0000-0000-00000B430000}"/>
    <cellStyle name="Ivedimas 2 2 4 2" xfId="27856" xr:uid="{56585664-937E-494A-A908-9579D4E7ADAC}"/>
    <cellStyle name="Ivedimas 2 2 4 2 2" xfId="38529" xr:uid="{B8D0C9BA-A443-41F3-8950-51DA847931EB}"/>
    <cellStyle name="Ivedimas 2 2 4 3" xfId="33561" xr:uid="{9029D5C8-0D8E-41EC-8DAA-AE6324E302AD}"/>
    <cellStyle name="Ivedimas 2 2 4 4" xfId="22641" xr:uid="{3A56F063-B3F8-4D93-92C2-8E0D0EAC4EE1}"/>
    <cellStyle name="Ivedimas 2_18" xfId="17657" xr:uid="{00000000-0005-0000-0000-00000C430000}"/>
    <cellStyle name="Ivedimas 3" xfId="7237" xr:uid="{00000000-0005-0000-0000-00000D430000}"/>
    <cellStyle name="Ivedimas 3 2" xfId="7238" xr:uid="{00000000-0005-0000-0000-00000E430000}"/>
    <cellStyle name="Ivedimas 3 2 2" xfId="7239" xr:uid="{00000000-0005-0000-0000-00000F430000}"/>
    <cellStyle name="Ivedimas 3 2 2 2" xfId="10851" xr:uid="{00000000-0005-0000-0000-000010430000}"/>
    <cellStyle name="Ivedimas 3 2 2 2 2" xfId="10852" xr:uid="{00000000-0005-0000-0000-000011430000}"/>
    <cellStyle name="Ivedimas 3 2 2 2 2 2" xfId="11671" xr:uid="{00000000-0005-0000-0000-000012430000}"/>
    <cellStyle name="Ivedimas 3 2 2 2 2 2 2" xfId="17660" xr:uid="{00000000-0005-0000-0000-000013430000}"/>
    <cellStyle name="Ivedimas 3 2 2 2 2 2 2 2" xfId="27862" xr:uid="{044DF2C9-0357-4AC5-914A-3796B31D988F}"/>
    <cellStyle name="Ivedimas 3 2 2 2 2 2 2 2 2" xfId="38535" xr:uid="{785D2EAC-8D76-4FAC-A121-99FF56E0116B}"/>
    <cellStyle name="Ivedimas 3 2 2 2 2 2 2 3" xfId="33567" xr:uid="{607432F9-7044-443E-B362-4DACA235E5D5}"/>
    <cellStyle name="Ivedimas 3 2 2 2 2 2 2 4" xfId="22647" xr:uid="{B4A41C7A-C15B-4F6E-A35B-8140A9C7ADDD}"/>
    <cellStyle name="Ivedimas 3 2 2 2 2 2 3" xfId="32727" xr:uid="{362F5F5A-753A-4958-AFD1-015DDC5C8B39}"/>
    <cellStyle name="Ivedimas 3 2 2 2 2 2 4" xfId="21790" xr:uid="{2570D3BE-0147-4A1C-94EE-670D63939D22}"/>
    <cellStyle name="Ivedimas 3 2 2 2 2 3" xfId="17659" xr:uid="{00000000-0005-0000-0000-000014430000}"/>
    <cellStyle name="Ivedimas 3 2 2 2 2 3 2" xfId="27861" xr:uid="{E043B2F6-C8A2-4A86-94B8-97C7C68990DE}"/>
    <cellStyle name="Ivedimas 3 2 2 2 2 3 2 2" xfId="38534" xr:uid="{F65ADFCE-1E2A-4FC7-B100-25370873C512}"/>
    <cellStyle name="Ivedimas 3 2 2 2 2 3 3" xfId="33566" xr:uid="{7C27CF58-9C4E-4369-8EEE-3680571D4422}"/>
    <cellStyle name="Ivedimas 3 2 2 2 2 3 4" xfId="22646" xr:uid="{C2FDF979-019E-4891-93C6-AFC3EA9721B8}"/>
    <cellStyle name="Ivedimas 3 2 2 2 3" xfId="11670" xr:uid="{00000000-0005-0000-0000-000015430000}"/>
    <cellStyle name="Ivedimas 3 2 2 2 3 2" xfId="17661" xr:uid="{00000000-0005-0000-0000-000016430000}"/>
    <cellStyle name="Ivedimas 3 2 2 2 3 2 2" xfId="27863" xr:uid="{F56589D3-EF08-488D-BEB8-8E24BBA926B8}"/>
    <cellStyle name="Ivedimas 3 2 2 2 3 2 2 2" xfId="38536" xr:uid="{352B69E4-C181-4637-B158-E7B1EFCA3ED9}"/>
    <cellStyle name="Ivedimas 3 2 2 2 3 2 3" xfId="33568" xr:uid="{B2AD01A6-B768-4468-B928-B1E346259941}"/>
    <cellStyle name="Ivedimas 3 2 2 2 3 2 4" xfId="22648" xr:uid="{0E24B3E3-84C6-4ADB-ABB7-288AC6D9BB5C}"/>
    <cellStyle name="Ivedimas 3 2 2 2 3 3" xfId="32726" xr:uid="{586038F7-7054-48E8-A390-472CD4429CA2}"/>
    <cellStyle name="Ivedimas 3 2 2 2 3 4" xfId="21789" xr:uid="{56058FDC-A6E7-4F1F-A41C-535926F6FD9A}"/>
    <cellStyle name="Ivedimas 3 2 2 2 4" xfId="17658" xr:uid="{00000000-0005-0000-0000-000017430000}"/>
    <cellStyle name="Ivedimas 3 2 2 2 4 2" xfId="27860" xr:uid="{3BFB98F8-B084-4F1C-AC4C-D43021AC4BCC}"/>
    <cellStyle name="Ivedimas 3 2 2 2 4 2 2" xfId="38533" xr:uid="{89D1D023-C8C4-4197-91C8-29BE92EC7140}"/>
    <cellStyle name="Ivedimas 3 2 2 2 4 3" xfId="33565" xr:uid="{0955ED3B-1A73-475E-9096-0AAD33D70465}"/>
    <cellStyle name="Ivedimas 3 2 2 2 4 4" xfId="22645" xr:uid="{7E456E3D-CFD4-420C-8A91-77831A880410}"/>
    <cellStyle name="Ivedimas 3 2 2 3" xfId="10853" xr:uid="{00000000-0005-0000-0000-000018430000}"/>
    <cellStyle name="Ivedimas 3 2 2 3 2" xfId="11672" xr:uid="{00000000-0005-0000-0000-000019430000}"/>
    <cellStyle name="Ivedimas 3 2 2 3 2 2" xfId="17663" xr:uid="{00000000-0005-0000-0000-00001A430000}"/>
    <cellStyle name="Ivedimas 3 2 2 3 2 2 2" xfId="27865" xr:uid="{D8E30312-2D2B-4272-98C3-E2D166263D9B}"/>
    <cellStyle name="Ivedimas 3 2 2 3 2 2 2 2" xfId="38538" xr:uid="{C83E89D1-969E-4DA9-91AC-50A7AF1339C0}"/>
    <cellStyle name="Ivedimas 3 2 2 3 2 2 3" xfId="33570" xr:uid="{8861D2DD-C2F2-46F0-8D67-6FBED68D815B}"/>
    <cellStyle name="Ivedimas 3 2 2 3 2 2 4" xfId="22650" xr:uid="{61B29FB7-3D6E-4F1A-87E1-E03727ED3BC1}"/>
    <cellStyle name="Ivedimas 3 2 2 3 2 3" xfId="32728" xr:uid="{71C5B42B-D743-4AB4-A385-67774CC6EDAF}"/>
    <cellStyle name="Ivedimas 3 2 2 3 2 4" xfId="21791" xr:uid="{5F0777CB-A9DB-4998-BF4F-DBF4557DA1D3}"/>
    <cellStyle name="Ivedimas 3 2 2 3 3" xfId="17662" xr:uid="{00000000-0005-0000-0000-00001B430000}"/>
    <cellStyle name="Ivedimas 3 2 2 3 3 2" xfId="27864" xr:uid="{2E31690A-2BBC-413F-ABE8-12A796FCF89B}"/>
    <cellStyle name="Ivedimas 3 2 2 3 3 2 2" xfId="38537" xr:uid="{F2DACA24-9676-4BFD-B129-A6D3CF98CA4C}"/>
    <cellStyle name="Ivedimas 3 2 2 3 3 3" xfId="33569" xr:uid="{4C1AA8EA-C161-4526-80D7-FF20FCBA607F}"/>
    <cellStyle name="Ivedimas 3 2 2 3 3 4" xfId="22649" xr:uid="{AF152077-1E96-4F92-B2EC-3D15562DACDB}"/>
    <cellStyle name="Ivedimas 3 2 2_18" xfId="17664" xr:uid="{00000000-0005-0000-0000-00001C430000}"/>
    <cellStyle name="Ivedimas 3 2 3" xfId="10854" xr:uid="{00000000-0005-0000-0000-00001D430000}"/>
    <cellStyle name="Ivedimas 3 2 3 2" xfId="10855" xr:uid="{00000000-0005-0000-0000-00001E430000}"/>
    <cellStyle name="Ivedimas 3 2 3 2 2" xfId="11674" xr:uid="{00000000-0005-0000-0000-00001F430000}"/>
    <cellStyle name="Ivedimas 3 2 3 2 2 2" xfId="17667" xr:uid="{00000000-0005-0000-0000-000020430000}"/>
    <cellStyle name="Ivedimas 3 2 3 2 2 2 2" xfId="27868" xr:uid="{1C90B3C0-BCFD-4FAD-8D2D-C0F9A77B5227}"/>
    <cellStyle name="Ivedimas 3 2 3 2 2 2 2 2" xfId="38541" xr:uid="{0BB6C7E7-7CBD-463A-9915-C2D0A4388B3B}"/>
    <cellStyle name="Ivedimas 3 2 3 2 2 2 3" xfId="33573" xr:uid="{EA775E7E-4E7F-49E2-A858-FF118B4A5571}"/>
    <cellStyle name="Ivedimas 3 2 3 2 2 2 4" xfId="22653" xr:uid="{38BE564A-91AC-4125-8E13-7B133855C783}"/>
    <cellStyle name="Ivedimas 3 2 3 2 2 3" xfId="32730" xr:uid="{CBD78185-03EC-4237-8DAD-75CA83DC648C}"/>
    <cellStyle name="Ivedimas 3 2 3 2 2 4" xfId="21793" xr:uid="{E46ECE78-FBCE-4F40-A11F-EFA4F5B170C7}"/>
    <cellStyle name="Ivedimas 3 2 3 2 3" xfId="17666" xr:uid="{00000000-0005-0000-0000-000021430000}"/>
    <cellStyle name="Ivedimas 3 2 3 2 3 2" xfId="27867" xr:uid="{1ABA5874-4CCF-4767-B60E-4F1B07DBFE17}"/>
    <cellStyle name="Ivedimas 3 2 3 2 3 2 2" xfId="38540" xr:uid="{62CAAAAC-EDE4-44FF-9000-5EBAEF4C6637}"/>
    <cellStyle name="Ivedimas 3 2 3 2 3 3" xfId="33572" xr:uid="{4B4C4E78-7699-4CE9-AB31-BB50CB3FE109}"/>
    <cellStyle name="Ivedimas 3 2 3 2 3 4" xfId="22652" xr:uid="{261E0C3A-9F6A-4AC2-A18E-C99E63196D54}"/>
    <cellStyle name="Ivedimas 3 2 3 3" xfId="11673" xr:uid="{00000000-0005-0000-0000-000022430000}"/>
    <cellStyle name="Ivedimas 3 2 3 3 2" xfId="17668" xr:uid="{00000000-0005-0000-0000-000023430000}"/>
    <cellStyle name="Ivedimas 3 2 3 3 2 2" xfId="27869" xr:uid="{528BA8CC-0D17-4D95-9D8E-6A9053DF5B8E}"/>
    <cellStyle name="Ivedimas 3 2 3 3 2 2 2" xfId="38542" xr:uid="{C04D2499-EAA0-4F38-8C26-763FBB9E2979}"/>
    <cellStyle name="Ivedimas 3 2 3 3 2 3" xfId="33574" xr:uid="{9FA4AE71-E94A-4204-A4A1-0695A31A4AC4}"/>
    <cellStyle name="Ivedimas 3 2 3 3 2 4" xfId="22654" xr:uid="{742998E6-97DB-406F-9A4D-E221AAE8450A}"/>
    <cellStyle name="Ivedimas 3 2 3 3 3" xfId="32729" xr:uid="{B1251BA0-A9B0-4892-9E5B-4095C840C51F}"/>
    <cellStyle name="Ivedimas 3 2 3 3 4" xfId="21792" xr:uid="{378FDD3A-E4B0-4091-99D9-731EF7629BC6}"/>
    <cellStyle name="Ivedimas 3 2 3 4" xfId="17665" xr:uid="{00000000-0005-0000-0000-000024430000}"/>
    <cellStyle name="Ivedimas 3 2 3 4 2" xfId="27866" xr:uid="{0166287B-6520-465A-BB1C-288956AA139F}"/>
    <cellStyle name="Ivedimas 3 2 3 4 2 2" xfId="38539" xr:uid="{713CFC1B-377A-42C4-BD66-AB0039CBF508}"/>
    <cellStyle name="Ivedimas 3 2 3 4 3" xfId="33571" xr:uid="{8961843E-EC24-43B7-B46C-CA25EBC5C6D5}"/>
    <cellStyle name="Ivedimas 3 2 3 4 4" xfId="22651" xr:uid="{E02A2591-2FCD-4477-91BB-B20B9D7F513F}"/>
    <cellStyle name="Ivedimas 3 2 4" xfId="10856" xr:uid="{00000000-0005-0000-0000-000025430000}"/>
    <cellStyle name="Ivedimas 3 2 4 2" xfId="11675" xr:uid="{00000000-0005-0000-0000-000026430000}"/>
    <cellStyle name="Ivedimas 3 2 4 2 2" xfId="17670" xr:uid="{00000000-0005-0000-0000-000027430000}"/>
    <cellStyle name="Ivedimas 3 2 4 2 2 2" xfId="27871" xr:uid="{08208C20-9B38-4370-BC20-B626FD0F877F}"/>
    <cellStyle name="Ivedimas 3 2 4 2 2 2 2" xfId="38544" xr:uid="{F4555FFE-E003-492A-9BCA-CD739CFC6445}"/>
    <cellStyle name="Ivedimas 3 2 4 2 2 3" xfId="33576" xr:uid="{0244C174-ABBF-4FBD-92C9-3A4BF58BDA04}"/>
    <cellStyle name="Ivedimas 3 2 4 2 2 4" xfId="22656" xr:uid="{792238A3-FF3C-4827-BC10-EC7866C9D4A2}"/>
    <cellStyle name="Ivedimas 3 2 4 2 3" xfId="32731" xr:uid="{800D2923-994F-4668-AD93-B1F832B50ACE}"/>
    <cellStyle name="Ivedimas 3 2 4 2 4" xfId="21794" xr:uid="{A9A1C634-3518-4AAA-A2CD-EA9AF0F29FD6}"/>
    <cellStyle name="Ivedimas 3 2 4 3" xfId="17669" xr:uid="{00000000-0005-0000-0000-000028430000}"/>
    <cellStyle name="Ivedimas 3 2 4 3 2" xfId="27870" xr:uid="{728125BC-F485-4420-821A-F068BFCA7E8A}"/>
    <cellStyle name="Ivedimas 3 2 4 3 2 2" xfId="38543" xr:uid="{71127FD0-EE20-4556-B832-E9616B53F419}"/>
    <cellStyle name="Ivedimas 3 2 4 3 3" xfId="33575" xr:uid="{8B85EE1F-3250-4225-9B64-D51481B62C42}"/>
    <cellStyle name="Ivedimas 3 2 4 3 4" xfId="22655" xr:uid="{0AB1A7F7-DDCB-44EC-AFEB-4580CCFFBC62}"/>
    <cellStyle name="Ivedimas 3 2_18" xfId="17671" xr:uid="{00000000-0005-0000-0000-000029430000}"/>
    <cellStyle name="Ivedimas 3 3" xfId="7240" xr:uid="{00000000-0005-0000-0000-00002A430000}"/>
    <cellStyle name="Ivedimas 3 3 2" xfId="10857" xr:uid="{00000000-0005-0000-0000-00002B430000}"/>
    <cellStyle name="Ivedimas 3 3 2 2" xfId="10858" xr:uid="{00000000-0005-0000-0000-00002C430000}"/>
    <cellStyle name="Ivedimas 3 3 2 2 2" xfId="11677" xr:uid="{00000000-0005-0000-0000-00002D430000}"/>
    <cellStyle name="Ivedimas 3 3 2 2 2 2" xfId="17674" xr:uid="{00000000-0005-0000-0000-00002E430000}"/>
    <cellStyle name="Ivedimas 3 3 2 2 2 2 2" xfId="27874" xr:uid="{EA283E95-7935-4051-80DA-57685E8889C7}"/>
    <cellStyle name="Ivedimas 3 3 2 2 2 2 2 2" xfId="38547" xr:uid="{7BF6D267-D8A9-4334-8DD2-50B19D555DFE}"/>
    <cellStyle name="Ivedimas 3 3 2 2 2 2 3" xfId="33579" xr:uid="{C59ADAF0-4B74-4087-B43C-3C23FEED8930}"/>
    <cellStyle name="Ivedimas 3 3 2 2 2 2 4" xfId="22659" xr:uid="{FF9D353B-B9FA-47D4-9732-37805427BDDA}"/>
    <cellStyle name="Ivedimas 3 3 2 2 2 3" xfId="32733" xr:uid="{4F2C474F-517B-4ECF-AC3A-E95414B58329}"/>
    <cellStyle name="Ivedimas 3 3 2 2 2 4" xfId="21796" xr:uid="{37FECCAD-B684-457E-80EC-CC0B95EE1C8B}"/>
    <cellStyle name="Ivedimas 3 3 2 2 3" xfId="17673" xr:uid="{00000000-0005-0000-0000-00002F430000}"/>
    <cellStyle name="Ivedimas 3 3 2 2 3 2" xfId="27873" xr:uid="{44A84DE3-B198-4E64-80F5-845287844F14}"/>
    <cellStyle name="Ivedimas 3 3 2 2 3 2 2" xfId="38546" xr:uid="{C3F20E3C-CEEE-4EFD-BDED-BA7530838249}"/>
    <cellStyle name="Ivedimas 3 3 2 2 3 3" xfId="33578" xr:uid="{66DFBD8D-3251-4D84-88DA-600419CA6449}"/>
    <cellStyle name="Ivedimas 3 3 2 2 3 4" xfId="22658" xr:uid="{CC53A4D0-25C3-4F5A-98CC-D66668DDA76A}"/>
    <cellStyle name="Ivedimas 3 3 2 3" xfId="11676" xr:uid="{00000000-0005-0000-0000-000030430000}"/>
    <cellStyle name="Ivedimas 3 3 2 3 2" xfId="17675" xr:uid="{00000000-0005-0000-0000-000031430000}"/>
    <cellStyle name="Ivedimas 3 3 2 3 2 2" xfId="27875" xr:uid="{30E80E3A-6825-44B8-8132-65D60909FDB6}"/>
    <cellStyle name="Ivedimas 3 3 2 3 2 2 2" xfId="38548" xr:uid="{A59D0041-B7C7-406E-86DD-79785581E1C2}"/>
    <cellStyle name="Ivedimas 3 3 2 3 2 3" xfId="33580" xr:uid="{D61A5F95-4BD0-4823-8263-1F5639A1FC6F}"/>
    <cellStyle name="Ivedimas 3 3 2 3 2 4" xfId="22660" xr:uid="{87A0ADBE-98EE-49E0-99F4-5E418CB493A1}"/>
    <cellStyle name="Ivedimas 3 3 2 3 3" xfId="32732" xr:uid="{FEAD9679-BD05-43C8-95ED-FCF7EF2A618E}"/>
    <cellStyle name="Ivedimas 3 3 2 3 4" xfId="21795" xr:uid="{12CB32FE-E8D5-4F3A-8D9A-73BD10671DD7}"/>
    <cellStyle name="Ivedimas 3 3 2 4" xfId="17672" xr:uid="{00000000-0005-0000-0000-000032430000}"/>
    <cellStyle name="Ivedimas 3 3 2 4 2" xfId="27872" xr:uid="{A9E6D9AF-4C1F-4868-BF64-4B26C3AC56A8}"/>
    <cellStyle name="Ivedimas 3 3 2 4 2 2" xfId="38545" xr:uid="{A33BC349-C5B0-4DDA-8451-E45C06E9814D}"/>
    <cellStyle name="Ivedimas 3 3 2 4 3" xfId="33577" xr:uid="{822BC57C-E2BE-4AE9-A9D2-C84BA24313D5}"/>
    <cellStyle name="Ivedimas 3 3 2 4 4" xfId="22657" xr:uid="{F30E4897-4CD7-4C65-B567-62EFEEA2EACB}"/>
    <cellStyle name="Ivedimas 3 3 3" xfId="10859" xr:uid="{00000000-0005-0000-0000-000033430000}"/>
    <cellStyle name="Ivedimas 3 3 3 2" xfId="11678" xr:uid="{00000000-0005-0000-0000-000034430000}"/>
    <cellStyle name="Ivedimas 3 3 3 2 2" xfId="17677" xr:uid="{00000000-0005-0000-0000-000035430000}"/>
    <cellStyle name="Ivedimas 3 3 3 2 2 2" xfId="27877" xr:uid="{C6C5D741-E394-44F8-AA89-C30276B99831}"/>
    <cellStyle name="Ivedimas 3 3 3 2 2 2 2" xfId="38550" xr:uid="{B3FD421D-3CD5-4E68-BD1C-332661ADA808}"/>
    <cellStyle name="Ivedimas 3 3 3 2 2 3" xfId="33582" xr:uid="{71E19351-1D7E-43F8-B136-3D01DA4DD59A}"/>
    <cellStyle name="Ivedimas 3 3 3 2 2 4" xfId="22662" xr:uid="{A3CFD55B-CB4A-47D4-89A8-C857AAD61AC5}"/>
    <cellStyle name="Ivedimas 3 3 3 2 3" xfId="32734" xr:uid="{17668854-B46F-4F7D-B211-6CBE417CAE96}"/>
    <cellStyle name="Ivedimas 3 3 3 2 4" xfId="21797" xr:uid="{2139F1CC-7460-40ED-83BD-9E59C5F48C19}"/>
    <cellStyle name="Ivedimas 3 3 3 3" xfId="17676" xr:uid="{00000000-0005-0000-0000-000036430000}"/>
    <cellStyle name="Ivedimas 3 3 3 3 2" xfId="27876" xr:uid="{5DEB4AA7-087C-4E28-80D8-8EC661134BFC}"/>
    <cellStyle name="Ivedimas 3 3 3 3 2 2" xfId="38549" xr:uid="{04F2666A-57C1-49C0-8DE0-F42632FF43D1}"/>
    <cellStyle name="Ivedimas 3 3 3 3 3" xfId="33581" xr:uid="{C423369E-44BB-4CA5-AEDB-9CEF20DA429C}"/>
    <cellStyle name="Ivedimas 3 3 3 3 4" xfId="22661" xr:uid="{1C963938-B6B8-4329-98B1-6FAE6BFD32B3}"/>
    <cellStyle name="Ivedimas 3 3_18" xfId="17678" xr:uid="{00000000-0005-0000-0000-000037430000}"/>
    <cellStyle name="Ivedimas 3 4" xfId="10860" xr:uid="{00000000-0005-0000-0000-000038430000}"/>
    <cellStyle name="Ivedimas 3 4 2" xfId="10861" xr:uid="{00000000-0005-0000-0000-000039430000}"/>
    <cellStyle name="Ivedimas 3 4 2 2" xfId="11680" xr:uid="{00000000-0005-0000-0000-00003A430000}"/>
    <cellStyle name="Ivedimas 3 4 2 2 2" xfId="17681" xr:uid="{00000000-0005-0000-0000-00003B430000}"/>
    <cellStyle name="Ivedimas 3 4 2 2 2 2" xfId="27880" xr:uid="{6026F472-07F1-4C6B-B6C6-9B3CF35E47AF}"/>
    <cellStyle name="Ivedimas 3 4 2 2 2 2 2" xfId="38553" xr:uid="{FFD17CFE-1542-436D-AB44-16426DFADA18}"/>
    <cellStyle name="Ivedimas 3 4 2 2 2 3" xfId="33585" xr:uid="{AA658269-9929-46E0-9BAB-DEB0B7D9B108}"/>
    <cellStyle name="Ivedimas 3 4 2 2 2 4" xfId="22665" xr:uid="{3DBE4CF2-050E-44ED-BE68-4D9FAF70B67B}"/>
    <cellStyle name="Ivedimas 3 4 2 2 3" xfId="32736" xr:uid="{B137A8F1-E645-464C-83DE-9BF120DBCE07}"/>
    <cellStyle name="Ivedimas 3 4 2 2 4" xfId="21799" xr:uid="{F5D7483B-3D21-4A31-B080-2438EBCE8A07}"/>
    <cellStyle name="Ivedimas 3 4 2 3" xfId="17680" xr:uid="{00000000-0005-0000-0000-00003C430000}"/>
    <cellStyle name="Ivedimas 3 4 2 3 2" xfId="27879" xr:uid="{60A99A9E-E93A-4476-8F2D-CB133A6E6903}"/>
    <cellStyle name="Ivedimas 3 4 2 3 2 2" xfId="38552" xr:uid="{070DBF26-A14B-40F8-9E35-A593AAA070FB}"/>
    <cellStyle name="Ivedimas 3 4 2 3 3" xfId="33584" xr:uid="{775E20D7-859C-4457-BE35-2143BFC18155}"/>
    <cellStyle name="Ivedimas 3 4 2 3 4" xfId="22664" xr:uid="{3F098FA7-9AD0-4D3D-B4FD-1F9C884C242B}"/>
    <cellStyle name="Ivedimas 3 4 3" xfId="11679" xr:uid="{00000000-0005-0000-0000-00003D430000}"/>
    <cellStyle name="Ivedimas 3 4 3 2" xfId="17682" xr:uid="{00000000-0005-0000-0000-00003E430000}"/>
    <cellStyle name="Ivedimas 3 4 3 2 2" xfId="27881" xr:uid="{5E03C580-4618-45EC-8472-B934329AC926}"/>
    <cellStyle name="Ivedimas 3 4 3 2 2 2" xfId="38554" xr:uid="{1D90362C-94E5-4F11-A63D-AB3CB6B59D8B}"/>
    <cellStyle name="Ivedimas 3 4 3 2 3" xfId="33586" xr:uid="{41BA588E-4EDF-4369-BF5F-27EAD27746BF}"/>
    <cellStyle name="Ivedimas 3 4 3 2 4" xfId="22666" xr:uid="{43E6C24D-B02D-48E2-B4BA-ECDFCCF03763}"/>
    <cellStyle name="Ivedimas 3 4 3 3" xfId="32735" xr:uid="{E4CF10F4-A382-4EFD-B822-E06DE1D927AF}"/>
    <cellStyle name="Ivedimas 3 4 3 4" xfId="21798" xr:uid="{9D2A4F88-F2E9-4F9E-A02F-2F7871800F73}"/>
    <cellStyle name="Ivedimas 3 4 4" xfId="17679" xr:uid="{00000000-0005-0000-0000-00003F430000}"/>
    <cellStyle name="Ivedimas 3 4 4 2" xfId="27878" xr:uid="{54628B4C-86E2-42B2-AA25-4A3774CB882C}"/>
    <cellStyle name="Ivedimas 3 4 4 2 2" xfId="38551" xr:uid="{647F26FF-D464-43B7-B5EE-8413818EA897}"/>
    <cellStyle name="Ivedimas 3 4 4 3" xfId="33583" xr:uid="{7FC811C9-4740-4685-A44C-2E0A1415C5CD}"/>
    <cellStyle name="Ivedimas 3 4 4 4" xfId="22663" xr:uid="{0524EBB0-45C5-434E-87CF-8C220BEE5B8E}"/>
    <cellStyle name="Ivedimas 3 5" xfId="10862" xr:uid="{00000000-0005-0000-0000-000040430000}"/>
    <cellStyle name="Ivedimas 3 5 2" xfId="11681" xr:uid="{00000000-0005-0000-0000-000041430000}"/>
    <cellStyle name="Ivedimas 3 5 2 2" xfId="17684" xr:uid="{00000000-0005-0000-0000-000042430000}"/>
    <cellStyle name="Ivedimas 3 5 2 2 2" xfId="27883" xr:uid="{C9CA585A-E8FA-452C-A5F8-8F1F2C900A56}"/>
    <cellStyle name="Ivedimas 3 5 2 2 2 2" xfId="38556" xr:uid="{C80071B9-C420-48A2-9A44-7AC4B5F08021}"/>
    <cellStyle name="Ivedimas 3 5 2 2 3" xfId="33588" xr:uid="{D0C7B70D-E70E-4766-8FEC-B70968411B8F}"/>
    <cellStyle name="Ivedimas 3 5 2 2 4" xfId="22668" xr:uid="{915C2336-D129-4717-9F3E-7FA90FCE7CFA}"/>
    <cellStyle name="Ivedimas 3 5 2 3" xfId="32737" xr:uid="{441A097D-1AB3-4FDD-9F84-931CE10852F3}"/>
    <cellStyle name="Ivedimas 3 5 2 4" xfId="21800" xr:uid="{6FB32927-E8CF-4CD6-9EF1-25CD6888813E}"/>
    <cellStyle name="Ivedimas 3 5 3" xfId="17683" xr:uid="{00000000-0005-0000-0000-000043430000}"/>
    <cellStyle name="Ivedimas 3 5 3 2" xfId="27882" xr:uid="{C4A3A472-6BC8-4725-9EF4-A776C23AB443}"/>
    <cellStyle name="Ivedimas 3 5 3 2 2" xfId="38555" xr:uid="{48DAC5B3-021D-4168-BD65-0C6B5B09706E}"/>
    <cellStyle name="Ivedimas 3 5 3 3" xfId="33587" xr:uid="{EEC0A0C6-61C7-4FFA-9CA1-738BC647C2E7}"/>
    <cellStyle name="Ivedimas 3 5 3 4" xfId="22667" xr:uid="{66D62E69-6608-4C9B-AC99-80B78DB630EB}"/>
    <cellStyle name="Ivedimas 3_18" xfId="17685" xr:uid="{00000000-0005-0000-0000-000044430000}"/>
    <cellStyle name="Ivedimas 4" xfId="7241" xr:uid="{00000000-0005-0000-0000-000045430000}"/>
    <cellStyle name="Ivedimas 4 2" xfId="7242" xr:uid="{00000000-0005-0000-0000-000046430000}"/>
    <cellStyle name="Ivedimas 4 2 2" xfId="10863" xr:uid="{00000000-0005-0000-0000-000047430000}"/>
    <cellStyle name="Ivedimas 4 2 2 2" xfId="10864" xr:uid="{00000000-0005-0000-0000-000048430000}"/>
    <cellStyle name="Ivedimas 4 2 2 2 2" xfId="11683" xr:uid="{00000000-0005-0000-0000-000049430000}"/>
    <cellStyle name="Ivedimas 4 2 2 2 2 2" xfId="17688" xr:uid="{00000000-0005-0000-0000-00004A430000}"/>
    <cellStyle name="Ivedimas 4 2 2 2 2 2 2" xfId="27886" xr:uid="{7CAE2405-7E37-4D28-ACF3-6050C5C01E2D}"/>
    <cellStyle name="Ivedimas 4 2 2 2 2 2 2 2" xfId="38559" xr:uid="{24DA6E96-6E6C-4354-B43F-C862D6F8C510}"/>
    <cellStyle name="Ivedimas 4 2 2 2 2 2 3" xfId="33591" xr:uid="{EFC47377-C8DF-4849-AF1C-8E62F0D72D0B}"/>
    <cellStyle name="Ivedimas 4 2 2 2 2 2 4" xfId="22671" xr:uid="{6D211591-11BB-4155-92D7-8E75DBC5F39D}"/>
    <cellStyle name="Ivedimas 4 2 2 2 2 3" xfId="32739" xr:uid="{A86A4796-1500-4198-A1E9-54C489B512E7}"/>
    <cellStyle name="Ivedimas 4 2 2 2 2 4" xfId="21802" xr:uid="{B19F1E87-8159-4D65-8253-A21EC67E9E9B}"/>
    <cellStyle name="Ivedimas 4 2 2 2 3" xfId="17687" xr:uid="{00000000-0005-0000-0000-00004B430000}"/>
    <cellStyle name="Ivedimas 4 2 2 2 3 2" xfId="27885" xr:uid="{18F4DDA3-3E04-41EB-B420-BEF274433C8E}"/>
    <cellStyle name="Ivedimas 4 2 2 2 3 2 2" xfId="38558" xr:uid="{AA85B79E-D571-47F7-9720-20A7A91AB839}"/>
    <cellStyle name="Ivedimas 4 2 2 2 3 3" xfId="33590" xr:uid="{51A465E1-4EED-4014-A6E0-D6B2CB639FEE}"/>
    <cellStyle name="Ivedimas 4 2 2 2 3 4" xfId="22670" xr:uid="{96D1CDDD-78EA-414C-9680-7BE88A89DA21}"/>
    <cellStyle name="Ivedimas 4 2 2 3" xfId="11682" xr:uid="{00000000-0005-0000-0000-00004C430000}"/>
    <cellStyle name="Ivedimas 4 2 2 3 2" xfId="17689" xr:uid="{00000000-0005-0000-0000-00004D430000}"/>
    <cellStyle name="Ivedimas 4 2 2 3 2 2" xfId="27887" xr:uid="{24EDF893-4F37-4810-AB9D-2254B29D1B30}"/>
    <cellStyle name="Ivedimas 4 2 2 3 2 2 2" xfId="38560" xr:uid="{B6E5BD5C-C3F9-41F3-BB6D-3EF8F77FEDBC}"/>
    <cellStyle name="Ivedimas 4 2 2 3 2 3" xfId="33592" xr:uid="{3698FEDA-7AE5-4FE6-AC82-E9A9BFE979FD}"/>
    <cellStyle name="Ivedimas 4 2 2 3 2 4" xfId="22672" xr:uid="{10DE9867-4E19-41C2-8A35-304D87B42EDB}"/>
    <cellStyle name="Ivedimas 4 2 2 3 3" xfId="32738" xr:uid="{F78899DA-090B-4002-BFCD-1B9B30439FCF}"/>
    <cellStyle name="Ivedimas 4 2 2 3 4" xfId="21801" xr:uid="{80B44B16-CA5A-42A6-8A12-CC16DAE7BC96}"/>
    <cellStyle name="Ivedimas 4 2 2 4" xfId="17686" xr:uid="{00000000-0005-0000-0000-00004E430000}"/>
    <cellStyle name="Ivedimas 4 2 2 4 2" xfId="27884" xr:uid="{B8B4B001-202E-4D4D-BF5B-CE192361B8FB}"/>
    <cellStyle name="Ivedimas 4 2 2 4 2 2" xfId="38557" xr:uid="{7CE6E9EF-C58B-43E2-B095-48E983D55CEA}"/>
    <cellStyle name="Ivedimas 4 2 2 4 3" xfId="33589" xr:uid="{11A7E297-1798-46A6-8CBA-7E87358C4777}"/>
    <cellStyle name="Ivedimas 4 2 2 4 4" xfId="22669" xr:uid="{47240F0B-91D9-4890-A8DD-10C980EAAAA2}"/>
    <cellStyle name="Ivedimas 4 2 3" xfId="10865" xr:uid="{00000000-0005-0000-0000-00004F430000}"/>
    <cellStyle name="Ivedimas 4 2 3 2" xfId="11684" xr:uid="{00000000-0005-0000-0000-000050430000}"/>
    <cellStyle name="Ivedimas 4 2 3 2 2" xfId="17691" xr:uid="{00000000-0005-0000-0000-000051430000}"/>
    <cellStyle name="Ivedimas 4 2 3 2 2 2" xfId="27889" xr:uid="{8DCB91A0-87AC-4D0D-B292-B4837C724C95}"/>
    <cellStyle name="Ivedimas 4 2 3 2 2 2 2" xfId="38562" xr:uid="{1B96AD8A-4A7F-4CF0-BA51-7409B95C3669}"/>
    <cellStyle name="Ivedimas 4 2 3 2 2 3" xfId="33594" xr:uid="{A3EEDB9D-5935-4061-BBA0-3EF846115A19}"/>
    <cellStyle name="Ivedimas 4 2 3 2 2 4" xfId="22674" xr:uid="{C69571F6-B917-4B02-AE81-8774EA6776F1}"/>
    <cellStyle name="Ivedimas 4 2 3 2 3" xfId="32740" xr:uid="{C89839D1-501A-434C-8A82-AC6E3BC025E5}"/>
    <cellStyle name="Ivedimas 4 2 3 2 4" xfId="21803" xr:uid="{36B695C0-8E88-4E15-9BEC-81775DAA87AD}"/>
    <cellStyle name="Ivedimas 4 2 3 3" xfId="17690" xr:uid="{00000000-0005-0000-0000-000052430000}"/>
    <cellStyle name="Ivedimas 4 2 3 3 2" xfId="27888" xr:uid="{58CD6400-3B59-4721-8E05-3318E899A65A}"/>
    <cellStyle name="Ivedimas 4 2 3 3 2 2" xfId="38561" xr:uid="{83884236-81A2-495F-9ADB-0992E6E7D80E}"/>
    <cellStyle name="Ivedimas 4 2 3 3 3" xfId="33593" xr:uid="{D24EEF8E-0C6B-4130-B576-0F1F2FC71D27}"/>
    <cellStyle name="Ivedimas 4 2 3 3 4" xfId="22673" xr:uid="{2B64BE15-B044-40C9-9968-DDA1140C2738}"/>
    <cellStyle name="Ivedimas 4 2_18" xfId="17692" xr:uid="{00000000-0005-0000-0000-000053430000}"/>
    <cellStyle name="Ivedimas 4 3" xfId="10866" xr:uid="{00000000-0005-0000-0000-000054430000}"/>
    <cellStyle name="Ivedimas 4 3 2" xfId="10867" xr:uid="{00000000-0005-0000-0000-000055430000}"/>
    <cellStyle name="Ivedimas 4 3 2 2" xfId="11686" xr:uid="{00000000-0005-0000-0000-000056430000}"/>
    <cellStyle name="Ivedimas 4 3 2 2 2" xfId="17695" xr:uid="{00000000-0005-0000-0000-000057430000}"/>
    <cellStyle name="Ivedimas 4 3 2 2 2 2" xfId="27892" xr:uid="{32B58516-4A93-4200-BAE1-15FF82825EF6}"/>
    <cellStyle name="Ivedimas 4 3 2 2 2 2 2" xfId="38565" xr:uid="{9B639AC9-04EA-413D-9028-F835E8D59EBB}"/>
    <cellStyle name="Ivedimas 4 3 2 2 2 3" xfId="33597" xr:uid="{09577C4F-6F2C-46A3-AD5F-C6D0B4E38E46}"/>
    <cellStyle name="Ivedimas 4 3 2 2 2 4" xfId="22677" xr:uid="{943714AC-A878-4849-9879-457C47806783}"/>
    <cellStyle name="Ivedimas 4 3 2 2 3" xfId="32742" xr:uid="{E6DC99D4-99D1-4B90-8CF2-3332941C29D0}"/>
    <cellStyle name="Ivedimas 4 3 2 2 4" xfId="21805" xr:uid="{11738ECA-9A36-49C8-8149-EB851430531D}"/>
    <cellStyle name="Ivedimas 4 3 2 3" xfId="17694" xr:uid="{00000000-0005-0000-0000-000058430000}"/>
    <cellStyle name="Ivedimas 4 3 2 3 2" xfId="27891" xr:uid="{ACA8E1D5-0E61-4659-A356-CBA64637550A}"/>
    <cellStyle name="Ivedimas 4 3 2 3 2 2" xfId="38564" xr:uid="{02AB4638-41E2-4E01-A2F7-B55239707631}"/>
    <cellStyle name="Ivedimas 4 3 2 3 3" xfId="33596" xr:uid="{8746BA15-08C6-475B-A745-86D69F72608A}"/>
    <cellStyle name="Ivedimas 4 3 2 3 4" xfId="22676" xr:uid="{904685F9-5681-4D92-A09A-7BDD0AD9C530}"/>
    <cellStyle name="Ivedimas 4 3 3" xfId="11685" xr:uid="{00000000-0005-0000-0000-000059430000}"/>
    <cellStyle name="Ivedimas 4 3 3 2" xfId="17696" xr:uid="{00000000-0005-0000-0000-00005A430000}"/>
    <cellStyle name="Ivedimas 4 3 3 2 2" xfId="27893" xr:uid="{C71F60B4-804F-42A3-AFA1-B02392042B53}"/>
    <cellStyle name="Ivedimas 4 3 3 2 2 2" xfId="38566" xr:uid="{E5368799-E21D-4B2A-AEDF-761A2B812AD1}"/>
    <cellStyle name="Ivedimas 4 3 3 2 3" xfId="33598" xr:uid="{8CCD2E87-3742-4962-9693-39FFFA821F82}"/>
    <cellStyle name="Ivedimas 4 3 3 2 4" xfId="22678" xr:uid="{40DF9F7B-1DDB-45AD-A480-33F32E5CAD14}"/>
    <cellStyle name="Ivedimas 4 3 3 3" xfId="32741" xr:uid="{7B3F0A71-5847-469C-8120-7EEAF4CE665F}"/>
    <cellStyle name="Ivedimas 4 3 3 4" xfId="21804" xr:uid="{4D95A80A-D8BD-4A51-ACB8-E1A00EEB0167}"/>
    <cellStyle name="Ivedimas 4 3 4" xfId="17693" xr:uid="{00000000-0005-0000-0000-00005B430000}"/>
    <cellStyle name="Ivedimas 4 3 4 2" xfId="27890" xr:uid="{B1ADBB2E-A9D0-4D46-844E-7F9E7793B822}"/>
    <cellStyle name="Ivedimas 4 3 4 2 2" xfId="38563" xr:uid="{2E3D01D8-289D-4E75-81A9-8D5390225049}"/>
    <cellStyle name="Ivedimas 4 3 4 3" xfId="33595" xr:uid="{36C4057C-F854-4B34-AB0F-736F548ED9D1}"/>
    <cellStyle name="Ivedimas 4 3 4 4" xfId="22675" xr:uid="{97278178-98EB-4D7D-9818-7EEF3B566BC4}"/>
    <cellStyle name="Ivedimas 4 4" xfId="10868" xr:uid="{00000000-0005-0000-0000-00005C430000}"/>
    <cellStyle name="Ivedimas 4 4 2" xfId="11687" xr:uid="{00000000-0005-0000-0000-00005D430000}"/>
    <cellStyle name="Ivedimas 4 4 2 2" xfId="17698" xr:uid="{00000000-0005-0000-0000-00005E430000}"/>
    <cellStyle name="Ivedimas 4 4 2 2 2" xfId="27895" xr:uid="{38EE299E-E1E8-4A1B-A81A-39EF41809A9B}"/>
    <cellStyle name="Ivedimas 4 4 2 2 2 2" xfId="38568" xr:uid="{FC4109FF-7C15-464E-8824-C4F475D9377D}"/>
    <cellStyle name="Ivedimas 4 4 2 2 3" xfId="33600" xr:uid="{FAB607D3-9711-4880-81B8-DB0BB9A25607}"/>
    <cellStyle name="Ivedimas 4 4 2 2 4" xfId="22680" xr:uid="{76A3D37F-048B-40A2-922A-E9BFCF30E756}"/>
    <cellStyle name="Ivedimas 4 4 2 3" xfId="32743" xr:uid="{F41AD6B3-6906-4259-8461-F8A3A84304E6}"/>
    <cellStyle name="Ivedimas 4 4 2 4" xfId="21806" xr:uid="{C1382013-0537-4213-B2D8-949F812AB73A}"/>
    <cellStyle name="Ivedimas 4 4 3" xfId="17697" xr:uid="{00000000-0005-0000-0000-00005F430000}"/>
    <cellStyle name="Ivedimas 4 4 3 2" xfId="27894" xr:uid="{860FFFC1-6652-495E-84C7-702AB55DAEF5}"/>
    <cellStyle name="Ivedimas 4 4 3 2 2" xfId="38567" xr:uid="{100BDD83-0145-42CC-AE0A-13960A3EFE28}"/>
    <cellStyle name="Ivedimas 4 4 3 3" xfId="33599" xr:uid="{11BE0784-3C86-4A3E-9A3D-FABA26B49457}"/>
    <cellStyle name="Ivedimas 4 4 3 4" xfId="22679" xr:uid="{28EBB21D-2493-4DF3-8B1E-12C53E69D288}"/>
    <cellStyle name="Ivedimas 4_18" xfId="17699" xr:uid="{00000000-0005-0000-0000-000060430000}"/>
    <cellStyle name="Ivedimas 5" xfId="7243" xr:uid="{00000000-0005-0000-0000-000061430000}"/>
    <cellStyle name="Ivedimas 5 2" xfId="10869" xr:uid="{00000000-0005-0000-0000-000062430000}"/>
    <cellStyle name="Ivedimas 5 2 2" xfId="10870" xr:uid="{00000000-0005-0000-0000-000063430000}"/>
    <cellStyle name="Ivedimas 5 2 2 2" xfId="11689" xr:uid="{00000000-0005-0000-0000-000064430000}"/>
    <cellStyle name="Ivedimas 5 2 2 2 2" xfId="17702" xr:uid="{00000000-0005-0000-0000-000065430000}"/>
    <cellStyle name="Ivedimas 5 2 2 2 2 2" xfId="27898" xr:uid="{8F6FCEFC-8C89-4659-A9C5-3F6F2CC926E0}"/>
    <cellStyle name="Ivedimas 5 2 2 2 2 2 2" xfId="38571" xr:uid="{16009C2D-B5AE-4D89-941A-A84BC7030FBB}"/>
    <cellStyle name="Ivedimas 5 2 2 2 2 3" xfId="33603" xr:uid="{ACF6B662-F28A-4611-BEB4-4B0F76AB5A0A}"/>
    <cellStyle name="Ivedimas 5 2 2 2 2 4" xfId="22683" xr:uid="{BCAE6F78-3348-43FB-A177-C71A41C3BA90}"/>
    <cellStyle name="Ivedimas 5 2 2 2 3" xfId="32745" xr:uid="{FB3DB0A4-E9A6-478B-AC96-4D17538B19BA}"/>
    <cellStyle name="Ivedimas 5 2 2 2 4" xfId="21808" xr:uid="{7ED6876F-212C-460E-905D-A3D948822883}"/>
    <cellStyle name="Ivedimas 5 2 2 3" xfId="17701" xr:uid="{00000000-0005-0000-0000-000066430000}"/>
    <cellStyle name="Ivedimas 5 2 2 3 2" xfId="27897" xr:uid="{9137C217-CFF3-4C01-B905-EB8A8A46B6C5}"/>
    <cellStyle name="Ivedimas 5 2 2 3 2 2" xfId="38570" xr:uid="{994BEC8F-1DA7-4C0B-892A-F78B79E548C2}"/>
    <cellStyle name="Ivedimas 5 2 2 3 3" xfId="33602" xr:uid="{EDA63E3D-CBD8-40D4-A44A-F71D6BABB56D}"/>
    <cellStyle name="Ivedimas 5 2 2 3 4" xfId="22682" xr:uid="{40135F9E-980F-4408-8343-98F952E2F4A1}"/>
    <cellStyle name="Ivedimas 5 2 3" xfId="11688" xr:uid="{00000000-0005-0000-0000-000067430000}"/>
    <cellStyle name="Ivedimas 5 2 3 2" xfId="17703" xr:uid="{00000000-0005-0000-0000-000068430000}"/>
    <cellStyle name="Ivedimas 5 2 3 2 2" xfId="27899" xr:uid="{3DDADF37-3063-430A-B02A-FB123020A2A2}"/>
    <cellStyle name="Ivedimas 5 2 3 2 2 2" xfId="38572" xr:uid="{3E30E2E5-F793-41EB-86DC-55DFCAA01487}"/>
    <cellStyle name="Ivedimas 5 2 3 2 3" xfId="33604" xr:uid="{05A2C3B4-6BE4-4AFD-9C78-42EA955AE8ED}"/>
    <cellStyle name="Ivedimas 5 2 3 2 4" xfId="22684" xr:uid="{9FF93BD6-A0B3-44EB-89C6-535B68367BBC}"/>
    <cellStyle name="Ivedimas 5 2 3 3" xfId="32744" xr:uid="{5D8ACE5F-85A3-4F86-B125-696F9E18B395}"/>
    <cellStyle name="Ivedimas 5 2 3 4" xfId="21807" xr:uid="{BD7DB6C8-7887-42BC-85DD-35CC7210DEF5}"/>
    <cellStyle name="Ivedimas 5 2 4" xfId="17700" xr:uid="{00000000-0005-0000-0000-000069430000}"/>
    <cellStyle name="Ivedimas 5 2 4 2" xfId="27896" xr:uid="{97F0748A-F3B8-48E9-BAAA-D5185B8D1551}"/>
    <cellStyle name="Ivedimas 5 2 4 2 2" xfId="38569" xr:uid="{551B6469-D84C-4811-B4EC-6A02B6D86D4A}"/>
    <cellStyle name="Ivedimas 5 2 4 3" xfId="33601" xr:uid="{7F2D75BF-739C-48A5-8BDF-B3DE07599452}"/>
    <cellStyle name="Ivedimas 5 2 4 4" xfId="22681" xr:uid="{AA6CABBB-6DA2-4F94-A02E-A359B3008792}"/>
    <cellStyle name="Ivedimas 5 3" xfId="10871" xr:uid="{00000000-0005-0000-0000-00006A430000}"/>
    <cellStyle name="Ivedimas 5 3 2" xfId="11690" xr:uid="{00000000-0005-0000-0000-00006B430000}"/>
    <cellStyle name="Ivedimas 5 3 2 2" xfId="17705" xr:uid="{00000000-0005-0000-0000-00006C430000}"/>
    <cellStyle name="Ivedimas 5 3 2 2 2" xfId="27901" xr:uid="{D6CCC302-4C82-41CF-A4F4-D58BD3141F05}"/>
    <cellStyle name="Ivedimas 5 3 2 2 2 2" xfId="38574" xr:uid="{E99397F9-EA37-43DE-9A96-D4401A84B719}"/>
    <cellStyle name="Ivedimas 5 3 2 2 3" xfId="33606" xr:uid="{B8A10BF4-DB45-4CB2-B8A9-77F39C4A76FD}"/>
    <cellStyle name="Ivedimas 5 3 2 2 4" xfId="22686" xr:uid="{78B060F9-835C-4FA4-86BA-57CA761FF01F}"/>
    <cellStyle name="Ivedimas 5 3 2 3" xfId="32746" xr:uid="{E1CBF947-AD75-410D-A289-BFACF4ED2BCA}"/>
    <cellStyle name="Ivedimas 5 3 2 4" xfId="21809" xr:uid="{69A0E789-3893-4A68-A794-3019ABD3C63A}"/>
    <cellStyle name="Ivedimas 5 3 3" xfId="17704" xr:uid="{00000000-0005-0000-0000-00006D430000}"/>
    <cellStyle name="Ivedimas 5 3 3 2" xfId="27900" xr:uid="{B9A5ED0B-5999-4366-8BB0-007B1EF15EBF}"/>
    <cellStyle name="Ivedimas 5 3 3 2 2" xfId="38573" xr:uid="{9F592063-DD8F-4BCF-8448-F77E37931974}"/>
    <cellStyle name="Ivedimas 5 3 3 3" xfId="33605" xr:uid="{37A27339-9A6A-4202-A198-B653E41E9FC9}"/>
    <cellStyle name="Ivedimas 5 3 3 4" xfId="22685" xr:uid="{F3D5BB69-CF25-4BD9-9415-A4311BE03DEE}"/>
    <cellStyle name="Ivedimas 5_18" xfId="17706" xr:uid="{00000000-0005-0000-0000-00006E430000}"/>
    <cellStyle name="Ivedimas 6" xfId="10872" xr:uid="{00000000-0005-0000-0000-00006F430000}"/>
    <cellStyle name="Ivedimas 6 2" xfId="10873" xr:uid="{00000000-0005-0000-0000-000070430000}"/>
    <cellStyle name="Ivedimas 6 2 2" xfId="11692" xr:uid="{00000000-0005-0000-0000-000071430000}"/>
    <cellStyle name="Ivedimas 6 2 2 2" xfId="17709" xr:uid="{00000000-0005-0000-0000-000072430000}"/>
    <cellStyle name="Ivedimas 6 2 2 2 2" xfId="27904" xr:uid="{85CF74B9-A84A-4DAD-A7BF-1D3AB2B6DAB2}"/>
    <cellStyle name="Ivedimas 6 2 2 2 2 2" xfId="38577" xr:uid="{C51B54BA-2C1F-4F08-BCF4-76BBBDD44B6C}"/>
    <cellStyle name="Ivedimas 6 2 2 2 3" xfId="33609" xr:uid="{A897AA92-C22E-4969-8EF2-10C1EE49BC6A}"/>
    <cellStyle name="Ivedimas 6 2 2 2 4" xfId="22689" xr:uid="{4A2EE816-9D58-4CF8-ABA4-D57D72117D35}"/>
    <cellStyle name="Ivedimas 6 2 2 3" xfId="32748" xr:uid="{77A7DD0C-EC3F-45CB-8B86-F32C4044CFE0}"/>
    <cellStyle name="Ivedimas 6 2 2 4" xfId="21811" xr:uid="{CDE14939-B6BD-4B3A-80A6-73ED4148A225}"/>
    <cellStyle name="Ivedimas 6 2 3" xfId="17708" xr:uid="{00000000-0005-0000-0000-000073430000}"/>
    <cellStyle name="Ivedimas 6 2 3 2" xfId="27903" xr:uid="{D0DEF45A-7B3C-4FDC-A57E-CBA04A22C21E}"/>
    <cellStyle name="Ivedimas 6 2 3 2 2" xfId="38576" xr:uid="{513A897F-D7E1-4D83-9C12-8E016F8044CB}"/>
    <cellStyle name="Ivedimas 6 2 3 3" xfId="33608" xr:uid="{2503040F-5426-45F3-9E09-FB21B170FBC5}"/>
    <cellStyle name="Ivedimas 6 2 3 4" xfId="22688" xr:uid="{49DEF4F0-F874-46A7-98A8-541FEE3B6295}"/>
    <cellStyle name="Ivedimas 6 3" xfId="11691" xr:uid="{00000000-0005-0000-0000-000074430000}"/>
    <cellStyle name="Ivedimas 6 3 2" xfId="17710" xr:uid="{00000000-0005-0000-0000-000075430000}"/>
    <cellStyle name="Ivedimas 6 3 2 2" xfId="27905" xr:uid="{4377D3A8-148D-4653-992B-099F5BE79BCB}"/>
    <cellStyle name="Ivedimas 6 3 2 2 2" xfId="38578" xr:uid="{ABFA8CAE-5389-4F88-BD44-09924EC2E44B}"/>
    <cellStyle name="Ivedimas 6 3 2 3" xfId="33610" xr:uid="{929FB0AC-ADDD-4E3E-B8B4-D4478621B10D}"/>
    <cellStyle name="Ivedimas 6 3 2 4" xfId="22690" xr:uid="{D9E196E3-BB54-40E4-A2CB-B2CF2866057B}"/>
    <cellStyle name="Ivedimas 6 3 3" xfId="32747" xr:uid="{FB4D752B-BC48-4A0F-A42B-06D3B39F6414}"/>
    <cellStyle name="Ivedimas 6 3 4" xfId="21810" xr:uid="{0A8C4216-92DC-4C94-AAE2-53DF7E2DB616}"/>
    <cellStyle name="Ivedimas 6 4" xfId="17707" xr:uid="{00000000-0005-0000-0000-000076430000}"/>
    <cellStyle name="Ivedimas 6 4 2" xfId="27902" xr:uid="{9FDEF55E-56E6-4679-94B0-CF012253B352}"/>
    <cellStyle name="Ivedimas 6 4 2 2" xfId="38575" xr:uid="{40CBEC14-1A8B-4C81-9EB4-B67890121CB7}"/>
    <cellStyle name="Ivedimas 6 4 3" xfId="33607" xr:uid="{57C8E013-C740-4707-B793-C1142AA151C3}"/>
    <cellStyle name="Ivedimas 6 4 4" xfId="22687" xr:uid="{91706FDB-694A-455D-A480-417221EB6044}"/>
    <cellStyle name="Ivedimas 7" xfId="10874" xr:uid="{00000000-0005-0000-0000-000077430000}"/>
    <cellStyle name="Ivedimas 7 2" xfId="11693" xr:uid="{00000000-0005-0000-0000-000078430000}"/>
    <cellStyle name="Ivedimas 7 2 2" xfId="17712" xr:uid="{00000000-0005-0000-0000-000079430000}"/>
    <cellStyle name="Ivedimas 7 2 2 2" xfId="27907" xr:uid="{00294104-5316-4851-A87A-EA1CF4A84F88}"/>
    <cellStyle name="Ivedimas 7 2 2 2 2" xfId="38580" xr:uid="{8A4379AA-B5C7-4643-8154-36FC7EA77A13}"/>
    <cellStyle name="Ivedimas 7 2 2 3" xfId="33612" xr:uid="{50CD6087-0FEF-41E7-8F11-A135C442C9C3}"/>
    <cellStyle name="Ivedimas 7 2 2 4" xfId="22692" xr:uid="{22232A0A-371F-4575-8AC6-12CAFDD6C938}"/>
    <cellStyle name="Ivedimas 7 2 3" xfId="32749" xr:uid="{21C359CD-7E9C-417A-854D-D5D5F85C98DC}"/>
    <cellStyle name="Ivedimas 7 2 4" xfId="21812" xr:uid="{82A2D652-F439-4078-A4DC-1A60C5DA25A5}"/>
    <cellStyle name="Ivedimas 7 3" xfId="17711" xr:uid="{00000000-0005-0000-0000-00007A430000}"/>
    <cellStyle name="Ivedimas 7 3 2" xfId="27906" xr:uid="{023DF1E7-D4C0-46EF-8C6B-84D5FF6744B4}"/>
    <cellStyle name="Ivedimas 7 3 2 2" xfId="38579" xr:uid="{E3434FC6-A407-467B-80AC-F50097E64E05}"/>
    <cellStyle name="Ivedimas 7 3 3" xfId="33611" xr:uid="{941656BE-A8A0-47CB-8B1B-3538FE031C8B}"/>
    <cellStyle name="Ivedimas 7 3 4" xfId="22691" xr:uid="{171487D2-2FF0-4BF8-9379-8E66CE56BB88}"/>
    <cellStyle name="Ivedimas 8" xfId="21089" xr:uid="{00000000-0005-0000-0000-00007B430000}"/>
    <cellStyle name="Ivedimas_18" xfId="17713" xr:uid="{00000000-0005-0000-0000-00007C430000}"/>
    <cellStyle name="Ivedimo1" xfId="7244" xr:uid="{00000000-0005-0000-0000-00007D430000}"/>
    <cellStyle name="Ivedimo1 2" xfId="7245" xr:uid="{00000000-0005-0000-0000-00007E430000}"/>
    <cellStyle name="Ivedimo1 2 2" xfId="10875" xr:uid="{00000000-0005-0000-0000-00007F430000}"/>
    <cellStyle name="Ivedimo1 2 2 2" xfId="10876" xr:uid="{00000000-0005-0000-0000-000080430000}"/>
    <cellStyle name="Ivedimo1 2 2 2 2" xfId="11695" xr:uid="{00000000-0005-0000-0000-000081430000}"/>
    <cellStyle name="Ivedimo1 2 2 2 2 2" xfId="17716" xr:uid="{00000000-0005-0000-0000-000082430000}"/>
    <cellStyle name="Ivedimo1 2 2 2 2 2 2" xfId="27910" xr:uid="{2437C9B7-0406-48F3-8D80-FBCF6CFA71F1}"/>
    <cellStyle name="Ivedimo1 2 2 2 2 2 2 2" xfId="38583" xr:uid="{04135569-373F-4934-AB23-B77CF5D20B7D}"/>
    <cellStyle name="Ivedimo1 2 2 2 2 2 3" xfId="33615" xr:uid="{548FD306-E1E4-4348-8285-6D2289F58289}"/>
    <cellStyle name="Ivedimo1 2 2 2 2 2 4" xfId="22695" xr:uid="{05E20F35-6F05-4050-B093-58193238FE59}"/>
    <cellStyle name="Ivedimo1 2 2 2 2 3" xfId="32751" xr:uid="{94CD59C1-168A-449B-B1D7-1598CA5B4D52}"/>
    <cellStyle name="Ivedimo1 2 2 2 2 4" xfId="21814" xr:uid="{0D7C6BCC-FE6F-47A2-A2E9-9B3DE4623D7C}"/>
    <cellStyle name="Ivedimo1 2 2 2 3" xfId="17715" xr:uid="{00000000-0005-0000-0000-000083430000}"/>
    <cellStyle name="Ivedimo1 2 2 2 3 2" xfId="27909" xr:uid="{673EA708-748F-47FE-B1D9-E9A2A32AF54A}"/>
    <cellStyle name="Ivedimo1 2 2 2 3 2 2" xfId="38582" xr:uid="{34881DFD-0D77-4518-809B-23CAE5F9647C}"/>
    <cellStyle name="Ivedimo1 2 2 2 3 3" xfId="33614" xr:uid="{2D23DB26-D88C-477A-89B8-987A1FB02AB4}"/>
    <cellStyle name="Ivedimo1 2 2 2 3 4" xfId="22694" xr:uid="{DE156756-7FF7-477F-9457-5B4375773BDF}"/>
    <cellStyle name="Ivedimo1 2 2 3" xfId="11694" xr:uid="{00000000-0005-0000-0000-000084430000}"/>
    <cellStyle name="Ivedimo1 2 2 3 2" xfId="17717" xr:uid="{00000000-0005-0000-0000-000085430000}"/>
    <cellStyle name="Ivedimo1 2 2 3 2 2" xfId="27911" xr:uid="{37CA4A70-313E-4A38-9685-5F835BB7F64D}"/>
    <cellStyle name="Ivedimo1 2 2 3 2 2 2" xfId="38584" xr:uid="{CAD35A23-3EFE-4555-B0D8-DC4536C589B6}"/>
    <cellStyle name="Ivedimo1 2 2 3 2 3" xfId="33616" xr:uid="{35D0D431-9829-4D6E-AD5A-218113C3DB46}"/>
    <cellStyle name="Ivedimo1 2 2 3 2 4" xfId="22696" xr:uid="{5CA22D95-94B6-4EDB-8B1C-5F8DFDC18B72}"/>
    <cellStyle name="Ivedimo1 2 2 3 3" xfId="32750" xr:uid="{16CDD9BF-3EAE-4F6D-AB84-1AE2780FB6A3}"/>
    <cellStyle name="Ivedimo1 2 2 3 4" xfId="21813" xr:uid="{2DA27DAC-E1A5-45F4-B2E0-20B78B1BD5AB}"/>
    <cellStyle name="Ivedimo1 2 2 4" xfId="17714" xr:uid="{00000000-0005-0000-0000-000086430000}"/>
    <cellStyle name="Ivedimo1 2 2 4 2" xfId="27908" xr:uid="{DD937F90-0A32-43A2-B900-3E57BFA8FB3F}"/>
    <cellStyle name="Ivedimo1 2 2 4 2 2" xfId="38581" xr:uid="{274CC6F7-6EA3-4CDE-AF6A-A8F28B96CB5D}"/>
    <cellStyle name="Ivedimo1 2 2 4 3" xfId="33613" xr:uid="{6956FE95-5560-4D53-86FA-47DB3E47976D}"/>
    <cellStyle name="Ivedimo1 2 2 4 4" xfId="22693" xr:uid="{BC552E1E-485A-4BAF-8A92-B79F8632D7EF}"/>
    <cellStyle name="Ivedimo1 2_18" xfId="17718" xr:uid="{00000000-0005-0000-0000-000087430000}"/>
    <cellStyle name="Ivedimo1 3" xfId="7246" xr:uid="{00000000-0005-0000-0000-000088430000}"/>
    <cellStyle name="Ivedimo1 3 2" xfId="7247" xr:uid="{00000000-0005-0000-0000-000089430000}"/>
    <cellStyle name="Ivedimo1 3 2 2" xfId="7248" xr:uid="{00000000-0005-0000-0000-00008A430000}"/>
    <cellStyle name="Ivedimo1 3 2 2 2" xfId="10877" xr:uid="{00000000-0005-0000-0000-00008B430000}"/>
    <cellStyle name="Ivedimo1 3 2 2 2 2" xfId="10878" xr:uid="{00000000-0005-0000-0000-00008C430000}"/>
    <cellStyle name="Ivedimo1 3 2 2 2 2 2" xfId="11697" xr:uid="{00000000-0005-0000-0000-00008D430000}"/>
    <cellStyle name="Ivedimo1 3 2 2 2 2 2 2" xfId="17721" xr:uid="{00000000-0005-0000-0000-00008E430000}"/>
    <cellStyle name="Ivedimo1 3 2 2 2 2 2 2 2" xfId="27914" xr:uid="{D3712364-69C6-4A26-B3B0-FDEC023306B4}"/>
    <cellStyle name="Ivedimo1 3 2 2 2 2 2 2 2 2" xfId="38587" xr:uid="{5C75D92A-48CB-49E5-9945-336C13FA24DE}"/>
    <cellStyle name="Ivedimo1 3 2 2 2 2 2 2 3" xfId="33619" xr:uid="{A4ED99FB-878A-4078-9D04-D84EE92D03E2}"/>
    <cellStyle name="Ivedimo1 3 2 2 2 2 2 2 4" xfId="22699" xr:uid="{DA5DAEAF-359C-4101-94AA-6EF9DDB23B84}"/>
    <cellStyle name="Ivedimo1 3 2 2 2 2 2 3" xfId="32753" xr:uid="{056F3700-C329-4E4B-9D65-E300938E84D6}"/>
    <cellStyle name="Ivedimo1 3 2 2 2 2 2 4" xfId="21816" xr:uid="{ADB2133A-011F-4DF4-92F7-F7C8BC04C291}"/>
    <cellStyle name="Ivedimo1 3 2 2 2 2 3" xfId="17720" xr:uid="{00000000-0005-0000-0000-00008F430000}"/>
    <cellStyle name="Ivedimo1 3 2 2 2 2 3 2" xfId="27913" xr:uid="{B9134AAB-B3A8-452A-9CDE-599F79EFD3EE}"/>
    <cellStyle name="Ivedimo1 3 2 2 2 2 3 2 2" xfId="38586" xr:uid="{C064D234-6800-424F-849C-6243C4431971}"/>
    <cellStyle name="Ivedimo1 3 2 2 2 2 3 3" xfId="33618" xr:uid="{BDB4F692-42BF-437E-9907-A122C162E603}"/>
    <cellStyle name="Ivedimo1 3 2 2 2 2 3 4" xfId="22698" xr:uid="{B00C2E5F-F9AC-469D-A30D-F857AAA340A9}"/>
    <cellStyle name="Ivedimo1 3 2 2 2 3" xfId="11696" xr:uid="{00000000-0005-0000-0000-000090430000}"/>
    <cellStyle name="Ivedimo1 3 2 2 2 3 2" xfId="17722" xr:uid="{00000000-0005-0000-0000-000091430000}"/>
    <cellStyle name="Ivedimo1 3 2 2 2 3 2 2" xfId="27915" xr:uid="{1D78C323-A4A7-4F2B-9076-5A47C083EB9A}"/>
    <cellStyle name="Ivedimo1 3 2 2 2 3 2 2 2" xfId="38588" xr:uid="{EB00F497-E081-4899-B5BC-E55D0E5A0051}"/>
    <cellStyle name="Ivedimo1 3 2 2 2 3 2 3" xfId="33620" xr:uid="{582AB03F-8F00-4708-B9AD-70A9AB1F1FE2}"/>
    <cellStyle name="Ivedimo1 3 2 2 2 3 2 4" xfId="22700" xr:uid="{837F83F7-45C8-4E3E-867A-BEC69381A7C2}"/>
    <cellStyle name="Ivedimo1 3 2 2 2 3 3" xfId="32752" xr:uid="{249468D2-17F9-49CE-B5CD-B8D0F0E23CDB}"/>
    <cellStyle name="Ivedimo1 3 2 2 2 3 4" xfId="21815" xr:uid="{7EC7390B-8C2C-4535-9BE2-E0852E52A523}"/>
    <cellStyle name="Ivedimo1 3 2 2 2 4" xfId="17719" xr:uid="{00000000-0005-0000-0000-000092430000}"/>
    <cellStyle name="Ivedimo1 3 2 2 2 4 2" xfId="27912" xr:uid="{CFD334A7-5502-451E-8455-D9B3C7789A20}"/>
    <cellStyle name="Ivedimo1 3 2 2 2 4 2 2" xfId="38585" xr:uid="{920F9E19-F70B-41DC-9B70-BFE881C6A834}"/>
    <cellStyle name="Ivedimo1 3 2 2 2 4 3" xfId="33617" xr:uid="{5F7D4BFA-B419-4210-90A3-681808308526}"/>
    <cellStyle name="Ivedimo1 3 2 2 2 4 4" xfId="22697" xr:uid="{BD61C91E-B059-4BC6-B8F8-090866D996B1}"/>
    <cellStyle name="Ivedimo1 3 2 2 3" xfId="10879" xr:uid="{00000000-0005-0000-0000-000093430000}"/>
    <cellStyle name="Ivedimo1 3 2 2 3 2" xfId="11698" xr:uid="{00000000-0005-0000-0000-000094430000}"/>
    <cellStyle name="Ivedimo1 3 2 2 3 2 2" xfId="17724" xr:uid="{00000000-0005-0000-0000-000095430000}"/>
    <cellStyle name="Ivedimo1 3 2 2 3 2 2 2" xfId="27917" xr:uid="{01738FE6-0232-4354-84BC-DE50623AD8A4}"/>
    <cellStyle name="Ivedimo1 3 2 2 3 2 2 2 2" xfId="38590" xr:uid="{C8768229-9312-4264-8A26-72F9522405E9}"/>
    <cellStyle name="Ivedimo1 3 2 2 3 2 2 3" xfId="33622" xr:uid="{BE773851-B9D7-42F1-8DD7-8A9959CC3283}"/>
    <cellStyle name="Ivedimo1 3 2 2 3 2 2 4" xfId="22702" xr:uid="{29E7EAA4-31F1-4AA4-B3E5-D96FE8FF6863}"/>
    <cellStyle name="Ivedimo1 3 2 2 3 2 3" xfId="32754" xr:uid="{16883C93-9314-435F-8692-DBFBEEBA8549}"/>
    <cellStyle name="Ivedimo1 3 2 2 3 2 4" xfId="21817" xr:uid="{F81D3F99-681F-4B95-BDC8-96AC3220109F}"/>
    <cellStyle name="Ivedimo1 3 2 2 3 3" xfId="17723" xr:uid="{00000000-0005-0000-0000-000096430000}"/>
    <cellStyle name="Ivedimo1 3 2 2 3 3 2" xfId="27916" xr:uid="{488926F2-43A6-40C0-89FF-1E7B5C4AE5E4}"/>
    <cellStyle name="Ivedimo1 3 2 2 3 3 2 2" xfId="38589" xr:uid="{FD35C619-2BEC-4E4A-A4ED-E66CC63E7FE4}"/>
    <cellStyle name="Ivedimo1 3 2 2 3 3 3" xfId="33621" xr:uid="{37910515-9C90-40E9-B6C7-DB586B1D45A0}"/>
    <cellStyle name="Ivedimo1 3 2 2 3 3 4" xfId="22701" xr:uid="{E10B490A-BD93-4D97-AE87-2964AD5F7145}"/>
    <cellStyle name="Ivedimo1 3 2 2_18" xfId="17725" xr:uid="{00000000-0005-0000-0000-000097430000}"/>
    <cellStyle name="Ivedimo1 3 2 3" xfId="10880" xr:uid="{00000000-0005-0000-0000-000098430000}"/>
    <cellStyle name="Ivedimo1 3 2 3 2" xfId="10881" xr:uid="{00000000-0005-0000-0000-000099430000}"/>
    <cellStyle name="Ivedimo1 3 2 3 2 2" xfId="11700" xr:uid="{00000000-0005-0000-0000-00009A430000}"/>
    <cellStyle name="Ivedimo1 3 2 3 2 2 2" xfId="17728" xr:uid="{00000000-0005-0000-0000-00009B430000}"/>
    <cellStyle name="Ivedimo1 3 2 3 2 2 2 2" xfId="27920" xr:uid="{68927C55-1BB1-489B-919E-86AE92B9C65C}"/>
    <cellStyle name="Ivedimo1 3 2 3 2 2 2 2 2" xfId="38593" xr:uid="{C4DC8FAB-C8CD-406B-825A-39236D09AFEE}"/>
    <cellStyle name="Ivedimo1 3 2 3 2 2 2 3" xfId="33625" xr:uid="{FE54E19A-D612-42DE-8612-AAFBD58F506C}"/>
    <cellStyle name="Ivedimo1 3 2 3 2 2 2 4" xfId="22705" xr:uid="{E1FC191B-0112-4F88-8BC5-36C87A0607AC}"/>
    <cellStyle name="Ivedimo1 3 2 3 2 2 3" xfId="32756" xr:uid="{CECC969B-5C6B-4555-ACEA-A890414D2651}"/>
    <cellStyle name="Ivedimo1 3 2 3 2 2 4" xfId="21819" xr:uid="{0A1EAD95-7464-4114-B9C7-B4F6465BAB13}"/>
    <cellStyle name="Ivedimo1 3 2 3 2 3" xfId="17727" xr:uid="{00000000-0005-0000-0000-00009C430000}"/>
    <cellStyle name="Ivedimo1 3 2 3 2 3 2" xfId="27919" xr:uid="{E9818333-A0D0-4E0F-AB07-179B28C72FEA}"/>
    <cellStyle name="Ivedimo1 3 2 3 2 3 2 2" xfId="38592" xr:uid="{C921831F-020B-497D-B06A-C3F62BD4A8FD}"/>
    <cellStyle name="Ivedimo1 3 2 3 2 3 3" xfId="33624" xr:uid="{0C6F445B-B627-4EDB-A0A8-87A0A0C902A1}"/>
    <cellStyle name="Ivedimo1 3 2 3 2 3 4" xfId="22704" xr:uid="{57945F95-2EC4-4EE0-A583-73A518162810}"/>
    <cellStyle name="Ivedimo1 3 2 3 3" xfId="11699" xr:uid="{00000000-0005-0000-0000-00009D430000}"/>
    <cellStyle name="Ivedimo1 3 2 3 3 2" xfId="17729" xr:uid="{00000000-0005-0000-0000-00009E430000}"/>
    <cellStyle name="Ivedimo1 3 2 3 3 2 2" xfId="27921" xr:uid="{F53815AA-66F5-46A3-9D5D-891BA0955AE6}"/>
    <cellStyle name="Ivedimo1 3 2 3 3 2 2 2" xfId="38594" xr:uid="{CAFE636C-7C25-4C00-A0B0-8A3F4657478C}"/>
    <cellStyle name="Ivedimo1 3 2 3 3 2 3" xfId="33626" xr:uid="{5CB3C11C-9AAA-49B2-A9B4-0BA53FC25059}"/>
    <cellStyle name="Ivedimo1 3 2 3 3 2 4" xfId="22706" xr:uid="{AF2F9AD9-F018-4DCF-B0DD-F17FB28E4890}"/>
    <cellStyle name="Ivedimo1 3 2 3 3 3" xfId="32755" xr:uid="{F7603518-8F41-4356-A75D-06496EE85325}"/>
    <cellStyle name="Ivedimo1 3 2 3 3 4" xfId="21818" xr:uid="{B5DB0771-26FB-4F6D-A500-D86EFA99584C}"/>
    <cellStyle name="Ivedimo1 3 2 3 4" xfId="17726" xr:uid="{00000000-0005-0000-0000-00009F430000}"/>
    <cellStyle name="Ivedimo1 3 2 3 4 2" xfId="27918" xr:uid="{6DCD530C-EF93-4163-9DBE-D95CCFE61B81}"/>
    <cellStyle name="Ivedimo1 3 2 3 4 2 2" xfId="38591" xr:uid="{B2905A72-A8C7-427F-985F-C260ECC8F6A3}"/>
    <cellStyle name="Ivedimo1 3 2 3 4 3" xfId="33623" xr:uid="{A5263850-4EED-4827-8439-07FF14C4B22F}"/>
    <cellStyle name="Ivedimo1 3 2 3 4 4" xfId="22703" xr:uid="{DF401EC2-CF8F-4570-B960-1ADBB36691FF}"/>
    <cellStyle name="Ivedimo1 3 2 4" xfId="10882" xr:uid="{00000000-0005-0000-0000-0000A0430000}"/>
    <cellStyle name="Ivedimo1 3 2 4 2" xfId="11701" xr:uid="{00000000-0005-0000-0000-0000A1430000}"/>
    <cellStyle name="Ivedimo1 3 2 4 2 2" xfId="17731" xr:uid="{00000000-0005-0000-0000-0000A2430000}"/>
    <cellStyle name="Ivedimo1 3 2 4 2 2 2" xfId="27923" xr:uid="{A185B053-2DF3-4CA1-A3D1-FA3E63790DBE}"/>
    <cellStyle name="Ivedimo1 3 2 4 2 2 2 2" xfId="38596" xr:uid="{7C0C1387-A80E-4E0F-80FE-9A88AD25BF7F}"/>
    <cellStyle name="Ivedimo1 3 2 4 2 2 3" xfId="33628" xr:uid="{001D56DF-76F0-4781-B6CA-7D5C813A110D}"/>
    <cellStyle name="Ivedimo1 3 2 4 2 2 4" xfId="22708" xr:uid="{62D6FB8B-3D45-4538-904A-F11B808501D2}"/>
    <cellStyle name="Ivedimo1 3 2 4 2 3" xfId="32757" xr:uid="{4BA8FFC1-B6EB-4A2A-8F5D-33BE7E54676E}"/>
    <cellStyle name="Ivedimo1 3 2 4 2 4" xfId="21820" xr:uid="{46C2F6C4-1165-4FAF-A682-B33D099F1CD7}"/>
    <cellStyle name="Ivedimo1 3 2 4 3" xfId="17730" xr:uid="{00000000-0005-0000-0000-0000A3430000}"/>
    <cellStyle name="Ivedimo1 3 2 4 3 2" xfId="27922" xr:uid="{26FC4CCB-312C-4D70-B4A4-884C6127DBB2}"/>
    <cellStyle name="Ivedimo1 3 2 4 3 2 2" xfId="38595" xr:uid="{C9F0B573-64A5-4E0F-9845-DF03EA1A05A5}"/>
    <cellStyle name="Ivedimo1 3 2 4 3 3" xfId="33627" xr:uid="{EC772184-A436-4F81-9458-9EAC9C93B0D9}"/>
    <cellStyle name="Ivedimo1 3 2 4 3 4" xfId="22707" xr:uid="{EEB2881B-AF61-46F1-A816-E907E3238D27}"/>
    <cellStyle name="Ivedimo1 3 2_18" xfId="17732" xr:uid="{00000000-0005-0000-0000-0000A4430000}"/>
    <cellStyle name="Ivedimo1 3 3" xfId="7249" xr:uid="{00000000-0005-0000-0000-0000A5430000}"/>
    <cellStyle name="Ivedimo1 3 3 2" xfId="10883" xr:uid="{00000000-0005-0000-0000-0000A6430000}"/>
    <cellStyle name="Ivedimo1 3 3 2 2" xfId="10884" xr:uid="{00000000-0005-0000-0000-0000A7430000}"/>
    <cellStyle name="Ivedimo1 3 3 2 2 2" xfId="11703" xr:uid="{00000000-0005-0000-0000-0000A8430000}"/>
    <cellStyle name="Ivedimo1 3 3 2 2 2 2" xfId="17735" xr:uid="{00000000-0005-0000-0000-0000A9430000}"/>
    <cellStyle name="Ivedimo1 3 3 2 2 2 2 2" xfId="27926" xr:uid="{8DB6B7AE-B91B-49CD-899D-2D7F2E94BE50}"/>
    <cellStyle name="Ivedimo1 3 3 2 2 2 2 2 2" xfId="38599" xr:uid="{B4484FB1-B380-40AE-9A93-B9A7C047C24C}"/>
    <cellStyle name="Ivedimo1 3 3 2 2 2 2 3" xfId="33631" xr:uid="{DF5F60AA-7B44-4FB6-90E0-DB5882EC4CFD}"/>
    <cellStyle name="Ivedimo1 3 3 2 2 2 2 4" xfId="22711" xr:uid="{C0698BBA-BC24-4692-AFD8-CD35354CD050}"/>
    <cellStyle name="Ivedimo1 3 3 2 2 2 3" xfId="32759" xr:uid="{A07AF989-B043-4892-A342-1FBEE3FBB058}"/>
    <cellStyle name="Ivedimo1 3 3 2 2 2 4" xfId="21822" xr:uid="{13E4628A-6E52-41A6-8161-8C1B8BAF75DC}"/>
    <cellStyle name="Ivedimo1 3 3 2 2 3" xfId="17734" xr:uid="{00000000-0005-0000-0000-0000AA430000}"/>
    <cellStyle name="Ivedimo1 3 3 2 2 3 2" xfId="27925" xr:uid="{89776D83-91C2-4AC3-AB58-38FB065FAD53}"/>
    <cellStyle name="Ivedimo1 3 3 2 2 3 2 2" xfId="38598" xr:uid="{A4D9F8DE-6B60-4C6C-B28F-C1DB8783609B}"/>
    <cellStyle name="Ivedimo1 3 3 2 2 3 3" xfId="33630" xr:uid="{9185E36C-8F14-4D1D-A470-2358604BC9DA}"/>
    <cellStyle name="Ivedimo1 3 3 2 2 3 4" xfId="22710" xr:uid="{00A65C18-0021-4285-8802-18BBE9D35D5C}"/>
    <cellStyle name="Ivedimo1 3 3 2 3" xfId="11702" xr:uid="{00000000-0005-0000-0000-0000AB430000}"/>
    <cellStyle name="Ivedimo1 3 3 2 3 2" xfId="17736" xr:uid="{00000000-0005-0000-0000-0000AC430000}"/>
    <cellStyle name="Ivedimo1 3 3 2 3 2 2" xfId="27927" xr:uid="{AE14A5EA-A1C5-42A8-AB8B-8A334E82D399}"/>
    <cellStyle name="Ivedimo1 3 3 2 3 2 2 2" xfId="38600" xr:uid="{BC0E5915-7E71-49A6-9831-EE3D56EC3F7C}"/>
    <cellStyle name="Ivedimo1 3 3 2 3 2 3" xfId="33632" xr:uid="{B14EF31F-E756-42CC-88F5-CE73126A0BD4}"/>
    <cellStyle name="Ivedimo1 3 3 2 3 2 4" xfId="22712" xr:uid="{43C4B219-8AB3-4174-8DEC-488456628DBD}"/>
    <cellStyle name="Ivedimo1 3 3 2 3 3" xfId="32758" xr:uid="{3F2DAC4C-6E6D-4CEA-AF20-8A742B1ED01A}"/>
    <cellStyle name="Ivedimo1 3 3 2 3 4" xfId="21821" xr:uid="{F89FDDB8-DF72-45DF-9943-8C9EB852368C}"/>
    <cellStyle name="Ivedimo1 3 3 2 4" xfId="17733" xr:uid="{00000000-0005-0000-0000-0000AD430000}"/>
    <cellStyle name="Ivedimo1 3 3 2 4 2" xfId="27924" xr:uid="{8A75A256-33C9-4D42-8031-48C3DE2A7C59}"/>
    <cellStyle name="Ivedimo1 3 3 2 4 2 2" xfId="38597" xr:uid="{13DAA5AE-BD7A-4E98-A6D8-70E80F2ED07C}"/>
    <cellStyle name="Ivedimo1 3 3 2 4 3" xfId="33629" xr:uid="{ACCEF4C9-6E36-4DB9-B676-DC8FB64DD927}"/>
    <cellStyle name="Ivedimo1 3 3 2 4 4" xfId="22709" xr:uid="{BA96F58F-E0A0-44FE-81C4-FEEEC2A987B5}"/>
    <cellStyle name="Ivedimo1 3 3 3" xfId="10885" xr:uid="{00000000-0005-0000-0000-0000AE430000}"/>
    <cellStyle name="Ivedimo1 3 3 3 2" xfId="11704" xr:uid="{00000000-0005-0000-0000-0000AF430000}"/>
    <cellStyle name="Ivedimo1 3 3 3 2 2" xfId="17738" xr:uid="{00000000-0005-0000-0000-0000B0430000}"/>
    <cellStyle name="Ivedimo1 3 3 3 2 2 2" xfId="27929" xr:uid="{A58159B7-8D5A-4E56-8DCB-E8B217C892FD}"/>
    <cellStyle name="Ivedimo1 3 3 3 2 2 2 2" xfId="38602" xr:uid="{82850B00-062C-49B3-BF05-3D6CE6325577}"/>
    <cellStyle name="Ivedimo1 3 3 3 2 2 3" xfId="33634" xr:uid="{F6073CAA-2ADA-4D31-A4ED-44446E9365B4}"/>
    <cellStyle name="Ivedimo1 3 3 3 2 2 4" xfId="22714" xr:uid="{96A430D8-9D2F-41CE-B3B8-3D73622B28A8}"/>
    <cellStyle name="Ivedimo1 3 3 3 2 3" xfId="32760" xr:uid="{643F7B2F-978D-40D9-9FCE-75A4BF457AD8}"/>
    <cellStyle name="Ivedimo1 3 3 3 2 4" xfId="21823" xr:uid="{FB4F0962-540F-41F6-B8FB-B101CEF35817}"/>
    <cellStyle name="Ivedimo1 3 3 3 3" xfId="17737" xr:uid="{00000000-0005-0000-0000-0000B1430000}"/>
    <cellStyle name="Ivedimo1 3 3 3 3 2" xfId="27928" xr:uid="{1BF30B50-5F61-438F-90F5-E0A944B60AFA}"/>
    <cellStyle name="Ivedimo1 3 3 3 3 2 2" xfId="38601" xr:uid="{3C272579-6350-4984-9FF5-F9BD27DEA499}"/>
    <cellStyle name="Ivedimo1 3 3 3 3 3" xfId="33633" xr:uid="{099EEE4E-A3FF-4C7F-AE3C-A6F2CB26BE6C}"/>
    <cellStyle name="Ivedimo1 3 3 3 3 4" xfId="22713" xr:uid="{DAD66576-4DF9-4064-A101-8A4137D3E661}"/>
    <cellStyle name="Ivedimo1 3 3_18" xfId="17739" xr:uid="{00000000-0005-0000-0000-0000B2430000}"/>
    <cellStyle name="Ivedimo1 3 4" xfId="10886" xr:uid="{00000000-0005-0000-0000-0000B3430000}"/>
    <cellStyle name="Ivedimo1 3 4 2" xfId="10887" xr:uid="{00000000-0005-0000-0000-0000B4430000}"/>
    <cellStyle name="Ivedimo1 3 4 2 2" xfId="11706" xr:uid="{00000000-0005-0000-0000-0000B5430000}"/>
    <cellStyle name="Ivedimo1 3 4 2 2 2" xfId="17742" xr:uid="{00000000-0005-0000-0000-0000B6430000}"/>
    <cellStyle name="Ivedimo1 3 4 2 2 2 2" xfId="27932" xr:uid="{DFB3CA1B-9A06-47EE-A8B3-1231A55745C5}"/>
    <cellStyle name="Ivedimo1 3 4 2 2 2 2 2" xfId="38605" xr:uid="{8AEA8438-DFE6-4DDB-BB48-90708F7E11E5}"/>
    <cellStyle name="Ivedimo1 3 4 2 2 2 3" xfId="33637" xr:uid="{D6E34689-DF67-47FF-82DD-F9DAA8F59B06}"/>
    <cellStyle name="Ivedimo1 3 4 2 2 2 4" xfId="22717" xr:uid="{D4DFD8A8-AC51-4F54-937B-77F39B1E1C54}"/>
    <cellStyle name="Ivedimo1 3 4 2 2 3" xfId="32762" xr:uid="{A00CFB1C-0A0D-40D6-8C37-4AD6532E8022}"/>
    <cellStyle name="Ivedimo1 3 4 2 2 4" xfId="21825" xr:uid="{6E2CB07E-3F27-4A34-82E8-186D2CB9AC5A}"/>
    <cellStyle name="Ivedimo1 3 4 2 3" xfId="17741" xr:uid="{00000000-0005-0000-0000-0000B7430000}"/>
    <cellStyle name="Ivedimo1 3 4 2 3 2" xfId="27931" xr:uid="{6509DDCC-204F-4674-B5C7-2C24AAF9F0F0}"/>
    <cellStyle name="Ivedimo1 3 4 2 3 2 2" xfId="38604" xr:uid="{DC28246D-D527-4A09-BD61-B09870E220F5}"/>
    <cellStyle name="Ivedimo1 3 4 2 3 3" xfId="33636" xr:uid="{E20EE878-D80A-4D39-B267-79C7B7DC9FE0}"/>
    <cellStyle name="Ivedimo1 3 4 2 3 4" xfId="22716" xr:uid="{3F860A3F-BA04-489C-ABC6-2C9BADE0F2D2}"/>
    <cellStyle name="Ivedimo1 3 4 3" xfId="11705" xr:uid="{00000000-0005-0000-0000-0000B8430000}"/>
    <cellStyle name="Ivedimo1 3 4 3 2" xfId="17743" xr:uid="{00000000-0005-0000-0000-0000B9430000}"/>
    <cellStyle name="Ivedimo1 3 4 3 2 2" xfId="27933" xr:uid="{E1B01667-7DC5-4BA5-A7A4-137968D7C4D7}"/>
    <cellStyle name="Ivedimo1 3 4 3 2 2 2" xfId="38606" xr:uid="{13F5695B-BA21-4FDC-A1C3-3849479FA4AD}"/>
    <cellStyle name="Ivedimo1 3 4 3 2 3" xfId="33638" xr:uid="{9F9747EE-2A3F-461B-8925-F6A5CA3FA321}"/>
    <cellStyle name="Ivedimo1 3 4 3 2 4" xfId="22718" xr:uid="{CC80CD46-54C5-4B3E-BCB4-00AF2825B648}"/>
    <cellStyle name="Ivedimo1 3 4 3 3" xfId="32761" xr:uid="{E8FC647C-75D1-468D-809F-6C4864F29F61}"/>
    <cellStyle name="Ivedimo1 3 4 3 4" xfId="21824" xr:uid="{0FA6DE32-F95C-484D-B631-597249744BDE}"/>
    <cellStyle name="Ivedimo1 3 4 4" xfId="17740" xr:uid="{00000000-0005-0000-0000-0000BA430000}"/>
    <cellStyle name="Ivedimo1 3 4 4 2" xfId="27930" xr:uid="{C8CF9D8D-3F0B-49E4-9EFC-3EDEED553ABA}"/>
    <cellStyle name="Ivedimo1 3 4 4 2 2" xfId="38603" xr:uid="{443252B2-4D88-4DFD-98A6-CA8D3F232FBD}"/>
    <cellStyle name="Ivedimo1 3 4 4 3" xfId="33635" xr:uid="{D73C1C13-8D7A-456D-8E23-AD76FA12088A}"/>
    <cellStyle name="Ivedimo1 3 4 4 4" xfId="22715" xr:uid="{ABFFEF35-03F6-4EEA-8109-8250A7252364}"/>
    <cellStyle name="Ivedimo1 3 5" xfId="10888" xr:uid="{00000000-0005-0000-0000-0000BB430000}"/>
    <cellStyle name="Ivedimo1 3 5 2" xfId="11707" xr:uid="{00000000-0005-0000-0000-0000BC430000}"/>
    <cellStyle name="Ivedimo1 3 5 2 2" xfId="17745" xr:uid="{00000000-0005-0000-0000-0000BD430000}"/>
    <cellStyle name="Ivedimo1 3 5 2 2 2" xfId="27935" xr:uid="{CEC3D4BD-B74B-404F-B102-69B058998310}"/>
    <cellStyle name="Ivedimo1 3 5 2 2 2 2" xfId="38608" xr:uid="{983FE3AA-5714-405F-8EC2-9B042E44D252}"/>
    <cellStyle name="Ivedimo1 3 5 2 2 3" xfId="33640" xr:uid="{7D9D68E0-69EA-4B17-A4C3-4E4B2E8DED63}"/>
    <cellStyle name="Ivedimo1 3 5 2 2 4" xfId="22720" xr:uid="{F8EF6692-7DEF-4234-91C7-A00B09B28DF8}"/>
    <cellStyle name="Ivedimo1 3 5 2 3" xfId="32763" xr:uid="{21F34044-9E21-4B66-BF06-B773AC70896D}"/>
    <cellStyle name="Ivedimo1 3 5 2 4" xfId="21826" xr:uid="{75E36020-3D6F-4EDD-8026-17E8678EBEFA}"/>
    <cellStyle name="Ivedimo1 3 5 3" xfId="17744" xr:uid="{00000000-0005-0000-0000-0000BE430000}"/>
    <cellStyle name="Ivedimo1 3 5 3 2" xfId="27934" xr:uid="{F2869CDB-0404-4198-88AD-A82885A94420}"/>
    <cellStyle name="Ivedimo1 3 5 3 2 2" xfId="38607" xr:uid="{A8D61CDC-8C74-433F-BF54-14276DBB03E3}"/>
    <cellStyle name="Ivedimo1 3 5 3 3" xfId="33639" xr:uid="{880109BB-2292-4A99-B845-09060EAA2F30}"/>
    <cellStyle name="Ivedimo1 3 5 3 4" xfId="22719" xr:uid="{D8F1CCBC-5351-4E5E-9912-F9C9FB32AE5A}"/>
    <cellStyle name="Ivedimo1 3_18" xfId="17746" xr:uid="{00000000-0005-0000-0000-0000BF430000}"/>
    <cellStyle name="Ivedimo1 4" xfId="7250" xr:uid="{00000000-0005-0000-0000-0000C0430000}"/>
    <cellStyle name="Ivedimo1 4 2" xfId="7251" xr:uid="{00000000-0005-0000-0000-0000C1430000}"/>
    <cellStyle name="Ivedimo1 4 2 2" xfId="10889" xr:uid="{00000000-0005-0000-0000-0000C2430000}"/>
    <cellStyle name="Ivedimo1 4 2 2 2" xfId="10890" xr:uid="{00000000-0005-0000-0000-0000C3430000}"/>
    <cellStyle name="Ivedimo1 4 2 2 2 2" xfId="11709" xr:uid="{00000000-0005-0000-0000-0000C4430000}"/>
    <cellStyle name="Ivedimo1 4 2 2 2 2 2" xfId="17749" xr:uid="{00000000-0005-0000-0000-0000C5430000}"/>
    <cellStyle name="Ivedimo1 4 2 2 2 2 2 2" xfId="27938" xr:uid="{5DA2CCAF-96A3-4E0E-8B51-3A1AEE0B1795}"/>
    <cellStyle name="Ivedimo1 4 2 2 2 2 2 2 2" xfId="38611" xr:uid="{58469564-1AC1-4316-823F-935673D12FC2}"/>
    <cellStyle name="Ivedimo1 4 2 2 2 2 2 3" xfId="33643" xr:uid="{11F3D90E-22A6-4D22-B587-5134E38928C7}"/>
    <cellStyle name="Ivedimo1 4 2 2 2 2 2 4" xfId="22723" xr:uid="{64CEFA11-A2C6-4773-90B3-002FFB96117B}"/>
    <cellStyle name="Ivedimo1 4 2 2 2 2 3" xfId="32765" xr:uid="{2BD12AE6-E13A-451F-92AF-393E7C0652E7}"/>
    <cellStyle name="Ivedimo1 4 2 2 2 2 4" xfId="21828" xr:uid="{5822F20D-BE3C-4633-B74B-42F3B7B68C91}"/>
    <cellStyle name="Ivedimo1 4 2 2 2 3" xfId="17748" xr:uid="{00000000-0005-0000-0000-0000C6430000}"/>
    <cellStyle name="Ivedimo1 4 2 2 2 3 2" xfId="27937" xr:uid="{FEA6AF13-A52D-4CF3-93D5-985748763B37}"/>
    <cellStyle name="Ivedimo1 4 2 2 2 3 2 2" xfId="38610" xr:uid="{CB14363F-7E9C-46F5-9B78-1AC1946D79D7}"/>
    <cellStyle name="Ivedimo1 4 2 2 2 3 3" xfId="33642" xr:uid="{ED4ECBD6-4A52-4A15-BFA6-ADABD815DDF4}"/>
    <cellStyle name="Ivedimo1 4 2 2 2 3 4" xfId="22722" xr:uid="{236BCDFE-22CB-48D3-A55B-E39B6910BD5A}"/>
    <cellStyle name="Ivedimo1 4 2 2 3" xfId="11708" xr:uid="{00000000-0005-0000-0000-0000C7430000}"/>
    <cellStyle name="Ivedimo1 4 2 2 3 2" xfId="17750" xr:uid="{00000000-0005-0000-0000-0000C8430000}"/>
    <cellStyle name="Ivedimo1 4 2 2 3 2 2" xfId="27939" xr:uid="{5B30FDF6-0FE8-4471-974C-068F28600209}"/>
    <cellStyle name="Ivedimo1 4 2 2 3 2 2 2" xfId="38612" xr:uid="{93BB612E-CD23-45E1-A68A-69893B963D37}"/>
    <cellStyle name="Ivedimo1 4 2 2 3 2 3" xfId="33644" xr:uid="{0398CD35-E0A9-49BD-AF2C-0772ED1F43B6}"/>
    <cellStyle name="Ivedimo1 4 2 2 3 2 4" xfId="22724" xr:uid="{845C769B-BD90-4D70-832D-538772A15A21}"/>
    <cellStyle name="Ivedimo1 4 2 2 3 3" xfId="32764" xr:uid="{45811240-EC7E-4F8C-A270-557DF076C0C2}"/>
    <cellStyle name="Ivedimo1 4 2 2 3 4" xfId="21827" xr:uid="{9826E407-4002-4CE0-9FD5-FCDEE390EEE0}"/>
    <cellStyle name="Ivedimo1 4 2 2 4" xfId="17747" xr:uid="{00000000-0005-0000-0000-0000C9430000}"/>
    <cellStyle name="Ivedimo1 4 2 2 4 2" xfId="27936" xr:uid="{AEF79AA2-20B2-4A6A-AE0D-EEF94A9ACAD4}"/>
    <cellStyle name="Ivedimo1 4 2 2 4 2 2" xfId="38609" xr:uid="{DF46243B-826A-4F9B-8ECB-BADDF1C818E8}"/>
    <cellStyle name="Ivedimo1 4 2 2 4 3" xfId="33641" xr:uid="{09D05548-FC8A-48DC-976D-F73BDA40E2B2}"/>
    <cellStyle name="Ivedimo1 4 2 2 4 4" xfId="22721" xr:uid="{80FECF8D-5634-41B0-AB60-B1A392994E4C}"/>
    <cellStyle name="Ivedimo1 4 2 3" xfId="10891" xr:uid="{00000000-0005-0000-0000-0000CA430000}"/>
    <cellStyle name="Ivedimo1 4 2 3 2" xfId="11710" xr:uid="{00000000-0005-0000-0000-0000CB430000}"/>
    <cellStyle name="Ivedimo1 4 2 3 2 2" xfId="17752" xr:uid="{00000000-0005-0000-0000-0000CC430000}"/>
    <cellStyle name="Ivedimo1 4 2 3 2 2 2" xfId="27941" xr:uid="{041E4E81-811E-4A93-BE3B-CC7011362646}"/>
    <cellStyle name="Ivedimo1 4 2 3 2 2 2 2" xfId="38614" xr:uid="{A7C43861-896C-454D-AB4E-33684C288136}"/>
    <cellStyle name="Ivedimo1 4 2 3 2 2 3" xfId="33646" xr:uid="{41B76042-7CE7-44DD-A2EC-3C512AC2D395}"/>
    <cellStyle name="Ivedimo1 4 2 3 2 2 4" xfId="22726" xr:uid="{FE871F67-7C9B-486A-91E5-5458845012CD}"/>
    <cellStyle name="Ivedimo1 4 2 3 2 3" xfId="32766" xr:uid="{80B28608-DE80-499E-96BB-DACB3B369218}"/>
    <cellStyle name="Ivedimo1 4 2 3 2 4" xfId="21829" xr:uid="{98848CDF-E249-4F8E-8D4E-A012994A616F}"/>
    <cellStyle name="Ivedimo1 4 2 3 3" xfId="17751" xr:uid="{00000000-0005-0000-0000-0000CD430000}"/>
    <cellStyle name="Ivedimo1 4 2 3 3 2" xfId="27940" xr:uid="{0892DBAB-C35B-4CEB-9AED-37F777D0EF59}"/>
    <cellStyle name="Ivedimo1 4 2 3 3 2 2" xfId="38613" xr:uid="{4920AE7E-0777-42F4-93F6-A93397DB537E}"/>
    <cellStyle name="Ivedimo1 4 2 3 3 3" xfId="33645" xr:uid="{7669378D-F1B4-4AB4-ADBC-54704FC0D4D9}"/>
    <cellStyle name="Ivedimo1 4 2 3 3 4" xfId="22725" xr:uid="{A7486811-06A9-45BF-83EE-35BB091B44A2}"/>
    <cellStyle name="Ivedimo1 4 2_18" xfId="17753" xr:uid="{00000000-0005-0000-0000-0000CE430000}"/>
    <cellStyle name="Ivedimo1 4 3" xfId="10892" xr:uid="{00000000-0005-0000-0000-0000CF430000}"/>
    <cellStyle name="Ivedimo1 4 3 2" xfId="10893" xr:uid="{00000000-0005-0000-0000-0000D0430000}"/>
    <cellStyle name="Ivedimo1 4 3 2 2" xfId="11712" xr:uid="{00000000-0005-0000-0000-0000D1430000}"/>
    <cellStyle name="Ivedimo1 4 3 2 2 2" xfId="17756" xr:uid="{00000000-0005-0000-0000-0000D2430000}"/>
    <cellStyle name="Ivedimo1 4 3 2 2 2 2" xfId="27944" xr:uid="{2DC5106C-DA28-41B8-9881-E159167B62D1}"/>
    <cellStyle name="Ivedimo1 4 3 2 2 2 2 2" xfId="38617" xr:uid="{9D4B9B72-1580-4039-B04F-A0FA6F381AD2}"/>
    <cellStyle name="Ivedimo1 4 3 2 2 2 3" xfId="33649" xr:uid="{AF02A2B3-BF2D-43AF-90A5-B22005A7AD41}"/>
    <cellStyle name="Ivedimo1 4 3 2 2 2 4" xfId="22729" xr:uid="{110D4002-BDB9-4579-ACAC-878E7EADD8D8}"/>
    <cellStyle name="Ivedimo1 4 3 2 2 3" xfId="32768" xr:uid="{738D1B38-8F54-476A-9709-220C7455D886}"/>
    <cellStyle name="Ivedimo1 4 3 2 2 4" xfId="21831" xr:uid="{59C97794-C9A7-4C85-9944-83DE5FD5ECB6}"/>
    <cellStyle name="Ivedimo1 4 3 2 3" xfId="17755" xr:uid="{00000000-0005-0000-0000-0000D3430000}"/>
    <cellStyle name="Ivedimo1 4 3 2 3 2" xfId="27943" xr:uid="{B613A497-31C2-487A-B303-161B0A841D86}"/>
    <cellStyle name="Ivedimo1 4 3 2 3 2 2" xfId="38616" xr:uid="{273B176C-2B9F-44E3-A1A6-729F6B8B5777}"/>
    <cellStyle name="Ivedimo1 4 3 2 3 3" xfId="33648" xr:uid="{A6B84FEC-C10A-4405-8079-3C917D821D00}"/>
    <cellStyle name="Ivedimo1 4 3 2 3 4" xfId="22728" xr:uid="{8DEE6EB0-A65A-4995-9B62-24B3AD4AB6FA}"/>
    <cellStyle name="Ivedimo1 4 3 3" xfId="11711" xr:uid="{00000000-0005-0000-0000-0000D4430000}"/>
    <cellStyle name="Ivedimo1 4 3 3 2" xfId="17757" xr:uid="{00000000-0005-0000-0000-0000D5430000}"/>
    <cellStyle name="Ivedimo1 4 3 3 2 2" xfId="27945" xr:uid="{790F90E6-8375-4922-8C70-CBB8995B30D2}"/>
    <cellStyle name="Ivedimo1 4 3 3 2 2 2" xfId="38618" xr:uid="{F62F6815-777C-4CA8-88A6-3BAD367A8CB1}"/>
    <cellStyle name="Ivedimo1 4 3 3 2 3" xfId="33650" xr:uid="{F48CED7E-32C5-4666-8179-4FFB3B0B3E3F}"/>
    <cellStyle name="Ivedimo1 4 3 3 2 4" xfId="22730" xr:uid="{A3EB6DEC-BFC9-44F9-95D6-4487D52B10C7}"/>
    <cellStyle name="Ivedimo1 4 3 3 3" xfId="32767" xr:uid="{7A225E2B-3F2C-433B-8424-34A74C057638}"/>
    <cellStyle name="Ivedimo1 4 3 3 4" xfId="21830" xr:uid="{357CF7BC-CEA0-40F6-9C8F-4DFE77064750}"/>
    <cellStyle name="Ivedimo1 4 3 4" xfId="17754" xr:uid="{00000000-0005-0000-0000-0000D6430000}"/>
    <cellStyle name="Ivedimo1 4 3 4 2" xfId="27942" xr:uid="{9AB2017D-689E-4B86-B605-96191D97F34F}"/>
    <cellStyle name="Ivedimo1 4 3 4 2 2" xfId="38615" xr:uid="{4D8D41F5-AC1A-446E-B18C-EFCAE162B9AD}"/>
    <cellStyle name="Ivedimo1 4 3 4 3" xfId="33647" xr:uid="{AE020159-4621-4756-930E-4E514DC607EF}"/>
    <cellStyle name="Ivedimo1 4 3 4 4" xfId="22727" xr:uid="{A19DE5C6-AB99-49AB-B81F-37F81F27D8F3}"/>
    <cellStyle name="Ivedimo1 4 4" xfId="10894" xr:uid="{00000000-0005-0000-0000-0000D7430000}"/>
    <cellStyle name="Ivedimo1 4 4 2" xfId="11713" xr:uid="{00000000-0005-0000-0000-0000D8430000}"/>
    <cellStyle name="Ivedimo1 4 4 2 2" xfId="17759" xr:uid="{00000000-0005-0000-0000-0000D9430000}"/>
    <cellStyle name="Ivedimo1 4 4 2 2 2" xfId="27947" xr:uid="{8274CE44-4D8F-4881-99CB-F5694BF61C8D}"/>
    <cellStyle name="Ivedimo1 4 4 2 2 2 2" xfId="38620" xr:uid="{F71F092C-DDA4-480C-A9B6-57A2E0950DE7}"/>
    <cellStyle name="Ivedimo1 4 4 2 2 3" xfId="33652" xr:uid="{B39EC93C-3770-4211-B57E-478DEB1008CB}"/>
    <cellStyle name="Ivedimo1 4 4 2 2 4" xfId="22732" xr:uid="{9F4C193D-990B-407E-9071-2478DC007CAA}"/>
    <cellStyle name="Ivedimo1 4 4 2 3" xfId="32769" xr:uid="{7753D2E3-5A59-441E-AEC0-D35497F6C015}"/>
    <cellStyle name="Ivedimo1 4 4 2 4" xfId="21832" xr:uid="{E0637621-3E47-40C2-BBA6-C39383B7AAA6}"/>
    <cellStyle name="Ivedimo1 4 4 3" xfId="17758" xr:uid="{00000000-0005-0000-0000-0000DA430000}"/>
    <cellStyle name="Ivedimo1 4 4 3 2" xfId="27946" xr:uid="{9D8CDAB9-94D0-4A79-B4AB-7E81984EE573}"/>
    <cellStyle name="Ivedimo1 4 4 3 2 2" xfId="38619" xr:uid="{A745A79D-3835-4B4F-B9D6-636222265D8B}"/>
    <cellStyle name="Ivedimo1 4 4 3 3" xfId="33651" xr:uid="{BCD86B51-69DE-4644-93E7-77F68DBF3866}"/>
    <cellStyle name="Ivedimo1 4 4 3 4" xfId="22731" xr:uid="{24661661-FC1F-49BB-91F0-33152E0062E5}"/>
    <cellStyle name="Ivedimo1 4_18" xfId="17760" xr:uid="{00000000-0005-0000-0000-0000DB430000}"/>
    <cellStyle name="Ivedimo1 5" xfId="7252" xr:uid="{00000000-0005-0000-0000-0000DC430000}"/>
    <cellStyle name="Ivedimo1 5 2" xfId="10895" xr:uid="{00000000-0005-0000-0000-0000DD430000}"/>
    <cellStyle name="Ivedimo1 5 2 2" xfId="10896" xr:uid="{00000000-0005-0000-0000-0000DE430000}"/>
    <cellStyle name="Ivedimo1 5 2 2 2" xfId="11715" xr:uid="{00000000-0005-0000-0000-0000DF430000}"/>
    <cellStyle name="Ivedimo1 5 2 2 2 2" xfId="17763" xr:uid="{00000000-0005-0000-0000-0000E0430000}"/>
    <cellStyle name="Ivedimo1 5 2 2 2 2 2" xfId="27950" xr:uid="{31F7E224-BBB8-4E3D-9823-815674364656}"/>
    <cellStyle name="Ivedimo1 5 2 2 2 2 2 2" xfId="38623" xr:uid="{F08E7420-1271-4D1B-A60A-FEB4421F4FA1}"/>
    <cellStyle name="Ivedimo1 5 2 2 2 2 3" xfId="33655" xr:uid="{B18D4F73-17DB-4C40-A8D7-A4A842A8FF3D}"/>
    <cellStyle name="Ivedimo1 5 2 2 2 2 4" xfId="22735" xr:uid="{EA430C60-58E7-4DB5-92CF-7A77364C84B1}"/>
    <cellStyle name="Ivedimo1 5 2 2 2 3" xfId="32771" xr:uid="{C3982DCA-BBE2-4B2D-9038-36F41B63F589}"/>
    <cellStyle name="Ivedimo1 5 2 2 2 4" xfId="21834" xr:uid="{C0E0E6F9-5DF0-4C24-B4A9-E5194C516BFE}"/>
    <cellStyle name="Ivedimo1 5 2 2 3" xfId="17762" xr:uid="{00000000-0005-0000-0000-0000E1430000}"/>
    <cellStyle name="Ivedimo1 5 2 2 3 2" xfId="27949" xr:uid="{BF16C698-0829-49E5-A694-B69546DE7792}"/>
    <cellStyle name="Ivedimo1 5 2 2 3 2 2" xfId="38622" xr:uid="{09F5CDD1-2016-410C-8319-B11B303ED16A}"/>
    <cellStyle name="Ivedimo1 5 2 2 3 3" xfId="33654" xr:uid="{4395D1FD-6332-45CB-856B-5FCDCB0B87DA}"/>
    <cellStyle name="Ivedimo1 5 2 2 3 4" xfId="22734" xr:uid="{4E7ED88C-F416-4360-B84F-5C5F3B8688E0}"/>
    <cellStyle name="Ivedimo1 5 2 3" xfId="11714" xr:uid="{00000000-0005-0000-0000-0000E2430000}"/>
    <cellStyle name="Ivedimo1 5 2 3 2" xfId="17764" xr:uid="{00000000-0005-0000-0000-0000E3430000}"/>
    <cellStyle name="Ivedimo1 5 2 3 2 2" xfId="27951" xr:uid="{CDF1D9A6-5C1B-4CE0-B80B-2E0DFA0CBBFB}"/>
    <cellStyle name="Ivedimo1 5 2 3 2 2 2" xfId="38624" xr:uid="{5598F49A-B5EE-4C1F-BD21-ED8A1806C32B}"/>
    <cellStyle name="Ivedimo1 5 2 3 2 3" xfId="33656" xr:uid="{30D9CF86-239F-4E77-B66B-2CBAB39C1573}"/>
    <cellStyle name="Ivedimo1 5 2 3 2 4" xfId="22736" xr:uid="{6C52C39A-4E21-4C76-88D0-6A41EB65C777}"/>
    <cellStyle name="Ivedimo1 5 2 3 3" xfId="32770" xr:uid="{EF9AE105-6578-4845-80A0-6A3FC94114EA}"/>
    <cellStyle name="Ivedimo1 5 2 3 4" xfId="21833" xr:uid="{71563E18-DB32-4DBA-BC8F-300921293344}"/>
    <cellStyle name="Ivedimo1 5 2 4" xfId="17761" xr:uid="{00000000-0005-0000-0000-0000E4430000}"/>
    <cellStyle name="Ivedimo1 5 2 4 2" xfId="27948" xr:uid="{287E9AD0-D286-4E55-B23B-7327E5E925EF}"/>
    <cellStyle name="Ivedimo1 5 2 4 2 2" xfId="38621" xr:uid="{F5F2D1A4-F9F5-4787-906C-F27C73FAE5B1}"/>
    <cellStyle name="Ivedimo1 5 2 4 3" xfId="33653" xr:uid="{DC204FD2-2276-4E48-8BBF-93C01D2C19ED}"/>
    <cellStyle name="Ivedimo1 5 2 4 4" xfId="22733" xr:uid="{A86A5F2D-20C8-4E28-AFB3-CBA50E7AA3FF}"/>
    <cellStyle name="Ivedimo1 5 3" xfId="10897" xr:uid="{00000000-0005-0000-0000-0000E5430000}"/>
    <cellStyle name="Ivedimo1 5 3 2" xfId="11716" xr:uid="{00000000-0005-0000-0000-0000E6430000}"/>
    <cellStyle name="Ivedimo1 5 3 2 2" xfId="17766" xr:uid="{00000000-0005-0000-0000-0000E7430000}"/>
    <cellStyle name="Ivedimo1 5 3 2 2 2" xfId="27953" xr:uid="{CE7396CE-F367-4941-A649-DCC2DD50A264}"/>
    <cellStyle name="Ivedimo1 5 3 2 2 2 2" xfId="38626" xr:uid="{87C62706-67CD-4AE1-ADE6-E0747F7BA599}"/>
    <cellStyle name="Ivedimo1 5 3 2 2 3" xfId="33658" xr:uid="{1F7B96BC-21A3-4208-A1B2-26E8BB0197AF}"/>
    <cellStyle name="Ivedimo1 5 3 2 2 4" xfId="22738" xr:uid="{5F54938B-F9B0-4221-9C10-F0163F87A002}"/>
    <cellStyle name="Ivedimo1 5 3 2 3" xfId="32772" xr:uid="{9BE72E86-7639-43C0-A8F5-F26A3086F4B3}"/>
    <cellStyle name="Ivedimo1 5 3 2 4" xfId="21835" xr:uid="{D5226F77-2F0D-4D9E-87F7-965F3B1431D8}"/>
    <cellStyle name="Ivedimo1 5 3 3" xfId="17765" xr:uid="{00000000-0005-0000-0000-0000E8430000}"/>
    <cellStyle name="Ivedimo1 5 3 3 2" xfId="27952" xr:uid="{F64A1824-C4CA-4FA2-98BE-8EB9CD56FDFA}"/>
    <cellStyle name="Ivedimo1 5 3 3 2 2" xfId="38625" xr:uid="{B19CE035-7AF0-4555-B9E9-77193DFB8501}"/>
    <cellStyle name="Ivedimo1 5 3 3 3" xfId="33657" xr:uid="{D2BB6878-8C3A-4AF3-A0AD-7E84091C93C0}"/>
    <cellStyle name="Ivedimo1 5 3 3 4" xfId="22737" xr:uid="{7A09BE77-F9A5-4E29-AE2D-F755141C1982}"/>
    <cellStyle name="Ivedimo1 5_18" xfId="17767" xr:uid="{00000000-0005-0000-0000-0000E9430000}"/>
    <cellStyle name="Ivedimo1 6" xfId="10898" xr:uid="{00000000-0005-0000-0000-0000EA430000}"/>
    <cellStyle name="Ivedimo1 6 2" xfId="10899" xr:uid="{00000000-0005-0000-0000-0000EB430000}"/>
    <cellStyle name="Ivedimo1 6 2 2" xfId="11718" xr:uid="{00000000-0005-0000-0000-0000EC430000}"/>
    <cellStyle name="Ivedimo1 6 2 2 2" xfId="17770" xr:uid="{00000000-0005-0000-0000-0000ED430000}"/>
    <cellStyle name="Ivedimo1 6 2 2 2 2" xfId="27956" xr:uid="{70F707DD-2BC9-49B4-89F6-27FC6DB87A1E}"/>
    <cellStyle name="Ivedimo1 6 2 2 2 2 2" xfId="38629" xr:uid="{35FA2544-0D0E-4CF3-AE9F-5897A200A0CF}"/>
    <cellStyle name="Ivedimo1 6 2 2 2 3" xfId="33661" xr:uid="{BA5E835F-B7A7-45A5-BE8C-20E543E083FC}"/>
    <cellStyle name="Ivedimo1 6 2 2 2 4" xfId="22741" xr:uid="{601E2576-7934-4237-ACAD-1F5C593EE56C}"/>
    <cellStyle name="Ivedimo1 6 2 2 3" xfId="32774" xr:uid="{DD13930C-3F60-47F3-A032-D5E4E165EC00}"/>
    <cellStyle name="Ivedimo1 6 2 2 4" xfId="21837" xr:uid="{636CFA0A-CC8C-4BFC-8494-720A26654FFC}"/>
    <cellStyle name="Ivedimo1 6 2 3" xfId="17769" xr:uid="{00000000-0005-0000-0000-0000EE430000}"/>
    <cellStyle name="Ivedimo1 6 2 3 2" xfId="27955" xr:uid="{320DC32E-A29B-4356-A92C-615FD7961118}"/>
    <cellStyle name="Ivedimo1 6 2 3 2 2" xfId="38628" xr:uid="{0DD0494A-FA51-4F68-B7D2-CC8D484C90A2}"/>
    <cellStyle name="Ivedimo1 6 2 3 3" xfId="33660" xr:uid="{C926A799-BA44-4EF2-9F6C-8B85E0A0E791}"/>
    <cellStyle name="Ivedimo1 6 2 3 4" xfId="22740" xr:uid="{B09B670E-78D1-4F0A-8742-1C15942CD4F3}"/>
    <cellStyle name="Ivedimo1 6 3" xfId="11717" xr:uid="{00000000-0005-0000-0000-0000EF430000}"/>
    <cellStyle name="Ivedimo1 6 3 2" xfId="17771" xr:uid="{00000000-0005-0000-0000-0000F0430000}"/>
    <cellStyle name="Ivedimo1 6 3 2 2" xfId="27957" xr:uid="{A9216811-BA75-42B9-80BE-6DAB1E60C915}"/>
    <cellStyle name="Ivedimo1 6 3 2 2 2" xfId="38630" xr:uid="{4FE1C7B6-9948-499D-AAC6-3CB86523E6CE}"/>
    <cellStyle name="Ivedimo1 6 3 2 3" xfId="33662" xr:uid="{FA5DCEFB-3358-41EB-BAF9-DEFD55CFF7D1}"/>
    <cellStyle name="Ivedimo1 6 3 2 4" xfId="22742" xr:uid="{47ED2EFF-AA7F-43FC-99B0-71E8C1B74BD2}"/>
    <cellStyle name="Ivedimo1 6 3 3" xfId="32773" xr:uid="{B3FEA9A6-9E63-4305-B91E-61FAE440727F}"/>
    <cellStyle name="Ivedimo1 6 3 4" xfId="21836" xr:uid="{A95F2A50-39A2-44B6-904A-12DB9AE9EF2D}"/>
    <cellStyle name="Ivedimo1 6 4" xfId="17768" xr:uid="{00000000-0005-0000-0000-0000F1430000}"/>
    <cellStyle name="Ivedimo1 6 4 2" xfId="27954" xr:uid="{AE750777-9DAC-49B6-A060-6B3550102BD9}"/>
    <cellStyle name="Ivedimo1 6 4 2 2" xfId="38627" xr:uid="{D9B41081-28CA-4499-BC90-3801CC918270}"/>
    <cellStyle name="Ivedimo1 6 4 3" xfId="33659" xr:uid="{A557C5A0-5B9F-434D-935D-8BC9A183D184}"/>
    <cellStyle name="Ivedimo1 6 4 4" xfId="22739" xr:uid="{3A7036F3-7E90-4847-929E-2F0925A49E99}"/>
    <cellStyle name="Ivedimo1 7" xfId="10900" xr:uid="{00000000-0005-0000-0000-0000F2430000}"/>
    <cellStyle name="Ivedimo1 7 2" xfId="11719" xr:uid="{00000000-0005-0000-0000-0000F3430000}"/>
    <cellStyle name="Ivedimo1 7 2 2" xfId="17773" xr:uid="{00000000-0005-0000-0000-0000F4430000}"/>
    <cellStyle name="Ivedimo1 7 2 2 2" xfId="27959" xr:uid="{46C86185-1D68-44CD-8FD2-E16BD62C4ECB}"/>
    <cellStyle name="Ivedimo1 7 2 2 2 2" xfId="38632" xr:uid="{6AE86CD3-87A6-4AA7-8B5E-5575CC709819}"/>
    <cellStyle name="Ivedimo1 7 2 2 3" xfId="33664" xr:uid="{204B8D52-E20D-4E82-AC33-C6495D2339E8}"/>
    <cellStyle name="Ivedimo1 7 2 2 4" xfId="22744" xr:uid="{9C93BE2A-CB5C-4370-9859-6F16BE38EB0A}"/>
    <cellStyle name="Ivedimo1 7 2 3" xfId="32775" xr:uid="{8C9A993B-4BB0-41CD-89A3-83299772665D}"/>
    <cellStyle name="Ivedimo1 7 2 4" xfId="21838" xr:uid="{E7C49271-A8FD-4EB2-9B30-89AF6A316FE8}"/>
    <cellStyle name="Ivedimo1 7 3" xfId="17772" xr:uid="{00000000-0005-0000-0000-0000F5430000}"/>
    <cellStyle name="Ivedimo1 7 3 2" xfId="27958" xr:uid="{9967AC4C-C997-403F-96FB-7908B3C56CB6}"/>
    <cellStyle name="Ivedimo1 7 3 2 2" xfId="38631" xr:uid="{5BB331A6-D446-46E2-A214-E0C0EB3B90B8}"/>
    <cellStyle name="Ivedimo1 7 3 3" xfId="33663" xr:uid="{2F1BAF3D-C33F-4B43-B1F7-5321C61F62D1}"/>
    <cellStyle name="Ivedimo1 7 3 4" xfId="22743" xr:uid="{13516EAE-3662-4DBB-935A-AE6047466749}"/>
    <cellStyle name="Ivedimo1 8" xfId="21090" xr:uid="{00000000-0005-0000-0000-0000F6430000}"/>
    <cellStyle name="Ivedimo1_18" xfId="17774" xr:uid="{00000000-0005-0000-0000-0000F7430000}"/>
    <cellStyle name="Ivedimo2" xfId="7253" xr:uid="{00000000-0005-0000-0000-0000F8430000}"/>
    <cellStyle name="Ivedimo2 2" xfId="7254" xr:uid="{00000000-0005-0000-0000-0000F9430000}"/>
    <cellStyle name="Ivedimo2 2 2" xfId="10901" xr:uid="{00000000-0005-0000-0000-0000FA430000}"/>
    <cellStyle name="Ivedimo2 2 2 2" xfId="10902" xr:uid="{00000000-0005-0000-0000-0000FB430000}"/>
    <cellStyle name="Ivedimo2 2 2 2 2" xfId="11721" xr:uid="{00000000-0005-0000-0000-0000FC430000}"/>
    <cellStyle name="Ivedimo2 2 2 2 2 2" xfId="17777" xr:uid="{00000000-0005-0000-0000-0000FD430000}"/>
    <cellStyle name="Ivedimo2 2 2 2 2 2 2" xfId="27962" xr:uid="{761AE07D-3A2F-4DE7-8D9D-B4D1E4F7D815}"/>
    <cellStyle name="Ivedimo2 2 2 2 2 2 2 2" xfId="38635" xr:uid="{06FF2250-8C5C-4391-9AAA-B003A5D49A91}"/>
    <cellStyle name="Ivedimo2 2 2 2 2 2 3" xfId="33667" xr:uid="{40EA54E3-8FEA-454F-AC21-4BE01B76D987}"/>
    <cellStyle name="Ivedimo2 2 2 2 2 2 4" xfId="22747" xr:uid="{1FB034D4-C02A-4427-AC5E-D4D76022A954}"/>
    <cellStyle name="Ivedimo2 2 2 2 2 3" xfId="32777" xr:uid="{8E04E945-D595-4242-98F0-E9A85243B178}"/>
    <cellStyle name="Ivedimo2 2 2 2 2 4" xfId="21840" xr:uid="{2E810CB9-6061-48D3-887A-91B3D5618E68}"/>
    <cellStyle name="Ivedimo2 2 2 2 3" xfId="17776" xr:uid="{00000000-0005-0000-0000-0000FE430000}"/>
    <cellStyle name="Ivedimo2 2 2 2 3 2" xfId="27961" xr:uid="{A2969239-E409-4728-AD07-0CF0D1A5D4F1}"/>
    <cellStyle name="Ivedimo2 2 2 2 3 2 2" xfId="38634" xr:uid="{B344DDDF-737C-49C6-BDAD-4686464282D8}"/>
    <cellStyle name="Ivedimo2 2 2 2 3 3" xfId="33666" xr:uid="{D0773B46-6150-4361-94B4-BDB529982D60}"/>
    <cellStyle name="Ivedimo2 2 2 2 3 4" xfId="22746" xr:uid="{690CC7B2-DCCE-407A-88FF-E0F39A9DD889}"/>
    <cellStyle name="Ivedimo2 2 2 3" xfId="11720" xr:uid="{00000000-0005-0000-0000-0000FF430000}"/>
    <cellStyle name="Ivedimo2 2 2 3 2" xfId="17778" xr:uid="{00000000-0005-0000-0000-000000440000}"/>
    <cellStyle name="Ivedimo2 2 2 3 2 2" xfId="27963" xr:uid="{85A99B59-CA8B-4345-8818-00ED8DE206D1}"/>
    <cellStyle name="Ivedimo2 2 2 3 2 2 2" xfId="38636" xr:uid="{99E2F035-7BDF-4641-B0C0-0C9F27D8CCAF}"/>
    <cellStyle name="Ivedimo2 2 2 3 2 3" xfId="33668" xr:uid="{D477D9E8-0539-47F1-9870-92162F69DA88}"/>
    <cellStyle name="Ivedimo2 2 2 3 2 4" xfId="22748" xr:uid="{689FD56A-3053-49D6-A849-E2568DB43CC6}"/>
    <cellStyle name="Ivedimo2 2 2 3 3" xfId="32776" xr:uid="{248E85BD-AECA-4C14-A335-D94EA24FB1BA}"/>
    <cellStyle name="Ivedimo2 2 2 3 4" xfId="21839" xr:uid="{94E763EE-8F27-481E-A417-66AD59D96458}"/>
    <cellStyle name="Ivedimo2 2 2 4" xfId="17775" xr:uid="{00000000-0005-0000-0000-000001440000}"/>
    <cellStyle name="Ivedimo2 2 2 4 2" xfId="27960" xr:uid="{3300EE30-F839-4068-890D-B5FE6DCF68D7}"/>
    <cellStyle name="Ivedimo2 2 2 4 2 2" xfId="38633" xr:uid="{B6D458C8-10D4-4DCB-ACCE-5BA563244F6A}"/>
    <cellStyle name="Ivedimo2 2 2 4 3" xfId="33665" xr:uid="{A0D414F2-C310-40D2-B7C9-230E4539D130}"/>
    <cellStyle name="Ivedimo2 2 2 4 4" xfId="22745" xr:uid="{6AC88392-C7F0-465B-89C0-D356EE8C7968}"/>
    <cellStyle name="Ivedimo2 2_18" xfId="17779" xr:uid="{00000000-0005-0000-0000-000002440000}"/>
    <cellStyle name="Ivedimo2 3" xfId="7255" xr:uid="{00000000-0005-0000-0000-000003440000}"/>
    <cellStyle name="Ivedimo2 3 2" xfId="7256" xr:uid="{00000000-0005-0000-0000-000004440000}"/>
    <cellStyle name="Ivedimo2 3 2 2" xfId="7257" xr:uid="{00000000-0005-0000-0000-000005440000}"/>
    <cellStyle name="Ivedimo2 3 2 2 2" xfId="10903" xr:uid="{00000000-0005-0000-0000-000006440000}"/>
    <cellStyle name="Ivedimo2 3 2 2 2 2" xfId="10904" xr:uid="{00000000-0005-0000-0000-000007440000}"/>
    <cellStyle name="Ivedimo2 3 2 2 2 2 2" xfId="11723" xr:uid="{00000000-0005-0000-0000-000008440000}"/>
    <cellStyle name="Ivedimo2 3 2 2 2 2 2 2" xfId="17782" xr:uid="{00000000-0005-0000-0000-000009440000}"/>
    <cellStyle name="Ivedimo2 3 2 2 2 2 2 2 2" xfId="27966" xr:uid="{A1D357D7-9343-41EF-9CF9-90EF7658AC79}"/>
    <cellStyle name="Ivedimo2 3 2 2 2 2 2 2 2 2" xfId="38639" xr:uid="{4F1738AF-71D9-4745-A4F8-AAAC51B002C8}"/>
    <cellStyle name="Ivedimo2 3 2 2 2 2 2 2 3" xfId="33671" xr:uid="{6DCCA94E-11D1-4D06-9344-BC488D5139A6}"/>
    <cellStyle name="Ivedimo2 3 2 2 2 2 2 2 4" xfId="22751" xr:uid="{5731B3D6-F125-4CBF-B020-4D0D8214D0CB}"/>
    <cellStyle name="Ivedimo2 3 2 2 2 2 2 3" xfId="32779" xr:uid="{F61D8211-AABF-4F8F-B6F1-C055695CA438}"/>
    <cellStyle name="Ivedimo2 3 2 2 2 2 2 4" xfId="21842" xr:uid="{CE09980F-209D-4BA2-BE1C-D7EA414FFF2C}"/>
    <cellStyle name="Ivedimo2 3 2 2 2 2 3" xfId="17781" xr:uid="{00000000-0005-0000-0000-00000A440000}"/>
    <cellStyle name="Ivedimo2 3 2 2 2 2 3 2" xfId="27965" xr:uid="{8035E65B-8B09-4ADB-B12E-A17739CA7034}"/>
    <cellStyle name="Ivedimo2 3 2 2 2 2 3 2 2" xfId="38638" xr:uid="{A4FD82D1-AC38-4BBE-B605-1ECCB28FBB61}"/>
    <cellStyle name="Ivedimo2 3 2 2 2 2 3 3" xfId="33670" xr:uid="{A87BE44E-C9A0-41CC-8376-989FD29B33E7}"/>
    <cellStyle name="Ivedimo2 3 2 2 2 2 3 4" xfId="22750" xr:uid="{EC18E438-0CB3-4660-9283-0679E33D290F}"/>
    <cellStyle name="Ivedimo2 3 2 2 2 3" xfId="11722" xr:uid="{00000000-0005-0000-0000-00000B440000}"/>
    <cellStyle name="Ivedimo2 3 2 2 2 3 2" xfId="17783" xr:uid="{00000000-0005-0000-0000-00000C440000}"/>
    <cellStyle name="Ivedimo2 3 2 2 2 3 2 2" xfId="27967" xr:uid="{609D105D-EFE3-4780-B987-555FF694A610}"/>
    <cellStyle name="Ivedimo2 3 2 2 2 3 2 2 2" xfId="38640" xr:uid="{5D5F69DD-067F-48A4-B947-4619DC93FEF3}"/>
    <cellStyle name="Ivedimo2 3 2 2 2 3 2 3" xfId="33672" xr:uid="{3F803166-4D5B-44BA-8542-937188AF36FA}"/>
    <cellStyle name="Ivedimo2 3 2 2 2 3 2 4" xfId="22752" xr:uid="{E4C79138-AEEB-4E6A-A45C-C1646E883677}"/>
    <cellStyle name="Ivedimo2 3 2 2 2 3 3" xfId="32778" xr:uid="{BFCCF350-6D08-438D-A460-FF81C662AA81}"/>
    <cellStyle name="Ivedimo2 3 2 2 2 3 4" xfId="21841" xr:uid="{C4DD8ABA-3F49-4F9A-B0AF-B6E13D128AB0}"/>
    <cellStyle name="Ivedimo2 3 2 2 2 4" xfId="17780" xr:uid="{00000000-0005-0000-0000-00000D440000}"/>
    <cellStyle name="Ivedimo2 3 2 2 2 4 2" xfId="27964" xr:uid="{1548E376-0B41-4721-A87A-818CA55217C8}"/>
    <cellStyle name="Ivedimo2 3 2 2 2 4 2 2" xfId="38637" xr:uid="{3916E4FE-417F-4EF9-8B62-D37FCE40F7E3}"/>
    <cellStyle name="Ivedimo2 3 2 2 2 4 3" xfId="33669" xr:uid="{B49F1E9E-8903-40AA-984B-7EB0987B15EB}"/>
    <cellStyle name="Ivedimo2 3 2 2 2 4 4" xfId="22749" xr:uid="{730E83C2-20BA-47EF-BAEE-EDEAB2E76A18}"/>
    <cellStyle name="Ivedimo2 3 2 2 3" xfId="10905" xr:uid="{00000000-0005-0000-0000-00000E440000}"/>
    <cellStyle name="Ivedimo2 3 2 2 3 2" xfId="11724" xr:uid="{00000000-0005-0000-0000-00000F440000}"/>
    <cellStyle name="Ivedimo2 3 2 2 3 2 2" xfId="17785" xr:uid="{00000000-0005-0000-0000-000010440000}"/>
    <cellStyle name="Ivedimo2 3 2 2 3 2 2 2" xfId="27969" xr:uid="{7CF1D290-E5C4-411B-8625-09CBDC04EA88}"/>
    <cellStyle name="Ivedimo2 3 2 2 3 2 2 2 2" xfId="38642" xr:uid="{BA77B37F-3921-4A31-8720-9D93D900104B}"/>
    <cellStyle name="Ivedimo2 3 2 2 3 2 2 3" xfId="33674" xr:uid="{389C71A4-A263-42E9-AC7E-72CF300B5770}"/>
    <cellStyle name="Ivedimo2 3 2 2 3 2 2 4" xfId="22754" xr:uid="{BD53378B-CE3C-40A4-91F9-F4AD5B8BE678}"/>
    <cellStyle name="Ivedimo2 3 2 2 3 2 3" xfId="32780" xr:uid="{D6267B38-9B17-4B81-BB45-259471D65BB1}"/>
    <cellStyle name="Ivedimo2 3 2 2 3 2 4" xfId="21843" xr:uid="{2CE65E00-19AD-4C81-9428-4F7074AA6FC6}"/>
    <cellStyle name="Ivedimo2 3 2 2 3 3" xfId="17784" xr:uid="{00000000-0005-0000-0000-000011440000}"/>
    <cellStyle name="Ivedimo2 3 2 2 3 3 2" xfId="27968" xr:uid="{721BC39E-AF7C-4E9D-85B2-81D1E152BDC5}"/>
    <cellStyle name="Ivedimo2 3 2 2 3 3 2 2" xfId="38641" xr:uid="{AA62FE0E-9535-4003-A57B-2677417B14A0}"/>
    <cellStyle name="Ivedimo2 3 2 2 3 3 3" xfId="33673" xr:uid="{636D19D2-FEC4-4747-996A-13675CF002EF}"/>
    <cellStyle name="Ivedimo2 3 2 2 3 3 4" xfId="22753" xr:uid="{2F2628F2-F375-4D29-8733-A4C59746748A}"/>
    <cellStyle name="Ivedimo2 3 2 2_18" xfId="17786" xr:uid="{00000000-0005-0000-0000-000012440000}"/>
    <cellStyle name="Ivedimo2 3 2 3" xfId="10906" xr:uid="{00000000-0005-0000-0000-000013440000}"/>
    <cellStyle name="Ivedimo2 3 2 3 2" xfId="10907" xr:uid="{00000000-0005-0000-0000-000014440000}"/>
    <cellStyle name="Ivedimo2 3 2 3 2 2" xfId="11726" xr:uid="{00000000-0005-0000-0000-000015440000}"/>
    <cellStyle name="Ivedimo2 3 2 3 2 2 2" xfId="17789" xr:uid="{00000000-0005-0000-0000-000016440000}"/>
    <cellStyle name="Ivedimo2 3 2 3 2 2 2 2" xfId="27972" xr:uid="{304E2808-67D4-443F-9461-3AFB0FE51DBA}"/>
    <cellStyle name="Ivedimo2 3 2 3 2 2 2 2 2" xfId="38645" xr:uid="{41EA2F8D-0828-4BB6-9A95-499A73A837C8}"/>
    <cellStyle name="Ivedimo2 3 2 3 2 2 2 3" xfId="33677" xr:uid="{12148C30-BB3C-4653-B41B-FEB4043CD737}"/>
    <cellStyle name="Ivedimo2 3 2 3 2 2 2 4" xfId="22757" xr:uid="{07C0218E-4CB1-40C5-84AD-D1731B0A97EF}"/>
    <cellStyle name="Ivedimo2 3 2 3 2 2 3" xfId="32782" xr:uid="{CA5719D4-F0B9-4BB7-A485-43E30A716B6F}"/>
    <cellStyle name="Ivedimo2 3 2 3 2 2 4" xfId="21845" xr:uid="{571B4077-456A-4FE9-9574-25CBBE35CC26}"/>
    <cellStyle name="Ivedimo2 3 2 3 2 3" xfId="17788" xr:uid="{00000000-0005-0000-0000-000017440000}"/>
    <cellStyle name="Ivedimo2 3 2 3 2 3 2" xfId="27971" xr:uid="{26CDB9FB-D691-47C6-9C30-AF054A62E659}"/>
    <cellStyle name="Ivedimo2 3 2 3 2 3 2 2" xfId="38644" xr:uid="{2F12678B-22B9-42D1-9593-4312D6741EAC}"/>
    <cellStyle name="Ivedimo2 3 2 3 2 3 3" xfId="33676" xr:uid="{6B36302C-8129-4727-BC64-22D3B95C829C}"/>
    <cellStyle name="Ivedimo2 3 2 3 2 3 4" xfId="22756" xr:uid="{2AA9DCC2-7B17-437F-874C-296ADAEAFF46}"/>
    <cellStyle name="Ivedimo2 3 2 3 3" xfId="11725" xr:uid="{00000000-0005-0000-0000-000018440000}"/>
    <cellStyle name="Ivedimo2 3 2 3 3 2" xfId="17790" xr:uid="{00000000-0005-0000-0000-000019440000}"/>
    <cellStyle name="Ivedimo2 3 2 3 3 2 2" xfId="27973" xr:uid="{AACCB7A9-4231-412A-9FD1-F4C37E588DBC}"/>
    <cellStyle name="Ivedimo2 3 2 3 3 2 2 2" xfId="38646" xr:uid="{62E98268-6535-474E-B989-3691FFFB7672}"/>
    <cellStyle name="Ivedimo2 3 2 3 3 2 3" xfId="33678" xr:uid="{8AC2EEA2-24C2-4FB9-9DEE-B268B94A1E8F}"/>
    <cellStyle name="Ivedimo2 3 2 3 3 2 4" xfId="22758" xr:uid="{76C98611-44D3-4549-A193-F1C9D6710B66}"/>
    <cellStyle name="Ivedimo2 3 2 3 3 3" xfId="32781" xr:uid="{7D76112B-97BB-4C6F-B157-F66B9323E972}"/>
    <cellStyle name="Ivedimo2 3 2 3 3 4" xfId="21844" xr:uid="{D3B34033-F7E3-4FA7-AA9A-3200D260D2D6}"/>
    <cellStyle name="Ivedimo2 3 2 3 4" xfId="17787" xr:uid="{00000000-0005-0000-0000-00001A440000}"/>
    <cellStyle name="Ivedimo2 3 2 3 4 2" xfId="27970" xr:uid="{872F3B3C-901F-4673-825E-3B9AB763F2AC}"/>
    <cellStyle name="Ivedimo2 3 2 3 4 2 2" xfId="38643" xr:uid="{C3BFF67A-8FC8-4E6F-9CAC-B6547F7358F6}"/>
    <cellStyle name="Ivedimo2 3 2 3 4 3" xfId="33675" xr:uid="{DC500197-0B24-4540-A1D6-CC798EE7D51C}"/>
    <cellStyle name="Ivedimo2 3 2 3 4 4" xfId="22755" xr:uid="{B97A0320-4A31-4489-AA07-BA2747D44461}"/>
    <cellStyle name="Ivedimo2 3 2 4" xfId="10908" xr:uid="{00000000-0005-0000-0000-00001B440000}"/>
    <cellStyle name="Ivedimo2 3 2 4 2" xfId="11727" xr:uid="{00000000-0005-0000-0000-00001C440000}"/>
    <cellStyle name="Ivedimo2 3 2 4 2 2" xfId="17792" xr:uid="{00000000-0005-0000-0000-00001D440000}"/>
    <cellStyle name="Ivedimo2 3 2 4 2 2 2" xfId="27975" xr:uid="{572C44F5-B164-4DE5-ADFC-210F7FBB6C88}"/>
    <cellStyle name="Ivedimo2 3 2 4 2 2 2 2" xfId="38648" xr:uid="{FAA92CCB-96DF-4FA5-A53E-DAFE9BCD8632}"/>
    <cellStyle name="Ivedimo2 3 2 4 2 2 3" xfId="33680" xr:uid="{49861A31-EB51-4ECD-9D0C-5161CB4C760D}"/>
    <cellStyle name="Ivedimo2 3 2 4 2 2 4" xfId="22760" xr:uid="{D0B7213D-37DD-4A56-82E7-DEF1B4B5670A}"/>
    <cellStyle name="Ivedimo2 3 2 4 2 3" xfId="32783" xr:uid="{7AC7ABBB-BD3A-4AE8-9EEA-8972462A2A01}"/>
    <cellStyle name="Ivedimo2 3 2 4 2 4" xfId="21846" xr:uid="{29558C87-5325-4633-9B36-036D3DDB26A9}"/>
    <cellStyle name="Ivedimo2 3 2 4 3" xfId="17791" xr:uid="{00000000-0005-0000-0000-00001E440000}"/>
    <cellStyle name="Ivedimo2 3 2 4 3 2" xfId="27974" xr:uid="{766B552B-DE98-48B2-8934-029554854C29}"/>
    <cellStyle name="Ivedimo2 3 2 4 3 2 2" xfId="38647" xr:uid="{6B7E1A46-364D-48D2-BC1D-78FD7B804764}"/>
    <cellStyle name="Ivedimo2 3 2 4 3 3" xfId="33679" xr:uid="{7A35C2C9-2EE5-4EA9-9F60-64E21C937EA4}"/>
    <cellStyle name="Ivedimo2 3 2 4 3 4" xfId="22759" xr:uid="{837B2379-E4E1-4DA9-8BEE-26A32A78743C}"/>
    <cellStyle name="Ivedimo2 3 2_18" xfId="17793" xr:uid="{00000000-0005-0000-0000-00001F440000}"/>
    <cellStyle name="Ivedimo2 3 3" xfId="7258" xr:uid="{00000000-0005-0000-0000-000020440000}"/>
    <cellStyle name="Ivedimo2 3 3 2" xfId="10909" xr:uid="{00000000-0005-0000-0000-000021440000}"/>
    <cellStyle name="Ivedimo2 3 3 2 2" xfId="10910" xr:uid="{00000000-0005-0000-0000-000022440000}"/>
    <cellStyle name="Ivedimo2 3 3 2 2 2" xfId="11729" xr:uid="{00000000-0005-0000-0000-000023440000}"/>
    <cellStyle name="Ivedimo2 3 3 2 2 2 2" xfId="17796" xr:uid="{00000000-0005-0000-0000-000024440000}"/>
    <cellStyle name="Ivedimo2 3 3 2 2 2 2 2" xfId="27978" xr:uid="{D386B010-C016-4D97-B30D-BC2666681682}"/>
    <cellStyle name="Ivedimo2 3 3 2 2 2 2 2 2" xfId="38651" xr:uid="{49009632-4A10-4DD0-9D1E-BDC4FD365539}"/>
    <cellStyle name="Ivedimo2 3 3 2 2 2 2 3" xfId="33683" xr:uid="{6C4A04C7-695C-495F-B4C0-BCA1A57B9960}"/>
    <cellStyle name="Ivedimo2 3 3 2 2 2 2 4" xfId="22763" xr:uid="{6D6C46A6-A22D-4344-A80B-B128C2A31F31}"/>
    <cellStyle name="Ivedimo2 3 3 2 2 2 3" xfId="32785" xr:uid="{48A35504-0729-47A3-9D6A-874C856CA261}"/>
    <cellStyle name="Ivedimo2 3 3 2 2 2 4" xfId="21848" xr:uid="{F19DF003-BFB8-4A96-A75E-2B589E69BA52}"/>
    <cellStyle name="Ivedimo2 3 3 2 2 3" xfId="17795" xr:uid="{00000000-0005-0000-0000-000025440000}"/>
    <cellStyle name="Ivedimo2 3 3 2 2 3 2" xfId="27977" xr:uid="{EFAA198D-A438-4BD7-85FA-14523906C0B4}"/>
    <cellStyle name="Ivedimo2 3 3 2 2 3 2 2" xfId="38650" xr:uid="{5ADBD489-5194-4D66-A7A9-B53465F14CB2}"/>
    <cellStyle name="Ivedimo2 3 3 2 2 3 3" xfId="33682" xr:uid="{69B6D60D-D2B0-4544-8C58-19C10576ABA6}"/>
    <cellStyle name="Ivedimo2 3 3 2 2 3 4" xfId="22762" xr:uid="{2B87B11A-0CE5-47DD-9DB8-4E75E7EC2C15}"/>
    <cellStyle name="Ivedimo2 3 3 2 3" xfId="11728" xr:uid="{00000000-0005-0000-0000-000026440000}"/>
    <cellStyle name="Ivedimo2 3 3 2 3 2" xfId="17797" xr:uid="{00000000-0005-0000-0000-000027440000}"/>
    <cellStyle name="Ivedimo2 3 3 2 3 2 2" xfId="27979" xr:uid="{4C2239F8-AF70-430E-8F16-F9293ACC331F}"/>
    <cellStyle name="Ivedimo2 3 3 2 3 2 2 2" xfId="38652" xr:uid="{01B27D49-C35E-472F-BC7C-C68F029E5AFD}"/>
    <cellStyle name="Ivedimo2 3 3 2 3 2 3" xfId="33684" xr:uid="{EDEC04AF-8B9A-4694-B6D8-6E2DDB9B8159}"/>
    <cellStyle name="Ivedimo2 3 3 2 3 2 4" xfId="22764" xr:uid="{D54BE01F-3EBD-4AF9-88A0-3A7C164719DC}"/>
    <cellStyle name="Ivedimo2 3 3 2 3 3" xfId="32784" xr:uid="{20FA31ED-22D7-4579-B89C-C8921A4D7EB6}"/>
    <cellStyle name="Ivedimo2 3 3 2 3 4" xfId="21847" xr:uid="{ED577CE6-3276-420D-8683-2B2EA049048D}"/>
    <cellStyle name="Ivedimo2 3 3 2 4" xfId="17794" xr:uid="{00000000-0005-0000-0000-000028440000}"/>
    <cellStyle name="Ivedimo2 3 3 2 4 2" xfId="27976" xr:uid="{4F6ED064-15D2-4D02-B0B4-32CC6156C5B9}"/>
    <cellStyle name="Ivedimo2 3 3 2 4 2 2" xfId="38649" xr:uid="{7B179FCD-2AFC-4F13-8AAB-D82C0BF71B00}"/>
    <cellStyle name="Ivedimo2 3 3 2 4 3" xfId="33681" xr:uid="{B1109FD0-3BE1-449E-B757-AA2F3EEDBA7F}"/>
    <cellStyle name="Ivedimo2 3 3 2 4 4" xfId="22761" xr:uid="{F5760FAA-2334-40DA-9A42-E44711B13D34}"/>
    <cellStyle name="Ivedimo2 3 3 3" xfId="10911" xr:uid="{00000000-0005-0000-0000-000029440000}"/>
    <cellStyle name="Ivedimo2 3 3 3 2" xfId="11730" xr:uid="{00000000-0005-0000-0000-00002A440000}"/>
    <cellStyle name="Ivedimo2 3 3 3 2 2" xfId="17799" xr:uid="{00000000-0005-0000-0000-00002B440000}"/>
    <cellStyle name="Ivedimo2 3 3 3 2 2 2" xfId="27981" xr:uid="{A178CE66-EC14-48DA-B18B-21C5B2C63F72}"/>
    <cellStyle name="Ivedimo2 3 3 3 2 2 2 2" xfId="38654" xr:uid="{8E3B7DE3-F238-45E3-A683-93BB731BD424}"/>
    <cellStyle name="Ivedimo2 3 3 3 2 2 3" xfId="33686" xr:uid="{DCB520D9-2FA1-4C39-99D7-165946B37B4D}"/>
    <cellStyle name="Ivedimo2 3 3 3 2 2 4" xfId="22766" xr:uid="{0379FC70-90C2-4A75-A001-1BADDFD0E3F7}"/>
    <cellStyle name="Ivedimo2 3 3 3 2 3" xfId="32786" xr:uid="{86CF894A-FB63-477E-A318-25C9F2DBF705}"/>
    <cellStyle name="Ivedimo2 3 3 3 2 4" xfId="21849" xr:uid="{7F67B34D-03C0-4B7D-9885-407D2CC4E51B}"/>
    <cellStyle name="Ivedimo2 3 3 3 3" xfId="17798" xr:uid="{00000000-0005-0000-0000-00002C440000}"/>
    <cellStyle name="Ivedimo2 3 3 3 3 2" xfId="27980" xr:uid="{0171DAC8-A2CC-467B-B07F-474AAD7382F6}"/>
    <cellStyle name="Ivedimo2 3 3 3 3 2 2" xfId="38653" xr:uid="{771FBAE3-F457-44F2-B629-AC7F77F99A69}"/>
    <cellStyle name="Ivedimo2 3 3 3 3 3" xfId="33685" xr:uid="{7E5FC445-876B-4545-9932-D6EA7F428E13}"/>
    <cellStyle name="Ivedimo2 3 3 3 3 4" xfId="22765" xr:uid="{3B2E2133-7F69-4577-94DD-9C4395F7D4B6}"/>
    <cellStyle name="Ivedimo2 3 3_18" xfId="17800" xr:uid="{00000000-0005-0000-0000-00002D440000}"/>
    <cellStyle name="Ivedimo2 3 4" xfId="10912" xr:uid="{00000000-0005-0000-0000-00002E440000}"/>
    <cellStyle name="Ivedimo2 3 4 2" xfId="10913" xr:uid="{00000000-0005-0000-0000-00002F440000}"/>
    <cellStyle name="Ivedimo2 3 4 2 2" xfId="11732" xr:uid="{00000000-0005-0000-0000-000030440000}"/>
    <cellStyle name="Ivedimo2 3 4 2 2 2" xfId="17803" xr:uid="{00000000-0005-0000-0000-000031440000}"/>
    <cellStyle name="Ivedimo2 3 4 2 2 2 2" xfId="27984" xr:uid="{1DF8B8A3-338D-481C-9D45-4A037E3BD256}"/>
    <cellStyle name="Ivedimo2 3 4 2 2 2 2 2" xfId="38657" xr:uid="{5869C529-3F3C-4D43-9506-87DDD5469592}"/>
    <cellStyle name="Ivedimo2 3 4 2 2 2 3" xfId="33689" xr:uid="{4A0817AD-AF73-4AD4-AF32-BF92F7FC0F0E}"/>
    <cellStyle name="Ivedimo2 3 4 2 2 2 4" xfId="22769" xr:uid="{53D5D2F6-9105-4B86-AA4D-AA15174F1977}"/>
    <cellStyle name="Ivedimo2 3 4 2 2 3" xfId="32788" xr:uid="{BA11249C-24F7-499A-B5A3-CEEE0F73EB1F}"/>
    <cellStyle name="Ivedimo2 3 4 2 2 4" xfId="21851" xr:uid="{5EBF0440-0C7D-44C2-A778-BE068AC31D74}"/>
    <cellStyle name="Ivedimo2 3 4 2 3" xfId="17802" xr:uid="{00000000-0005-0000-0000-000032440000}"/>
    <cellStyle name="Ivedimo2 3 4 2 3 2" xfId="27983" xr:uid="{90FE080D-DCA8-42F7-A161-765C3040A9F2}"/>
    <cellStyle name="Ivedimo2 3 4 2 3 2 2" xfId="38656" xr:uid="{76B67F9D-216A-4633-A777-CAD74ED168D2}"/>
    <cellStyle name="Ivedimo2 3 4 2 3 3" xfId="33688" xr:uid="{D609EBC0-06E2-4D81-B3BB-48BF0015C8BD}"/>
    <cellStyle name="Ivedimo2 3 4 2 3 4" xfId="22768" xr:uid="{6F09BF9C-407D-466E-B565-2DC04607F442}"/>
    <cellStyle name="Ivedimo2 3 4 3" xfId="11731" xr:uid="{00000000-0005-0000-0000-000033440000}"/>
    <cellStyle name="Ivedimo2 3 4 3 2" xfId="17804" xr:uid="{00000000-0005-0000-0000-000034440000}"/>
    <cellStyle name="Ivedimo2 3 4 3 2 2" xfId="27985" xr:uid="{6350EAAC-B949-4079-A284-ABE61FDFA646}"/>
    <cellStyle name="Ivedimo2 3 4 3 2 2 2" xfId="38658" xr:uid="{21F46124-75A7-4EC9-B502-CEBABB2F10E4}"/>
    <cellStyle name="Ivedimo2 3 4 3 2 3" xfId="33690" xr:uid="{D9CBE8EF-C8F9-43D0-B28D-EAE7FDD0F282}"/>
    <cellStyle name="Ivedimo2 3 4 3 2 4" xfId="22770" xr:uid="{C86B4DCB-E108-4EB6-BABF-77FD35B70903}"/>
    <cellStyle name="Ivedimo2 3 4 3 3" xfId="32787" xr:uid="{C0851A96-FC3D-4385-AD6B-BD0C0CADE772}"/>
    <cellStyle name="Ivedimo2 3 4 3 4" xfId="21850" xr:uid="{40B30A64-8D06-4BAA-A43C-886368F9DA3E}"/>
    <cellStyle name="Ivedimo2 3 4 4" xfId="17801" xr:uid="{00000000-0005-0000-0000-000035440000}"/>
    <cellStyle name="Ivedimo2 3 4 4 2" xfId="27982" xr:uid="{2B74325E-0F70-4FE5-8899-563B01CB1719}"/>
    <cellStyle name="Ivedimo2 3 4 4 2 2" xfId="38655" xr:uid="{BB0D08D8-AAB6-4382-A19F-085C78194AED}"/>
    <cellStyle name="Ivedimo2 3 4 4 3" xfId="33687" xr:uid="{46935DBD-47B9-4E0C-9DC5-70104BA55C23}"/>
    <cellStyle name="Ivedimo2 3 4 4 4" xfId="22767" xr:uid="{8209C02F-9147-4A9D-80B0-465C71291DE2}"/>
    <cellStyle name="Ivedimo2 3 5" xfId="10914" xr:uid="{00000000-0005-0000-0000-000036440000}"/>
    <cellStyle name="Ivedimo2 3 5 2" xfId="11733" xr:uid="{00000000-0005-0000-0000-000037440000}"/>
    <cellStyle name="Ivedimo2 3 5 2 2" xfId="17806" xr:uid="{00000000-0005-0000-0000-000038440000}"/>
    <cellStyle name="Ivedimo2 3 5 2 2 2" xfId="27987" xr:uid="{C3E954AC-C35C-4598-9984-91F4749BB6DF}"/>
    <cellStyle name="Ivedimo2 3 5 2 2 2 2" xfId="38660" xr:uid="{C9A93CC2-E115-4DDB-AF92-A4C34FF0997F}"/>
    <cellStyle name="Ivedimo2 3 5 2 2 3" xfId="33692" xr:uid="{F45EB5E8-9974-4610-BBA8-A5DDAF3F7907}"/>
    <cellStyle name="Ivedimo2 3 5 2 2 4" xfId="22772" xr:uid="{17C48A39-45D0-4A0D-8EFD-C28C10070070}"/>
    <cellStyle name="Ivedimo2 3 5 2 3" xfId="32789" xr:uid="{52105A97-B5BA-490D-8D17-2C89282BE311}"/>
    <cellStyle name="Ivedimo2 3 5 2 4" xfId="21852" xr:uid="{718D77E9-C9E9-432A-87F3-A553487EF65C}"/>
    <cellStyle name="Ivedimo2 3 5 3" xfId="17805" xr:uid="{00000000-0005-0000-0000-000039440000}"/>
    <cellStyle name="Ivedimo2 3 5 3 2" xfId="27986" xr:uid="{2FF4C11B-56EB-4E28-AA25-B2DFB315308E}"/>
    <cellStyle name="Ivedimo2 3 5 3 2 2" xfId="38659" xr:uid="{58AC6766-D56B-4DF5-98F7-258BBAFD8B24}"/>
    <cellStyle name="Ivedimo2 3 5 3 3" xfId="33691" xr:uid="{38C4B6A0-220F-4D4C-ABE5-59C937C8430F}"/>
    <cellStyle name="Ivedimo2 3 5 3 4" xfId="22771" xr:uid="{AC2B983B-D188-4977-BD06-074BF4B08993}"/>
    <cellStyle name="Ivedimo2 3_18" xfId="17807" xr:uid="{00000000-0005-0000-0000-00003A440000}"/>
    <cellStyle name="Ivedimo2 4" xfId="7259" xr:uid="{00000000-0005-0000-0000-00003B440000}"/>
    <cellStyle name="Ivedimo2 4 2" xfId="7260" xr:uid="{00000000-0005-0000-0000-00003C440000}"/>
    <cellStyle name="Ivedimo2 4 2 2" xfId="10915" xr:uid="{00000000-0005-0000-0000-00003D440000}"/>
    <cellStyle name="Ivedimo2 4 2 2 2" xfId="10916" xr:uid="{00000000-0005-0000-0000-00003E440000}"/>
    <cellStyle name="Ivedimo2 4 2 2 2 2" xfId="11735" xr:uid="{00000000-0005-0000-0000-00003F440000}"/>
    <cellStyle name="Ivedimo2 4 2 2 2 2 2" xfId="17810" xr:uid="{00000000-0005-0000-0000-000040440000}"/>
    <cellStyle name="Ivedimo2 4 2 2 2 2 2 2" xfId="27990" xr:uid="{EAB6E324-345A-4008-91BB-56C610994CED}"/>
    <cellStyle name="Ivedimo2 4 2 2 2 2 2 2 2" xfId="38663" xr:uid="{82F27BC7-B13A-42A9-850E-2C50EC01B2D2}"/>
    <cellStyle name="Ivedimo2 4 2 2 2 2 2 3" xfId="33695" xr:uid="{2D992C47-0D1A-4E96-99CA-3D971D257D87}"/>
    <cellStyle name="Ivedimo2 4 2 2 2 2 2 4" xfId="22775" xr:uid="{3BC8BB9A-387E-4A49-BD3A-E476860332BA}"/>
    <cellStyle name="Ivedimo2 4 2 2 2 2 3" xfId="32791" xr:uid="{D27D34B3-F620-4859-88A2-3010A67551C0}"/>
    <cellStyle name="Ivedimo2 4 2 2 2 2 4" xfId="21854" xr:uid="{15FCE698-1A86-4788-B106-E09634B9EBEB}"/>
    <cellStyle name="Ivedimo2 4 2 2 2 3" xfId="17809" xr:uid="{00000000-0005-0000-0000-000041440000}"/>
    <cellStyle name="Ivedimo2 4 2 2 2 3 2" xfId="27989" xr:uid="{A96E870F-5BB2-4071-AB3C-48A4796126C4}"/>
    <cellStyle name="Ivedimo2 4 2 2 2 3 2 2" xfId="38662" xr:uid="{94E5FA4D-9048-46DA-A58B-3816EA599805}"/>
    <cellStyle name="Ivedimo2 4 2 2 2 3 3" xfId="33694" xr:uid="{778D3A24-3BB2-4CE3-B3BA-FCA1A88E4C56}"/>
    <cellStyle name="Ivedimo2 4 2 2 2 3 4" xfId="22774" xr:uid="{7A32F55D-1D70-4D32-B255-644CCEEDF491}"/>
    <cellStyle name="Ivedimo2 4 2 2 3" xfId="11734" xr:uid="{00000000-0005-0000-0000-000042440000}"/>
    <cellStyle name="Ivedimo2 4 2 2 3 2" xfId="17811" xr:uid="{00000000-0005-0000-0000-000043440000}"/>
    <cellStyle name="Ivedimo2 4 2 2 3 2 2" xfId="27991" xr:uid="{ADFD0C61-8648-4211-8CF9-8529E40AD874}"/>
    <cellStyle name="Ivedimo2 4 2 2 3 2 2 2" xfId="38664" xr:uid="{903122F2-49A8-4FF4-B538-9918FF8F8BD9}"/>
    <cellStyle name="Ivedimo2 4 2 2 3 2 3" xfId="33696" xr:uid="{F69901DD-8831-480B-A2CC-72FF667DD613}"/>
    <cellStyle name="Ivedimo2 4 2 2 3 2 4" xfId="22776" xr:uid="{D33913D8-E63C-4AA8-8474-A2EA64038B11}"/>
    <cellStyle name="Ivedimo2 4 2 2 3 3" xfId="32790" xr:uid="{9562B05E-CC6A-40E1-BF0B-26392E118AA4}"/>
    <cellStyle name="Ivedimo2 4 2 2 3 4" xfId="21853" xr:uid="{08059496-ED09-4090-8E96-047CB24E96AD}"/>
    <cellStyle name="Ivedimo2 4 2 2 4" xfId="17808" xr:uid="{00000000-0005-0000-0000-000044440000}"/>
    <cellStyle name="Ivedimo2 4 2 2 4 2" xfId="27988" xr:uid="{2A828204-6B09-4D4A-A397-329CABDF06DB}"/>
    <cellStyle name="Ivedimo2 4 2 2 4 2 2" xfId="38661" xr:uid="{0E292FEC-57CB-4729-94AC-CB572F9E0FD0}"/>
    <cellStyle name="Ivedimo2 4 2 2 4 3" xfId="33693" xr:uid="{C3E01BEC-5BFF-4318-AB8A-028BDEAC1F63}"/>
    <cellStyle name="Ivedimo2 4 2 2 4 4" xfId="22773" xr:uid="{38FEB423-5040-4068-B7EB-AA54950C22DD}"/>
    <cellStyle name="Ivedimo2 4 2 3" xfId="10917" xr:uid="{00000000-0005-0000-0000-000045440000}"/>
    <cellStyle name="Ivedimo2 4 2 3 2" xfId="11736" xr:uid="{00000000-0005-0000-0000-000046440000}"/>
    <cellStyle name="Ivedimo2 4 2 3 2 2" xfId="17813" xr:uid="{00000000-0005-0000-0000-000047440000}"/>
    <cellStyle name="Ivedimo2 4 2 3 2 2 2" xfId="27993" xr:uid="{170EA065-15ED-4910-86E7-37EC70FB1103}"/>
    <cellStyle name="Ivedimo2 4 2 3 2 2 2 2" xfId="38666" xr:uid="{F40CE38B-76C5-4F8B-8AED-B8177FC2BD13}"/>
    <cellStyle name="Ivedimo2 4 2 3 2 2 3" xfId="33698" xr:uid="{7453AEEC-141F-4325-9C1A-BFFD5C0C79B5}"/>
    <cellStyle name="Ivedimo2 4 2 3 2 2 4" xfId="22778" xr:uid="{C9E731CA-C59E-4709-9A91-69DF0A8C7A0D}"/>
    <cellStyle name="Ivedimo2 4 2 3 2 3" xfId="32792" xr:uid="{FFE63268-A108-4870-A81F-7A69334D4763}"/>
    <cellStyle name="Ivedimo2 4 2 3 2 4" xfId="21855" xr:uid="{F7393E4E-FB13-48FE-AF8E-C2AE337A7799}"/>
    <cellStyle name="Ivedimo2 4 2 3 3" xfId="17812" xr:uid="{00000000-0005-0000-0000-000048440000}"/>
    <cellStyle name="Ivedimo2 4 2 3 3 2" xfId="27992" xr:uid="{DA366145-278E-474C-95A0-87DED1F0E251}"/>
    <cellStyle name="Ivedimo2 4 2 3 3 2 2" xfId="38665" xr:uid="{0634A1A2-D78A-4ACF-A0FC-99CCF0A8D2BE}"/>
    <cellStyle name="Ivedimo2 4 2 3 3 3" xfId="33697" xr:uid="{717F23B6-C1A3-4947-8430-0BB2110843F2}"/>
    <cellStyle name="Ivedimo2 4 2 3 3 4" xfId="22777" xr:uid="{2323EDB4-C6BD-4604-85A0-9B3B543CFF22}"/>
    <cellStyle name="Ivedimo2 4 2_18" xfId="17814" xr:uid="{00000000-0005-0000-0000-000049440000}"/>
    <cellStyle name="Ivedimo2 4 3" xfId="10918" xr:uid="{00000000-0005-0000-0000-00004A440000}"/>
    <cellStyle name="Ivedimo2 4 3 2" xfId="10919" xr:uid="{00000000-0005-0000-0000-00004B440000}"/>
    <cellStyle name="Ivedimo2 4 3 2 2" xfId="11738" xr:uid="{00000000-0005-0000-0000-00004C440000}"/>
    <cellStyle name="Ivedimo2 4 3 2 2 2" xfId="17817" xr:uid="{00000000-0005-0000-0000-00004D440000}"/>
    <cellStyle name="Ivedimo2 4 3 2 2 2 2" xfId="27996" xr:uid="{2B344CE4-FCCC-4DA7-A748-DD8F8393B9AA}"/>
    <cellStyle name="Ivedimo2 4 3 2 2 2 2 2" xfId="38669" xr:uid="{434A9B71-045C-420F-9AF2-2110F220AB7E}"/>
    <cellStyle name="Ivedimo2 4 3 2 2 2 3" xfId="33701" xr:uid="{1B790BD7-6552-40CD-B071-FE38F479A441}"/>
    <cellStyle name="Ivedimo2 4 3 2 2 2 4" xfId="22781" xr:uid="{A73138C5-03A4-48E7-83F4-AE7889AA6994}"/>
    <cellStyle name="Ivedimo2 4 3 2 2 3" xfId="32794" xr:uid="{726F7522-950C-4017-9ADE-033FF8585D26}"/>
    <cellStyle name="Ivedimo2 4 3 2 2 4" xfId="21857" xr:uid="{BA57BC6C-F50D-4C28-8C01-14532AEEF2DF}"/>
    <cellStyle name="Ivedimo2 4 3 2 3" xfId="17816" xr:uid="{00000000-0005-0000-0000-00004E440000}"/>
    <cellStyle name="Ivedimo2 4 3 2 3 2" xfId="27995" xr:uid="{EC01B1CF-2ACE-42CB-9B6A-58B00ECBA7DB}"/>
    <cellStyle name="Ivedimo2 4 3 2 3 2 2" xfId="38668" xr:uid="{0C4DA6DA-72D7-4C40-A41A-AF2F26B8C1B4}"/>
    <cellStyle name="Ivedimo2 4 3 2 3 3" xfId="33700" xr:uid="{B01A13D4-815D-4B1B-A95F-AD411152BF92}"/>
    <cellStyle name="Ivedimo2 4 3 2 3 4" xfId="22780" xr:uid="{B848BA75-15B6-4C6A-940B-4E09C8879DB0}"/>
    <cellStyle name="Ivedimo2 4 3 3" xfId="11737" xr:uid="{00000000-0005-0000-0000-00004F440000}"/>
    <cellStyle name="Ivedimo2 4 3 3 2" xfId="17818" xr:uid="{00000000-0005-0000-0000-000050440000}"/>
    <cellStyle name="Ivedimo2 4 3 3 2 2" xfId="27997" xr:uid="{F39F8B5D-7C8F-472F-A588-32192A79EEE1}"/>
    <cellStyle name="Ivedimo2 4 3 3 2 2 2" xfId="38670" xr:uid="{4DBC6370-1B88-4F2C-8B96-63B72340FF83}"/>
    <cellStyle name="Ivedimo2 4 3 3 2 3" xfId="33702" xr:uid="{23594C29-30BE-4B3B-94D3-42A5DD3DE1C0}"/>
    <cellStyle name="Ivedimo2 4 3 3 2 4" xfId="22782" xr:uid="{E4DC44F0-EC08-490E-8717-808B1325318E}"/>
    <cellStyle name="Ivedimo2 4 3 3 3" xfId="32793" xr:uid="{A1DD21DA-ADE2-4943-A97B-BF4D0A5DFCF2}"/>
    <cellStyle name="Ivedimo2 4 3 3 4" xfId="21856" xr:uid="{2991056E-CAF2-4221-9A87-DDF1BBAC3885}"/>
    <cellStyle name="Ivedimo2 4 3 4" xfId="17815" xr:uid="{00000000-0005-0000-0000-000051440000}"/>
    <cellStyle name="Ivedimo2 4 3 4 2" xfId="27994" xr:uid="{363C4488-9F3A-4E83-8DFE-347F0F95C9A5}"/>
    <cellStyle name="Ivedimo2 4 3 4 2 2" xfId="38667" xr:uid="{BA921A07-A6AA-44FE-BF07-E2E7611BF285}"/>
    <cellStyle name="Ivedimo2 4 3 4 3" xfId="33699" xr:uid="{6DF8C001-8F8C-4D6A-B8CA-295B1EF23F34}"/>
    <cellStyle name="Ivedimo2 4 3 4 4" xfId="22779" xr:uid="{3A5CD81A-2508-4CCA-B9F9-1CBFEBA3FB86}"/>
    <cellStyle name="Ivedimo2 4 4" xfId="10920" xr:uid="{00000000-0005-0000-0000-000052440000}"/>
    <cellStyle name="Ivedimo2 4 4 2" xfId="11739" xr:uid="{00000000-0005-0000-0000-000053440000}"/>
    <cellStyle name="Ivedimo2 4 4 2 2" xfId="17820" xr:uid="{00000000-0005-0000-0000-000054440000}"/>
    <cellStyle name="Ivedimo2 4 4 2 2 2" xfId="27999" xr:uid="{A01C6730-8EC1-47B8-B403-27F55DBD9F94}"/>
    <cellStyle name="Ivedimo2 4 4 2 2 2 2" xfId="38672" xr:uid="{BBF905D7-9E9E-40D3-8382-A708F027350D}"/>
    <cellStyle name="Ivedimo2 4 4 2 2 3" xfId="33704" xr:uid="{795BE906-A768-4A1C-B5A2-D371D39510D3}"/>
    <cellStyle name="Ivedimo2 4 4 2 2 4" xfId="22784" xr:uid="{C24F7C5B-0AF6-4418-913E-5850D970023D}"/>
    <cellStyle name="Ivedimo2 4 4 2 3" xfId="32795" xr:uid="{C5CBC1B8-66CD-49CC-AD5B-E8529936E674}"/>
    <cellStyle name="Ivedimo2 4 4 2 4" xfId="21858" xr:uid="{34FD13A2-AD0F-4403-9CEA-DE504924F998}"/>
    <cellStyle name="Ivedimo2 4 4 3" xfId="17819" xr:uid="{00000000-0005-0000-0000-000055440000}"/>
    <cellStyle name="Ivedimo2 4 4 3 2" xfId="27998" xr:uid="{C33B453F-0151-4F07-AA7F-E96D984015F2}"/>
    <cellStyle name="Ivedimo2 4 4 3 2 2" xfId="38671" xr:uid="{4597C561-282D-4B4E-985A-23BF040ABA7C}"/>
    <cellStyle name="Ivedimo2 4 4 3 3" xfId="33703" xr:uid="{5FEC8B52-7743-4CFA-865F-13CD4E2BC089}"/>
    <cellStyle name="Ivedimo2 4 4 3 4" xfId="22783" xr:uid="{2E8D9F2B-CDC2-44D9-A6E8-BD0B34521A43}"/>
    <cellStyle name="Ivedimo2 4_18" xfId="17821" xr:uid="{00000000-0005-0000-0000-000056440000}"/>
    <cellStyle name="Ivedimo2 5" xfId="7261" xr:uid="{00000000-0005-0000-0000-000057440000}"/>
    <cellStyle name="Ivedimo2 5 2" xfId="10921" xr:uid="{00000000-0005-0000-0000-000058440000}"/>
    <cellStyle name="Ivedimo2 5 2 2" xfId="10922" xr:uid="{00000000-0005-0000-0000-000059440000}"/>
    <cellStyle name="Ivedimo2 5 2 2 2" xfId="11741" xr:uid="{00000000-0005-0000-0000-00005A440000}"/>
    <cellStyle name="Ivedimo2 5 2 2 2 2" xfId="17824" xr:uid="{00000000-0005-0000-0000-00005B440000}"/>
    <cellStyle name="Ivedimo2 5 2 2 2 2 2" xfId="28002" xr:uid="{97739696-963C-4EF2-8AF2-7ECD960E06D1}"/>
    <cellStyle name="Ivedimo2 5 2 2 2 2 2 2" xfId="38675" xr:uid="{E5080EB5-16D7-4C2E-ADA7-E2111D14B740}"/>
    <cellStyle name="Ivedimo2 5 2 2 2 2 3" xfId="33707" xr:uid="{B995B342-531E-4C0F-B649-BFD1A1979974}"/>
    <cellStyle name="Ivedimo2 5 2 2 2 2 4" xfId="22787" xr:uid="{A46649CE-3C14-46A4-8717-1C9A4ACACFB1}"/>
    <cellStyle name="Ivedimo2 5 2 2 2 3" xfId="32797" xr:uid="{08917FC6-C224-47A4-8603-9C84DF952A90}"/>
    <cellStyle name="Ivedimo2 5 2 2 2 4" xfId="21860" xr:uid="{C4CB0BAB-BF4D-4F6F-A125-0031C1CFA28C}"/>
    <cellStyle name="Ivedimo2 5 2 2 3" xfId="17823" xr:uid="{00000000-0005-0000-0000-00005C440000}"/>
    <cellStyle name="Ivedimo2 5 2 2 3 2" xfId="28001" xr:uid="{AA46E1BF-DDEE-44F6-967C-DE27DB5C381C}"/>
    <cellStyle name="Ivedimo2 5 2 2 3 2 2" xfId="38674" xr:uid="{E5C41912-FDF6-44AB-BB00-B47D1501E643}"/>
    <cellStyle name="Ivedimo2 5 2 2 3 3" xfId="33706" xr:uid="{9E1A4AA0-337F-4C05-8031-467203B110F2}"/>
    <cellStyle name="Ivedimo2 5 2 2 3 4" xfId="22786" xr:uid="{30857B24-6B83-4A6C-AF43-B26E48201D28}"/>
    <cellStyle name="Ivedimo2 5 2 3" xfId="11740" xr:uid="{00000000-0005-0000-0000-00005D440000}"/>
    <cellStyle name="Ivedimo2 5 2 3 2" xfId="17825" xr:uid="{00000000-0005-0000-0000-00005E440000}"/>
    <cellStyle name="Ivedimo2 5 2 3 2 2" xfId="28003" xr:uid="{590E1EF7-F9C6-458B-BE5F-54FBB37FD2BF}"/>
    <cellStyle name="Ivedimo2 5 2 3 2 2 2" xfId="38676" xr:uid="{9778D93D-C522-4433-80DC-05EDD3705452}"/>
    <cellStyle name="Ivedimo2 5 2 3 2 3" xfId="33708" xr:uid="{1D8999AF-1A17-47B6-B711-02A35B461E5E}"/>
    <cellStyle name="Ivedimo2 5 2 3 2 4" xfId="22788" xr:uid="{63D6A9D9-0EC7-4EF1-95C0-BC78987F8373}"/>
    <cellStyle name="Ivedimo2 5 2 3 3" xfId="32796" xr:uid="{841CC4FD-04CC-4218-9499-A9773721D556}"/>
    <cellStyle name="Ivedimo2 5 2 3 4" xfId="21859" xr:uid="{93FF7E10-19F4-4BB1-BCC6-221C89916148}"/>
    <cellStyle name="Ivedimo2 5 2 4" xfId="17822" xr:uid="{00000000-0005-0000-0000-00005F440000}"/>
    <cellStyle name="Ivedimo2 5 2 4 2" xfId="28000" xr:uid="{5E40F64E-D1C7-4759-89C8-EBF78C62DD90}"/>
    <cellStyle name="Ivedimo2 5 2 4 2 2" xfId="38673" xr:uid="{ECDF37CE-FBE3-4FA9-9ED2-EB66883BDDFA}"/>
    <cellStyle name="Ivedimo2 5 2 4 3" xfId="33705" xr:uid="{6A8E109B-16C9-4B77-9DB9-67D39B961D8B}"/>
    <cellStyle name="Ivedimo2 5 2 4 4" xfId="22785" xr:uid="{51AB99C7-A4CA-46C9-AEB9-088B5D67B0E0}"/>
    <cellStyle name="Ivedimo2 5 3" xfId="10923" xr:uid="{00000000-0005-0000-0000-000060440000}"/>
    <cellStyle name="Ivedimo2 5 3 2" xfId="11742" xr:uid="{00000000-0005-0000-0000-000061440000}"/>
    <cellStyle name="Ivedimo2 5 3 2 2" xfId="17827" xr:uid="{00000000-0005-0000-0000-000062440000}"/>
    <cellStyle name="Ivedimo2 5 3 2 2 2" xfId="28005" xr:uid="{15612904-F01F-48B6-AE6D-A6C4B3DF093F}"/>
    <cellStyle name="Ivedimo2 5 3 2 2 2 2" xfId="38678" xr:uid="{C7FCC581-0F5F-4A20-A6B2-32A1551FCDEE}"/>
    <cellStyle name="Ivedimo2 5 3 2 2 3" xfId="33710" xr:uid="{3A051EF1-9C87-4167-BC8B-F55EC582468A}"/>
    <cellStyle name="Ivedimo2 5 3 2 2 4" xfId="22790" xr:uid="{02093E7A-C286-4BB3-A377-EB567FD3C751}"/>
    <cellStyle name="Ivedimo2 5 3 2 3" xfId="32798" xr:uid="{EE919E09-C413-495D-BB7B-EAC339B286AE}"/>
    <cellStyle name="Ivedimo2 5 3 2 4" xfId="21861" xr:uid="{C6130204-B348-48A7-8D6D-97149FF1C528}"/>
    <cellStyle name="Ivedimo2 5 3 3" xfId="17826" xr:uid="{00000000-0005-0000-0000-000063440000}"/>
    <cellStyle name="Ivedimo2 5 3 3 2" xfId="28004" xr:uid="{ED819A64-C9F7-4258-AFB8-13BDCEE5CF62}"/>
    <cellStyle name="Ivedimo2 5 3 3 2 2" xfId="38677" xr:uid="{20F59E0A-8130-4727-9A86-63D4BC8F9117}"/>
    <cellStyle name="Ivedimo2 5 3 3 3" xfId="33709" xr:uid="{BD79A724-6D8E-4677-AF91-F8357B801F49}"/>
    <cellStyle name="Ivedimo2 5 3 3 4" xfId="22789" xr:uid="{45EF5FBB-2847-4DE7-AFBC-C283B227EB89}"/>
    <cellStyle name="Ivedimo2 5_18" xfId="17828" xr:uid="{00000000-0005-0000-0000-000064440000}"/>
    <cellStyle name="Ivedimo2 6" xfId="10924" xr:uid="{00000000-0005-0000-0000-000065440000}"/>
    <cellStyle name="Ivedimo2 6 2" xfId="10925" xr:uid="{00000000-0005-0000-0000-000066440000}"/>
    <cellStyle name="Ivedimo2 6 2 2" xfId="11744" xr:uid="{00000000-0005-0000-0000-000067440000}"/>
    <cellStyle name="Ivedimo2 6 2 2 2" xfId="17831" xr:uid="{00000000-0005-0000-0000-000068440000}"/>
    <cellStyle name="Ivedimo2 6 2 2 2 2" xfId="28008" xr:uid="{DDA88AFE-FAF9-472C-8CE9-939BFD28F09A}"/>
    <cellStyle name="Ivedimo2 6 2 2 2 2 2" xfId="38681" xr:uid="{65B89949-E320-4C71-B9A5-49BD274BB3AF}"/>
    <cellStyle name="Ivedimo2 6 2 2 2 3" xfId="33713" xr:uid="{2162E081-3D5E-45EF-8B38-712B305AB4B2}"/>
    <cellStyle name="Ivedimo2 6 2 2 2 4" xfId="22793" xr:uid="{E2915435-C30B-4D0A-BF12-8375AEF47D0E}"/>
    <cellStyle name="Ivedimo2 6 2 2 3" xfId="32800" xr:uid="{B3EA4096-9FE1-41E9-87E9-09558838BBE0}"/>
    <cellStyle name="Ivedimo2 6 2 2 4" xfId="21863" xr:uid="{CC603FE7-3C3A-4211-8278-42E67DE02F29}"/>
    <cellStyle name="Ivedimo2 6 2 3" xfId="17830" xr:uid="{00000000-0005-0000-0000-000069440000}"/>
    <cellStyle name="Ivedimo2 6 2 3 2" xfId="28007" xr:uid="{5C802B17-279D-4852-A8C2-075B7B4DC189}"/>
    <cellStyle name="Ivedimo2 6 2 3 2 2" xfId="38680" xr:uid="{CA1CA842-F5FA-4D57-A0A5-11762428877C}"/>
    <cellStyle name="Ivedimo2 6 2 3 3" xfId="33712" xr:uid="{F5091D47-00FC-4F1C-B612-71169AEB60C1}"/>
    <cellStyle name="Ivedimo2 6 2 3 4" xfId="22792" xr:uid="{5A5DB5A2-3AE2-4A59-B42F-9B0F0CE0E1B6}"/>
    <cellStyle name="Ivedimo2 6 3" xfId="11743" xr:uid="{00000000-0005-0000-0000-00006A440000}"/>
    <cellStyle name="Ivedimo2 6 3 2" xfId="17832" xr:uid="{00000000-0005-0000-0000-00006B440000}"/>
    <cellStyle name="Ivedimo2 6 3 2 2" xfId="28009" xr:uid="{01331986-2B2E-4D66-AE09-E747A2B79BEE}"/>
    <cellStyle name="Ivedimo2 6 3 2 2 2" xfId="38682" xr:uid="{3FB35210-F62D-4D13-A060-1CA26F069EED}"/>
    <cellStyle name="Ivedimo2 6 3 2 3" xfId="33714" xr:uid="{A343FB17-1A7A-4FD7-B162-58853335878E}"/>
    <cellStyle name="Ivedimo2 6 3 2 4" xfId="22794" xr:uid="{7DB6FF7A-2104-4A75-A97F-36444770A8AA}"/>
    <cellStyle name="Ivedimo2 6 3 3" xfId="32799" xr:uid="{795205F7-9780-4CC7-A243-62838948F62E}"/>
    <cellStyle name="Ivedimo2 6 3 4" xfId="21862" xr:uid="{DB4E9988-4569-4BE4-901B-47DC1027B7A7}"/>
    <cellStyle name="Ivedimo2 6 4" xfId="17829" xr:uid="{00000000-0005-0000-0000-00006C440000}"/>
    <cellStyle name="Ivedimo2 6 4 2" xfId="28006" xr:uid="{6CCE4B14-FAE5-416D-85EE-3433ECEFABDA}"/>
    <cellStyle name="Ivedimo2 6 4 2 2" xfId="38679" xr:uid="{7BFFB6FD-EA5C-49DE-BB2D-C23086625A14}"/>
    <cellStyle name="Ivedimo2 6 4 3" xfId="33711" xr:uid="{B06D2467-23B5-403B-9496-AC964FDED28C}"/>
    <cellStyle name="Ivedimo2 6 4 4" xfId="22791" xr:uid="{20568D82-4FDC-4EB6-9BB0-B797EC84A660}"/>
    <cellStyle name="Ivedimo2 7" xfId="10926" xr:uid="{00000000-0005-0000-0000-00006D440000}"/>
    <cellStyle name="Ivedimo2 7 2" xfId="11745" xr:uid="{00000000-0005-0000-0000-00006E440000}"/>
    <cellStyle name="Ivedimo2 7 2 2" xfId="17834" xr:uid="{00000000-0005-0000-0000-00006F440000}"/>
    <cellStyle name="Ivedimo2 7 2 2 2" xfId="28011" xr:uid="{C7B2FD20-10AB-479B-96D9-C360B47311C8}"/>
    <cellStyle name="Ivedimo2 7 2 2 2 2" xfId="38684" xr:uid="{F76B019C-56C1-43F3-A5C4-2EF28A03C31B}"/>
    <cellStyle name="Ivedimo2 7 2 2 3" xfId="33716" xr:uid="{8861AB19-8751-49AF-9FCB-EF00890D5E0D}"/>
    <cellStyle name="Ivedimo2 7 2 2 4" xfId="22796" xr:uid="{873851CA-ECF7-4D3F-B969-41D82DB7844F}"/>
    <cellStyle name="Ivedimo2 7 2 3" xfId="32801" xr:uid="{D9A8B1CE-12DE-482A-A516-F6AC7AD1E21F}"/>
    <cellStyle name="Ivedimo2 7 2 4" xfId="21864" xr:uid="{148EDAA1-C184-4C0F-B862-D10FB29FABE5}"/>
    <cellStyle name="Ivedimo2 7 3" xfId="17833" xr:uid="{00000000-0005-0000-0000-000070440000}"/>
    <cellStyle name="Ivedimo2 7 3 2" xfId="28010" xr:uid="{C8F8DDF9-41E0-4AFA-9589-64D35A480AF0}"/>
    <cellStyle name="Ivedimo2 7 3 2 2" xfId="38683" xr:uid="{F2DDDBF1-E81D-49EB-99D4-345551F4654B}"/>
    <cellStyle name="Ivedimo2 7 3 3" xfId="33715" xr:uid="{E336E9E1-C70A-4DEA-AAE1-B6B20E4AB272}"/>
    <cellStyle name="Ivedimo2 7 3 4" xfId="22795" xr:uid="{15E0C03E-C7E9-4DC2-99F8-1311180DBD5E}"/>
    <cellStyle name="Ivedimo2 8" xfId="21091" xr:uid="{00000000-0005-0000-0000-000071440000}"/>
    <cellStyle name="Ivedimo2_18" xfId="17835" xr:uid="{00000000-0005-0000-0000-000072440000}"/>
    <cellStyle name="Ivedimo5" xfId="7262" xr:uid="{00000000-0005-0000-0000-000073440000}"/>
    <cellStyle name="Ivedimo5 2" xfId="7263" xr:uid="{00000000-0005-0000-0000-000074440000}"/>
    <cellStyle name="Ivedimo5 2 2" xfId="10927" xr:uid="{00000000-0005-0000-0000-000075440000}"/>
    <cellStyle name="Ivedimo5 2 2 2" xfId="10928" xr:uid="{00000000-0005-0000-0000-000076440000}"/>
    <cellStyle name="Ivedimo5 2 2 2 2" xfId="11747" xr:uid="{00000000-0005-0000-0000-000077440000}"/>
    <cellStyle name="Ivedimo5 2 2 2 2 2" xfId="17838" xr:uid="{00000000-0005-0000-0000-000078440000}"/>
    <cellStyle name="Ivedimo5 2 2 2 2 2 2" xfId="28014" xr:uid="{80E8D40F-9B83-4B4E-A04A-8D43ACE9B8E8}"/>
    <cellStyle name="Ivedimo5 2 2 2 2 2 2 2" xfId="38687" xr:uid="{E8F880DA-78A7-4392-AC85-3213A84CA86B}"/>
    <cellStyle name="Ivedimo5 2 2 2 2 2 3" xfId="33719" xr:uid="{3A1C438D-6935-41AA-ACD4-C22352FEAFB3}"/>
    <cellStyle name="Ivedimo5 2 2 2 2 2 4" xfId="22799" xr:uid="{1F3EC91C-A9D4-42A5-BC9A-FE0360482D7B}"/>
    <cellStyle name="Ivedimo5 2 2 2 2 3" xfId="32803" xr:uid="{019DF089-23BB-4562-8151-0FF629239B1C}"/>
    <cellStyle name="Ivedimo5 2 2 2 2 4" xfId="21866" xr:uid="{C174CC62-0CBE-4600-A674-D399E5D36026}"/>
    <cellStyle name="Ivedimo5 2 2 2 3" xfId="17837" xr:uid="{00000000-0005-0000-0000-000079440000}"/>
    <cellStyle name="Ivedimo5 2 2 2 3 2" xfId="28013" xr:uid="{7530DA64-7CA5-4367-98D3-F4782E3859E9}"/>
    <cellStyle name="Ivedimo5 2 2 2 3 2 2" xfId="38686" xr:uid="{49F1CC87-359A-4875-8CA7-4246A612D1FB}"/>
    <cellStyle name="Ivedimo5 2 2 2 3 3" xfId="33718" xr:uid="{A84E44D9-D970-4487-81BF-4FCF47A48849}"/>
    <cellStyle name="Ivedimo5 2 2 2 3 4" xfId="22798" xr:uid="{33468CE1-E465-4C51-9D8D-C69C5B35156C}"/>
    <cellStyle name="Ivedimo5 2 2 3" xfId="11746" xr:uid="{00000000-0005-0000-0000-00007A440000}"/>
    <cellStyle name="Ivedimo5 2 2 3 2" xfId="17839" xr:uid="{00000000-0005-0000-0000-00007B440000}"/>
    <cellStyle name="Ivedimo5 2 2 3 2 2" xfId="28015" xr:uid="{1FFE04BD-7D4C-4B6D-86FE-8003BB98F3DC}"/>
    <cellStyle name="Ivedimo5 2 2 3 2 2 2" xfId="38688" xr:uid="{C7B79D0F-7546-4D74-8A02-C4DCC2B94435}"/>
    <cellStyle name="Ivedimo5 2 2 3 2 3" xfId="33720" xr:uid="{1767E036-204F-4917-B9D1-731B545A8D49}"/>
    <cellStyle name="Ivedimo5 2 2 3 2 4" xfId="22800" xr:uid="{5908077B-AE0A-42A2-AFD6-30E5A4BB6F2B}"/>
    <cellStyle name="Ivedimo5 2 2 3 3" xfId="32802" xr:uid="{AEC8FC42-E74E-48B9-8EEB-65B94634FF09}"/>
    <cellStyle name="Ivedimo5 2 2 3 4" xfId="21865" xr:uid="{DB9B007D-3E0C-46BA-8B90-B8E35A163D4F}"/>
    <cellStyle name="Ivedimo5 2 2 4" xfId="17836" xr:uid="{00000000-0005-0000-0000-00007C440000}"/>
    <cellStyle name="Ivedimo5 2 2 4 2" xfId="28012" xr:uid="{38087AA1-46EE-4281-8665-07150F6BAC6C}"/>
    <cellStyle name="Ivedimo5 2 2 4 2 2" xfId="38685" xr:uid="{B9293EB8-11B4-4A96-A1E4-D5C25131580C}"/>
    <cellStyle name="Ivedimo5 2 2 4 3" xfId="33717" xr:uid="{BACD1B37-8979-45D2-944D-06D0FFF6CDFF}"/>
    <cellStyle name="Ivedimo5 2 2 4 4" xfId="22797" xr:uid="{81DF549C-F51F-4DED-96A2-E0ECD03E2525}"/>
    <cellStyle name="Ivedimo5 2_18" xfId="17840" xr:uid="{00000000-0005-0000-0000-00007D440000}"/>
    <cellStyle name="Ivedimo5 3" xfId="7264" xr:uid="{00000000-0005-0000-0000-00007E440000}"/>
    <cellStyle name="Ivedimo5 3 2" xfId="7265" xr:uid="{00000000-0005-0000-0000-00007F440000}"/>
    <cellStyle name="Ivedimo5 3 2 2" xfId="7266" xr:uid="{00000000-0005-0000-0000-000080440000}"/>
    <cellStyle name="Ivedimo5 3 2 2 2" xfId="10929" xr:uid="{00000000-0005-0000-0000-000081440000}"/>
    <cellStyle name="Ivedimo5 3 2 2 2 2" xfId="10930" xr:uid="{00000000-0005-0000-0000-000082440000}"/>
    <cellStyle name="Ivedimo5 3 2 2 2 2 2" xfId="11749" xr:uid="{00000000-0005-0000-0000-000083440000}"/>
    <cellStyle name="Ivedimo5 3 2 2 2 2 2 2" xfId="17843" xr:uid="{00000000-0005-0000-0000-000084440000}"/>
    <cellStyle name="Ivedimo5 3 2 2 2 2 2 2 2" xfId="28018" xr:uid="{BD9694C3-954B-4C74-AF53-F9A24B26E559}"/>
    <cellStyle name="Ivedimo5 3 2 2 2 2 2 2 2 2" xfId="38691" xr:uid="{548CB7C9-A5E7-4F9B-8662-B744F0948CE9}"/>
    <cellStyle name="Ivedimo5 3 2 2 2 2 2 2 3" xfId="33723" xr:uid="{A6AC6029-4D1C-4AF3-AD93-44CA557180BE}"/>
    <cellStyle name="Ivedimo5 3 2 2 2 2 2 2 4" xfId="22803" xr:uid="{EC67056D-4837-480E-8BAA-C7DD29205619}"/>
    <cellStyle name="Ivedimo5 3 2 2 2 2 2 3" xfId="32805" xr:uid="{A394C3DB-F7D4-4962-AED3-A9BF70480BEB}"/>
    <cellStyle name="Ivedimo5 3 2 2 2 2 2 4" xfId="21868" xr:uid="{D4EF371E-43C9-41F4-9E36-C3F2A7DAFC16}"/>
    <cellStyle name="Ivedimo5 3 2 2 2 2 3" xfId="17842" xr:uid="{00000000-0005-0000-0000-000085440000}"/>
    <cellStyle name="Ivedimo5 3 2 2 2 2 3 2" xfId="28017" xr:uid="{8DA7BC13-717A-424A-9A6F-9FC3E40305DC}"/>
    <cellStyle name="Ivedimo5 3 2 2 2 2 3 2 2" xfId="38690" xr:uid="{2A1B06E3-0DA7-4EA4-9DD7-B349302EE5D7}"/>
    <cellStyle name="Ivedimo5 3 2 2 2 2 3 3" xfId="33722" xr:uid="{0F3897BA-C4E0-488A-B671-318510BE575A}"/>
    <cellStyle name="Ivedimo5 3 2 2 2 2 3 4" xfId="22802" xr:uid="{5256328F-9B91-44FA-A10F-D0FA881C77C0}"/>
    <cellStyle name="Ivedimo5 3 2 2 2 3" xfId="11748" xr:uid="{00000000-0005-0000-0000-000086440000}"/>
    <cellStyle name="Ivedimo5 3 2 2 2 3 2" xfId="17844" xr:uid="{00000000-0005-0000-0000-000087440000}"/>
    <cellStyle name="Ivedimo5 3 2 2 2 3 2 2" xfId="28019" xr:uid="{4F2A7E6A-B16C-4B04-9D90-AF1F9F16FDFB}"/>
    <cellStyle name="Ivedimo5 3 2 2 2 3 2 2 2" xfId="38692" xr:uid="{7AC247AB-446F-40AC-91EC-4152C5E63DE2}"/>
    <cellStyle name="Ivedimo5 3 2 2 2 3 2 3" xfId="33724" xr:uid="{E84096F4-5B99-478C-BC7C-79533D7A17AD}"/>
    <cellStyle name="Ivedimo5 3 2 2 2 3 2 4" xfId="22804" xr:uid="{3EBDB798-576D-4A24-8DDC-0C692C9C1F72}"/>
    <cellStyle name="Ivedimo5 3 2 2 2 3 3" xfId="32804" xr:uid="{55ADC533-DC01-4EA5-B494-D5F9C9FB2FB8}"/>
    <cellStyle name="Ivedimo5 3 2 2 2 3 4" xfId="21867" xr:uid="{6C0226C2-9A01-41C8-8002-8C08DEA6EAF4}"/>
    <cellStyle name="Ivedimo5 3 2 2 2 4" xfId="17841" xr:uid="{00000000-0005-0000-0000-000088440000}"/>
    <cellStyle name="Ivedimo5 3 2 2 2 4 2" xfId="28016" xr:uid="{34F2AFA5-EC54-4C7E-9C12-158A000444E1}"/>
    <cellStyle name="Ivedimo5 3 2 2 2 4 2 2" xfId="38689" xr:uid="{25E21703-3A51-4881-9D3D-CC6405A3A194}"/>
    <cellStyle name="Ivedimo5 3 2 2 2 4 3" xfId="33721" xr:uid="{13CFBFA7-350D-4183-B89A-1210024629BB}"/>
    <cellStyle name="Ivedimo5 3 2 2 2 4 4" xfId="22801" xr:uid="{01EF3475-28D6-48A7-B73E-A828932AA177}"/>
    <cellStyle name="Ivedimo5 3 2 2 3" xfId="10931" xr:uid="{00000000-0005-0000-0000-000089440000}"/>
    <cellStyle name="Ivedimo5 3 2 2 3 2" xfId="11750" xr:uid="{00000000-0005-0000-0000-00008A440000}"/>
    <cellStyle name="Ivedimo5 3 2 2 3 2 2" xfId="17846" xr:uid="{00000000-0005-0000-0000-00008B440000}"/>
    <cellStyle name="Ivedimo5 3 2 2 3 2 2 2" xfId="28021" xr:uid="{1D7698F6-8DF2-4D38-977D-6467D70A1895}"/>
    <cellStyle name="Ivedimo5 3 2 2 3 2 2 2 2" xfId="38694" xr:uid="{43B13FD6-59D5-488B-BE81-3812C6A1C5E9}"/>
    <cellStyle name="Ivedimo5 3 2 2 3 2 2 3" xfId="33726" xr:uid="{D4248C79-092C-4FD2-A241-E409D82911C7}"/>
    <cellStyle name="Ivedimo5 3 2 2 3 2 2 4" xfId="22806" xr:uid="{F3569A5D-6B6C-4EB1-A7C4-1EC8F12E168A}"/>
    <cellStyle name="Ivedimo5 3 2 2 3 2 3" xfId="32806" xr:uid="{F7C9AAD6-1034-4D85-A57A-62F8E6BDE313}"/>
    <cellStyle name="Ivedimo5 3 2 2 3 2 4" xfId="21869" xr:uid="{0C160012-B77A-4333-AB25-6AF4A4BE62C2}"/>
    <cellStyle name="Ivedimo5 3 2 2 3 3" xfId="17845" xr:uid="{00000000-0005-0000-0000-00008C440000}"/>
    <cellStyle name="Ivedimo5 3 2 2 3 3 2" xfId="28020" xr:uid="{E26E6CEE-C494-480E-B82F-FEFCB2CB301F}"/>
    <cellStyle name="Ivedimo5 3 2 2 3 3 2 2" xfId="38693" xr:uid="{DD44C44C-BEF7-4B20-91C7-F6B7E046A205}"/>
    <cellStyle name="Ivedimo5 3 2 2 3 3 3" xfId="33725" xr:uid="{0F23B899-53D8-424E-ABA1-A816D43A6034}"/>
    <cellStyle name="Ivedimo5 3 2 2 3 3 4" xfId="22805" xr:uid="{792792DA-D139-4C9D-B398-A88F29EE6906}"/>
    <cellStyle name="Ivedimo5 3 2 2_18" xfId="17847" xr:uid="{00000000-0005-0000-0000-00008D440000}"/>
    <cellStyle name="Ivedimo5 3 2 3" xfId="10932" xr:uid="{00000000-0005-0000-0000-00008E440000}"/>
    <cellStyle name="Ivedimo5 3 2 3 2" xfId="10933" xr:uid="{00000000-0005-0000-0000-00008F440000}"/>
    <cellStyle name="Ivedimo5 3 2 3 2 2" xfId="11752" xr:uid="{00000000-0005-0000-0000-000090440000}"/>
    <cellStyle name="Ivedimo5 3 2 3 2 2 2" xfId="17850" xr:uid="{00000000-0005-0000-0000-000091440000}"/>
    <cellStyle name="Ivedimo5 3 2 3 2 2 2 2" xfId="28024" xr:uid="{AA2EFC76-3533-4DE4-8871-5F721D6F7FD1}"/>
    <cellStyle name="Ivedimo5 3 2 3 2 2 2 2 2" xfId="38697" xr:uid="{F960875F-FE33-4B47-8F01-CACFC9C7C66A}"/>
    <cellStyle name="Ivedimo5 3 2 3 2 2 2 3" xfId="33729" xr:uid="{8858C5E8-8F78-4352-964C-11754062463D}"/>
    <cellStyle name="Ivedimo5 3 2 3 2 2 2 4" xfId="22809" xr:uid="{5C7F7B08-11D9-46FC-993A-F091B7EB51ED}"/>
    <cellStyle name="Ivedimo5 3 2 3 2 2 3" xfId="32808" xr:uid="{9D1A6265-643B-458E-8BED-6A8D65962DB3}"/>
    <cellStyle name="Ivedimo5 3 2 3 2 2 4" xfId="21871" xr:uid="{8D11D5FA-6380-47E2-9825-AADB2EBC1928}"/>
    <cellStyle name="Ivedimo5 3 2 3 2 3" xfId="17849" xr:uid="{00000000-0005-0000-0000-000092440000}"/>
    <cellStyle name="Ivedimo5 3 2 3 2 3 2" xfId="28023" xr:uid="{7E6CB9CF-51C9-469A-815F-5EA96AD6D6CF}"/>
    <cellStyle name="Ivedimo5 3 2 3 2 3 2 2" xfId="38696" xr:uid="{32BEFA50-BFDF-4C3D-B028-E40A547B0AB2}"/>
    <cellStyle name="Ivedimo5 3 2 3 2 3 3" xfId="33728" xr:uid="{063D4662-DB2E-4241-AC52-BA47EAFA0179}"/>
    <cellStyle name="Ivedimo5 3 2 3 2 3 4" xfId="22808" xr:uid="{53A05EE9-0CC6-4FCD-B518-C191045B3D5C}"/>
    <cellStyle name="Ivedimo5 3 2 3 3" xfId="11751" xr:uid="{00000000-0005-0000-0000-000093440000}"/>
    <cellStyle name="Ivedimo5 3 2 3 3 2" xfId="17851" xr:uid="{00000000-0005-0000-0000-000094440000}"/>
    <cellStyle name="Ivedimo5 3 2 3 3 2 2" xfId="28025" xr:uid="{F8C69CC5-95F8-403C-B522-D47C07477F8F}"/>
    <cellStyle name="Ivedimo5 3 2 3 3 2 2 2" xfId="38698" xr:uid="{C25A83CF-8CBF-4ED3-ACF5-2B00FA97C8C2}"/>
    <cellStyle name="Ivedimo5 3 2 3 3 2 3" xfId="33730" xr:uid="{9570975B-B252-4E0D-BE3E-9D1ABA7B7FF9}"/>
    <cellStyle name="Ivedimo5 3 2 3 3 2 4" xfId="22810" xr:uid="{C6F777A4-4996-44C3-8B4C-DA1E27505413}"/>
    <cellStyle name="Ivedimo5 3 2 3 3 3" xfId="32807" xr:uid="{BC69DA9C-E578-4F03-87EC-31D63D17C013}"/>
    <cellStyle name="Ivedimo5 3 2 3 3 4" xfId="21870" xr:uid="{C0F84D19-7FB4-4E98-8A7C-F573F9838AC0}"/>
    <cellStyle name="Ivedimo5 3 2 3 4" xfId="17848" xr:uid="{00000000-0005-0000-0000-000095440000}"/>
    <cellStyle name="Ivedimo5 3 2 3 4 2" xfId="28022" xr:uid="{D8ABDEE1-3C89-4C7E-9B0D-DDEFC39D7777}"/>
    <cellStyle name="Ivedimo5 3 2 3 4 2 2" xfId="38695" xr:uid="{8A93238D-3302-4DDD-BC6C-C39C842D9566}"/>
    <cellStyle name="Ivedimo5 3 2 3 4 3" xfId="33727" xr:uid="{5694F278-9FCC-4A47-AFC0-72DA780FCE9F}"/>
    <cellStyle name="Ivedimo5 3 2 3 4 4" xfId="22807" xr:uid="{31C789DE-6BF0-4337-8E65-2D1E77AA529F}"/>
    <cellStyle name="Ivedimo5 3 2 4" xfId="10934" xr:uid="{00000000-0005-0000-0000-000096440000}"/>
    <cellStyle name="Ivedimo5 3 2 4 2" xfId="11753" xr:uid="{00000000-0005-0000-0000-000097440000}"/>
    <cellStyle name="Ivedimo5 3 2 4 2 2" xfId="17853" xr:uid="{00000000-0005-0000-0000-000098440000}"/>
    <cellStyle name="Ivedimo5 3 2 4 2 2 2" xfId="28027" xr:uid="{F6ED4AFD-6D8C-4F2A-AAF6-DED9A5F9F544}"/>
    <cellStyle name="Ivedimo5 3 2 4 2 2 2 2" xfId="38700" xr:uid="{1A70D042-E374-475D-91BA-C78D94B09709}"/>
    <cellStyle name="Ivedimo5 3 2 4 2 2 3" xfId="33732" xr:uid="{B241D9F5-328E-491E-8C3F-D3E331586717}"/>
    <cellStyle name="Ivedimo5 3 2 4 2 2 4" xfId="22812" xr:uid="{A79AEB20-AF10-4257-9F32-208911129665}"/>
    <cellStyle name="Ivedimo5 3 2 4 2 3" xfId="32809" xr:uid="{8E428820-CC7B-4590-A728-FB43E7EE9D5D}"/>
    <cellStyle name="Ivedimo5 3 2 4 2 4" xfId="21872" xr:uid="{BEF18D55-F4E0-4AE3-8AF3-45E39B72CEB4}"/>
    <cellStyle name="Ivedimo5 3 2 4 3" xfId="17852" xr:uid="{00000000-0005-0000-0000-000099440000}"/>
    <cellStyle name="Ivedimo5 3 2 4 3 2" xfId="28026" xr:uid="{4D32167A-18C3-4A5E-A55E-EF09FFA6A838}"/>
    <cellStyle name="Ivedimo5 3 2 4 3 2 2" xfId="38699" xr:uid="{525F8B32-657C-4DA1-A42F-48D447F4C264}"/>
    <cellStyle name="Ivedimo5 3 2 4 3 3" xfId="33731" xr:uid="{D6E972EA-A6C1-4FD4-B1FF-58F2DBAFD606}"/>
    <cellStyle name="Ivedimo5 3 2 4 3 4" xfId="22811" xr:uid="{8F1DD656-30FA-431D-8429-C48E2066AD96}"/>
    <cellStyle name="Ivedimo5 3 2_18" xfId="17854" xr:uid="{00000000-0005-0000-0000-00009A440000}"/>
    <cellStyle name="Ivedimo5 3 3" xfId="7267" xr:uid="{00000000-0005-0000-0000-00009B440000}"/>
    <cellStyle name="Ivedimo5 3 3 2" xfId="10935" xr:uid="{00000000-0005-0000-0000-00009C440000}"/>
    <cellStyle name="Ivedimo5 3 3 2 2" xfId="10936" xr:uid="{00000000-0005-0000-0000-00009D440000}"/>
    <cellStyle name="Ivedimo5 3 3 2 2 2" xfId="11755" xr:uid="{00000000-0005-0000-0000-00009E440000}"/>
    <cellStyle name="Ivedimo5 3 3 2 2 2 2" xfId="17857" xr:uid="{00000000-0005-0000-0000-00009F440000}"/>
    <cellStyle name="Ivedimo5 3 3 2 2 2 2 2" xfId="28030" xr:uid="{CE9648AB-C259-47E7-A072-3CB17DA0DD5E}"/>
    <cellStyle name="Ivedimo5 3 3 2 2 2 2 2 2" xfId="38703" xr:uid="{E6571D2E-B74E-441E-8763-DAE368E7381E}"/>
    <cellStyle name="Ivedimo5 3 3 2 2 2 2 3" xfId="33735" xr:uid="{DA9E79A1-7465-4319-BA08-58A0242888B7}"/>
    <cellStyle name="Ivedimo5 3 3 2 2 2 2 4" xfId="22815" xr:uid="{320ECB9F-B563-42E6-AF2B-861442228A71}"/>
    <cellStyle name="Ivedimo5 3 3 2 2 2 3" xfId="32811" xr:uid="{D7FCB465-424F-436D-B689-DD0549DEFCA2}"/>
    <cellStyle name="Ivedimo5 3 3 2 2 2 4" xfId="21874" xr:uid="{312767C9-8F6E-445A-B660-DCF2B2632A67}"/>
    <cellStyle name="Ivedimo5 3 3 2 2 3" xfId="17856" xr:uid="{00000000-0005-0000-0000-0000A0440000}"/>
    <cellStyle name="Ivedimo5 3 3 2 2 3 2" xfId="28029" xr:uid="{B715516E-D5D7-4D1A-B628-C65DDEBACC76}"/>
    <cellStyle name="Ivedimo5 3 3 2 2 3 2 2" xfId="38702" xr:uid="{7655BD80-AE52-448D-92FF-04899CDBE65E}"/>
    <cellStyle name="Ivedimo5 3 3 2 2 3 3" xfId="33734" xr:uid="{F86835B9-CFA2-4FE0-A7D1-4C0FCD5B4F5E}"/>
    <cellStyle name="Ivedimo5 3 3 2 2 3 4" xfId="22814" xr:uid="{86DF1258-ED16-4E99-A5D8-E99CD6682AA5}"/>
    <cellStyle name="Ivedimo5 3 3 2 3" xfId="11754" xr:uid="{00000000-0005-0000-0000-0000A1440000}"/>
    <cellStyle name="Ivedimo5 3 3 2 3 2" xfId="17858" xr:uid="{00000000-0005-0000-0000-0000A2440000}"/>
    <cellStyle name="Ivedimo5 3 3 2 3 2 2" xfId="28031" xr:uid="{652A33F6-FD7E-43C9-B4A2-90E992FA8881}"/>
    <cellStyle name="Ivedimo5 3 3 2 3 2 2 2" xfId="38704" xr:uid="{7C65D337-F1B3-41A9-B052-53529220C8AE}"/>
    <cellStyle name="Ivedimo5 3 3 2 3 2 3" xfId="33736" xr:uid="{924B6F08-9EDB-4A03-BECF-CA32779B126E}"/>
    <cellStyle name="Ivedimo5 3 3 2 3 2 4" xfId="22816" xr:uid="{2E0BBED4-14C5-4BBD-805E-27187382D64E}"/>
    <cellStyle name="Ivedimo5 3 3 2 3 3" xfId="32810" xr:uid="{8CC546F2-B7F6-444A-9104-9F1664BB918B}"/>
    <cellStyle name="Ivedimo5 3 3 2 3 4" xfId="21873" xr:uid="{53217039-4C4C-4625-9C22-D28D5A349C6A}"/>
    <cellStyle name="Ivedimo5 3 3 2 4" xfId="17855" xr:uid="{00000000-0005-0000-0000-0000A3440000}"/>
    <cellStyle name="Ivedimo5 3 3 2 4 2" xfId="28028" xr:uid="{1AA0D523-FB6B-4ED2-9FEA-FD33A041339A}"/>
    <cellStyle name="Ivedimo5 3 3 2 4 2 2" xfId="38701" xr:uid="{EBD7C3E8-9324-484A-B1C8-AC350ADA4A87}"/>
    <cellStyle name="Ivedimo5 3 3 2 4 3" xfId="33733" xr:uid="{1816397C-10E1-4236-B2E9-39FF8FB48789}"/>
    <cellStyle name="Ivedimo5 3 3 2 4 4" xfId="22813" xr:uid="{0D2FF3C2-57B0-47AB-8850-647664ABD437}"/>
    <cellStyle name="Ivedimo5 3 3 3" xfId="10937" xr:uid="{00000000-0005-0000-0000-0000A4440000}"/>
    <cellStyle name="Ivedimo5 3 3 3 2" xfId="11756" xr:uid="{00000000-0005-0000-0000-0000A5440000}"/>
    <cellStyle name="Ivedimo5 3 3 3 2 2" xfId="17860" xr:uid="{00000000-0005-0000-0000-0000A6440000}"/>
    <cellStyle name="Ivedimo5 3 3 3 2 2 2" xfId="28033" xr:uid="{A0628843-F8B9-4BDA-9416-E7FF8A9EF552}"/>
    <cellStyle name="Ivedimo5 3 3 3 2 2 2 2" xfId="38706" xr:uid="{22CE388A-5915-4F6D-8D82-D90DF3DC3C64}"/>
    <cellStyle name="Ivedimo5 3 3 3 2 2 3" xfId="33738" xr:uid="{471D0AF8-B7FF-42BD-A2A8-AC5AEE80BD87}"/>
    <cellStyle name="Ivedimo5 3 3 3 2 2 4" xfId="22818" xr:uid="{03669803-1C4A-4F15-9A55-826E0FEEB875}"/>
    <cellStyle name="Ivedimo5 3 3 3 2 3" xfId="32812" xr:uid="{A11112B8-CFFF-472E-BF4A-CB7F587AAB39}"/>
    <cellStyle name="Ivedimo5 3 3 3 2 4" xfId="21875" xr:uid="{FA4292F4-0EDC-4406-9AD3-D4B0D2BCF641}"/>
    <cellStyle name="Ivedimo5 3 3 3 3" xfId="17859" xr:uid="{00000000-0005-0000-0000-0000A7440000}"/>
    <cellStyle name="Ivedimo5 3 3 3 3 2" xfId="28032" xr:uid="{1477EF5E-9939-4864-A405-1192F11A64FA}"/>
    <cellStyle name="Ivedimo5 3 3 3 3 2 2" xfId="38705" xr:uid="{7EF188B8-9A4E-4A92-9D03-A352739B05D0}"/>
    <cellStyle name="Ivedimo5 3 3 3 3 3" xfId="33737" xr:uid="{92A4F760-4204-4A03-AE00-DF923B13B2D7}"/>
    <cellStyle name="Ivedimo5 3 3 3 3 4" xfId="22817" xr:uid="{B8CEE3AD-5D24-49B0-9729-4BF64DB7C971}"/>
    <cellStyle name="Ivedimo5 3 3_18" xfId="17861" xr:uid="{00000000-0005-0000-0000-0000A8440000}"/>
    <cellStyle name="Ivedimo5 3 4" xfId="10938" xr:uid="{00000000-0005-0000-0000-0000A9440000}"/>
    <cellStyle name="Ivedimo5 3 4 2" xfId="10939" xr:uid="{00000000-0005-0000-0000-0000AA440000}"/>
    <cellStyle name="Ivedimo5 3 4 2 2" xfId="11758" xr:uid="{00000000-0005-0000-0000-0000AB440000}"/>
    <cellStyle name="Ivedimo5 3 4 2 2 2" xfId="17864" xr:uid="{00000000-0005-0000-0000-0000AC440000}"/>
    <cellStyle name="Ivedimo5 3 4 2 2 2 2" xfId="28036" xr:uid="{51887767-97BA-4453-A0C7-462DDDC7B48B}"/>
    <cellStyle name="Ivedimo5 3 4 2 2 2 2 2" xfId="38709" xr:uid="{FA0AE1D1-22D9-4AAB-A3E6-614B0D69AA2B}"/>
    <cellStyle name="Ivedimo5 3 4 2 2 2 3" xfId="33741" xr:uid="{ACEF8512-4B8D-4DA2-B164-80B29D3D99A1}"/>
    <cellStyle name="Ivedimo5 3 4 2 2 2 4" xfId="22821" xr:uid="{E7276CF4-DC3B-4725-BE68-80825C88DA35}"/>
    <cellStyle name="Ivedimo5 3 4 2 2 3" xfId="32814" xr:uid="{DF80F9A8-E779-4CB2-A0F8-20831BF97F1F}"/>
    <cellStyle name="Ivedimo5 3 4 2 2 4" xfId="21877" xr:uid="{9F833E7F-C95A-4172-8DD4-D0A64252A560}"/>
    <cellStyle name="Ivedimo5 3 4 2 3" xfId="17863" xr:uid="{00000000-0005-0000-0000-0000AD440000}"/>
    <cellStyle name="Ivedimo5 3 4 2 3 2" xfId="28035" xr:uid="{15AD4AFE-EEB9-4BA8-B020-8165DE37CB41}"/>
    <cellStyle name="Ivedimo5 3 4 2 3 2 2" xfId="38708" xr:uid="{8B8B534C-C93F-4A1E-B8E4-518009F76A8F}"/>
    <cellStyle name="Ivedimo5 3 4 2 3 3" xfId="33740" xr:uid="{6E1AAA25-F202-4698-A89C-C318C1975A97}"/>
    <cellStyle name="Ivedimo5 3 4 2 3 4" xfId="22820" xr:uid="{C34FB8BB-4B22-49F0-AF72-9C05A8539A64}"/>
    <cellStyle name="Ivedimo5 3 4 3" xfId="11757" xr:uid="{00000000-0005-0000-0000-0000AE440000}"/>
    <cellStyle name="Ivedimo5 3 4 3 2" xfId="17865" xr:uid="{00000000-0005-0000-0000-0000AF440000}"/>
    <cellStyle name="Ivedimo5 3 4 3 2 2" xfId="28037" xr:uid="{049CB205-F8C5-4FF8-B746-BEDBD5D76154}"/>
    <cellStyle name="Ivedimo5 3 4 3 2 2 2" xfId="38710" xr:uid="{409477E8-9A12-465A-8B19-153AB0C24272}"/>
    <cellStyle name="Ivedimo5 3 4 3 2 3" xfId="33742" xr:uid="{13CBB318-BDD6-46CE-9293-34D7115C4E48}"/>
    <cellStyle name="Ivedimo5 3 4 3 2 4" xfId="22822" xr:uid="{4E098E67-F1AF-42D9-AC79-1CED26BAC6A8}"/>
    <cellStyle name="Ivedimo5 3 4 3 3" xfId="32813" xr:uid="{3920BA08-5D1B-4666-952E-7576DB14964F}"/>
    <cellStyle name="Ivedimo5 3 4 3 4" xfId="21876" xr:uid="{18C19A9B-2F82-4B5F-AFD8-3117CDF4ECB3}"/>
    <cellStyle name="Ivedimo5 3 4 4" xfId="17862" xr:uid="{00000000-0005-0000-0000-0000B0440000}"/>
    <cellStyle name="Ivedimo5 3 4 4 2" xfId="28034" xr:uid="{EF148B64-1403-4CB7-B88B-3E1B7E0F2CD4}"/>
    <cellStyle name="Ivedimo5 3 4 4 2 2" xfId="38707" xr:uid="{3DC1C330-F2CB-47A6-97E3-A8640DD3594A}"/>
    <cellStyle name="Ivedimo5 3 4 4 3" xfId="33739" xr:uid="{BD5CB8A3-3A42-4062-A78D-8DD399980E7C}"/>
    <cellStyle name="Ivedimo5 3 4 4 4" xfId="22819" xr:uid="{8DAD497A-C522-45EB-AEDD-B5ADBBA8AF18}"/>
    <cellStyle name="Ivedimo5 3 5" xfId="10940" xr:uid="{00000000-0005-0000-0000-0000B1440000}"/>
    <cellStyle name="Ivedimo5 3 5 2" xfId="11759" xr:uid="{00000000-0005-0000-0000-0000B2440000}"/>
    <cellStyle name="Ivedimo5 3 5 2 2" xfId="17867" xr:uid="{00000000-0005-0000-0000-0000B3440000}"/>
    <cellStyle name="Ivedimo5 3 5 2 2 2" xfId="28039" xr:uid="{D827940B-36A4-417E-8B7A-F623C51DD54C}"/>
    <cellStyle name="Ivedimo5 3 5 2 2 2 2" xfId="38712" xr:uid="{F1C7FB13-B579-4853-A7B0-9BD8EC8D169D}"/>
    <cellStyle name="Ivedimo5 3 5 2 2 3" xfId="33744" xr:uid="{C78DF658-9879-4CFB-9798-F346F5FD8B39}"/>
    <cellStyle name="Ivedimo5 3 5 2 2 4" xfId="22824" xr:uid="{91359C89-9F21-4772-9E04-DCD62919FAB3}"/>
    <cellStyle name="Ivedimo5 3 5 2 3" xfId="32815" xr:uid="{9F058875-1234-4930-83EB-FF53D6C77C38}"/>
    <cellStyle name="Ivedimo5 3 5 2 4" xfId="21878" xr:uid="{FDEFB2EE-7996-4679-B46C-6615FFDB4D3A}"/>
    <cellStyle name="Ivedimo5 3 5 3" xfId="17866" xr:uid="{00000000-0005-0000-0000-0000B4440000}"/>
    <cellStyle name="Ivedimo5 3 5 3 2" xfId="28038" xr:uid="{999F368F-8454-432C-9CF1-0BA18152EE8C}"/>
    <cellStyle name="Ivedimo5 3 5 3 2 2" xfId="38711" xr:uid="{59A74A31-AFAC-40E0-BEE0-DE59BEAA1269}"/>
    <cellStyle name="Ivedimo5 3 5 3 3" xfId="33743" xr:uid="{C1B2AB4B-E8FC-4DD6-B9EC-184A08FF8BAA}"/>
    <cellStyle name="Ivedimo5 3 5 3 4" xfId="22823" xr:uid="{AFDDD3FB-86AC-45B4-B717-0859E59D5F8C}"/>
    <cellStyle name="Ivedimo5 3_18" xfId="17868" xr:uid="{00000000-0005-0000-0000-0000B5440000}"/>
    <cellStyle name="Ivedimo5 4" xfId="7268" xr:uid="{00000000-0005-0000-0000-0000B6440000}"/>
    <cellStyle name="Ivedimo5 4 2" xfId="7269" xr:uid="{00000000-0005-0000-0000-0000B7440000}"/>
    <cellStyle name="Ivedimo5 4 2 2" xfId="10941" xr:uid="{00000000-0005-0000-0000-0000B8440000}"/>
    <cellStyle name="Ivedimo5 4 2 2 2" xfId="10942" xr:uid="{00000000-0005-0000-0000-0000B9440000}"/>
    <cellStyle name="Ivedimo5 4 2 2 2 2" xfId="11761" xr:uid="{00000000-0005-0000-0000-0000BA440000}"/>
    <cellStyle name="Ivedimo5 4 2 2 2 2 2" xfId="17871" xr:uid="{00000000-0005-0000-0000-0000BB440000}"/>
    <cellStyle name="Ivedimo5 4 2 2 2 2 2 2" xfId="28042" xr:uid="{A3F1425B-0D9E-4F3D-A457-6D301D450739}"/>
    <cellStyle name="Ivedimo5 4 2 2 2 2 2 2 2" xfId="38715" xr:uid="{6DE13A2E-DD91-41CC-B6E4-0C52BA0E0C0A}"/>
    <cellStyle name="Ivedimo5 4 2 2 2 2 2 3" xfId="33747" xr:uid="{9CFAB28A-5E19-4583-8A14-58E9FEFED61E}"/>
    <cellStyle name="Ivedimo5 4 2 2 2 2 2 4" xfId="22827" xr:uid="{5482671F-BC59-4EE3-8125-031DC55DC023}"/>
    <cellStyle name="Ivedimo5 4 2 2 2 2 3" xfId="32817" xr:uid="{4D7F4746-B926-4C15-A439-B6709D481BB3}"/>
    <cellStyle name="Ivedimo5 4 2 2 2 2 4" xfId="21880" xr:uid="{1A92CC7D-02A9-49B4-9681-FFAC690ABD2E}"/>
    <cellStyle name="Ivedimo5 4 2 2 2 3" xfId="17870" xr:uid="{00000000-0005-0000-0000-0000BC440000}"/>
    <cellStyle name="Ivedimo5 4 2 2 2 3 2" xfId="28041" xr:uid="{54A1AEC3-897D-4910-A914-AFAF0FBC4556}"/>
    <cellStyle name="Ivedimo5 4 2 2 2 3 2 2" xfId="38714" xr:uid="{0B44212F-C5E4-432E-A127-7E34088AEEB0}"/>
    <cellStyle name="Ivedimo5 4 2 2 2 3 3" xfId="33746" xr:uid="{878C4AAE-CD43-4F42-B430-3AB01D5196F0}"/>
    <cellStyle name="Ivedimo5 4 2 2 2 3 4" xfId="22826" xr:uid="{EE23FE6D-3150-4404-93DB-19A7E12DE616}"/>
    <cellStyle name="Ivedimo5 4 2 2 3" xfId="11760" xr:uid="{00000000-0005-0000-0000-0000BD440000}"/>
    <cellStyle name="Ivedimo5 4 2 2 3 2" xfId="17872" xr:uid="{00000000-0005-0000-0000-0000BE440000}"/>
    <cellStyle name="Ivedimo5 4 2 2 3 2 2" xfId="28043" xr:uid="{A146071C-7B90-4B0A-A6A4-3B46F22F62F1}"/>
    <cellStyle name="Ivedimo5 4 2 2 3 2 2 2" xfId="38716" xr:uid="{4F456ED9-1879-48A7-866C-2D50463BF4FB}"/>
    <cellStyle name="Ivedimo5 4 2 2 3 2 3" xfId="33748" xr:uid="{E3E9DB9F-661F-4801-9548-943AF50641DE}"/>
    <cellStyle name="Ivedimo5 4 2 2 3 2 4" xfId="22828" xr:uid="{F7879F78-9C41-4ED4-BA4A-901A53034039}"/>
    <cellStyle name="Ivedimo5 4 2 2 3 3" xfId="32816" xr:uid="{B7901096-7773-4FE4-98ED-454D03EEF0B3}"/>
    <cellStyle name="Ivedimo5 4 2 2 3 4" xfId="21879" xr:uid="{9E071748-CCDB-4F25-9CC6-73BF0A1044D2}"/>
    <cellStyle name="Ivedimo5 4 2 2 4" xfId="17869" xr:uid="{00000000-0005-0000-0000-0000BF440000}"/>
    <cellStyle name="Ivedimo5 4 2 2 4 2" xfId="28040" xr:uid="{104D8C28-89F0-452E-8AB1-CA9E5A26AB3D}"/>
    <cellStyle name="Ivedimo5 4 2 2 4 2 2" xfId="38713" xr:uid="{D90B17D3-51E6-4C75-852C-4DBF1BD6912E}"/>
    <cellStyle name="Ivedimo5 4 2 2 4 3" xfId="33745" xr:uid="{7D3F3989-C78D-4EB2-8B9E-35E6489EA13D}"/>
    <cellStyle name="Ivedimo5 4 2 2 4 4" xfId="22825" xr:uid="{29A58C45-72B7-4AAB-B820-E94B0409667C}"/>
    <cellStyle name="Ivedimo5 4 2 3" xfId="10943" xr:uid="{00000000-0005-0000-0000-0000C0440000}"/>
    <cellStyle name="Ivedimo5 4 2 3 2" xfId="11762" xr:uid="{00000000-0005-0000-0000-0000C1440000}"/>
    <cellStyle name="Ivedimo5 4 2 3 2 2" xfId="17874" xr:uid="{00000000-0005-0000-0000-0000C2440000}"/>
    <cellStyle name="Ivedimo5 4 2 3 2 2 2" xfId="28045" xr:uid="{BA7C40EF-8742-4B9D-9668-E4BE26DE2D8C}"/>
    <cellStyle name="Ivedimo5 4 2 3 2 2 2 2" xfId="38718" xr:uid="{E1E4234C-A143-4F47-8676-424966CB2121}"/>
    <cellStyle name="Ivedimo5 4 2 3 2 2 3" xfId="33750" xr:uid="{3CF011E3-1C3A-48E9-AC8A-9A68058A4C28}"/>
    <cellStyle name="Ivedimo5 4 2 3 2 2 4" xfId="22830" xr:uid="{B47E38AD-41F4-40D4-9C39-CAD457497CE5}"/>
    <cellStyle name="Ivedimo5 4 2 3 2 3" xfId="32818" xr:uid="{C7E49D9B-4E50-4F28-A274-ECBD2545E1A4}"/>
    <cellStyle name="Ivedimo5 4 2 3 2 4" xfId="21881" xr:uid="{F9488B0F-0322-4397-A9F6-D258A181E156}"/>
    <cellStyle name="Ivedimo5 4 2 3 3" xfId="17873" xr:uid="{00000000-0005-0000-0000-0000C3440000}"/>
    <cellStyle name="Ivedimo5 4 2 3 3 2" xfId="28044" xr:uid="{EF362139-B7D8-40BD-8AAD-53AE18468DE8}"/>
    <cellStyle name="Ivedimo5 4 2 3 3 2 2" xfId="38717" xr:uid="{1E4E49A8-B701-45F0-902A-F8BFBE1D2804}"/>
    <cellStyle name="Ivedimo5 4 2 3 3 3" xfId="33749" xr:uid="{6BD21304-9267-4A81-A413-CFAD2F61A857}"/>
    <cellStyle name="Ivedimo5 4 2 3 3 4" xfId="22829" xr:uid="{8B13D6CE-DF0E-46BC-9A88-013FEB60E1DD}"/>
    <cellStyle name="Ivedimo5 4 2_18" xfId="17875" xr:uid="{00000000-0005-0000-0000-0000C4440000}"/>
    <cellStyle name="Ivedimo5 4 3" xfId="10944" xr:uid="{00000000-0005-0000-0000-0000C5440000}"/>
    <cellStyle name="Ivedimo5 4 3 2" xfId="10945" xr:uid="{00000000-0005-0000-0000-0000C6440000}"/>
    <cellStyle name="Ivedimo5 4 3 2 2" xfId="11764" xr:uid="{00000000-0005-0000-0000-0000C7440000}"/>
    <cellStyle name="Ivedimo5 4 3 2 2 2" xfId="17878" xr:uid="{00000000-0005-0000-0000-0000C8440000}"/>
    <cellStyle name="Ivedimo5 4 3 2 2 2 2" xfId="28048" xr:uid="{42AAB8CC-6FE8-4B02-A680-3F6EB8D19EA3}"/>
    <cellStyle name="Ivedimo5 4 3 2 2 2 2 2" xfId="38721" xr:uid="{61C4B1F9-7B3E-458D-902D-5CFEE983B162}"/>
    <cellStyle name="Ivedimo5 4 3 2 2 2 3" xfId="33753" xr:uid="{0F14C460-520A-4DE4-88C9-0C54A5B57287}"/>
    <cellStyle name="Ivedimo5 4 3 2 2 2 4" xfId="22833" xr:uid="{3CCC9ABB-CC70-463D-B7B5-D1F2C2B4EF34}"/>
    <cellStyle name="Ivedimo5 4 3 2 2 3" xfId="32820" xr:uid="{FB7B95EA-C8AE-4DCA-BD80-DA382FD04CF0}"/>
    <cellStyle name="Ivedimo5 4 3 2 2 4" xfId="21883" xr:uid="{868136F9-4AAA-46D6-85BB-ACBBEC2E33A0}"/>
    <cellStyle name="Ivedimo5 4 3 2 3" xfId="17877" xr:uid="{00000000-0005-0000-0000-0000C9440000}"/>
    <cellStyle name="Ivedimo5 4 3 2 3 2" xfId="28047" xr:uid="{81822743-12E4-418F-AF15-0F87D6B584BE}"/>
    <cellStyle name="Ivedimo5 4 3 2 3 2 2" xfId="38720" xr:uid="{6F0B2850-9FDE-4531-97E8-08E2938F85EE}"/>
    <cellStyle name="Ivedimo5 4 3 2 3 3" xfId="33752" xr:uid="{96743593-63C2-4CA2-B087-1B794FBE4E4D}"/>
    <cellStyle name="Ivedimo5 4 3 2 3 4" xfId="22832" xr:uid="{2BA1193C-7681-4510-BB94-6E701CD25BD1}"/>
    <cellStyle name="Ivedimo5 4 3 3" xfId="11763" xr:uid="{00000000-0005-0000-0000-0000CA440000}"/>
    <cellStyle name="Ivedimo5 4 3 3 2" xfId="17879" xr:uid="{00000000-0005-0000-0000-0000CB440000}"/>
    <cellStyle name="Ivedimo5 4 3 3 2 2" xfId="28049" xr:uid="{E53DA56B-D985-46A5-8176-E343948FF014}"/>
    <cellStyle name="Ivedimo5 4 3 3 2 2 2" xfId="38722" xr:uid="{64AB43A5-2502-441F-9857-9F28808D0DF1}"/>
    <cellStyle name="Ivedimo5 4 3 3 2 3" xfId="33754" xr:uid="{5F2FCC3A-6EAD-4A94-88BE-D2E228F472DE}"/>
    <cellStyle name="Ivedimo5 4 3 3 2 4" xfId="22834" xr:uid="{DA465132-14EB-474E-87DC-12978A796B37}"/>
    <cellStyle name="Ivedimo5 4 3 3 3" xfId="32819" xr:uid="{2033AEFD-E453-4CAE-9243-99A33855752E}"/>
    <cellStyle name="Ivedimo5 4 3 3 4" xfId="21882" xr:uid="{8EB5CA3C-8210-4DBB-B1A5-96982B5E623A}"/>
    <cellStyle name="Ivedimo5 4 3 4" xfId="17876" xr:uid="{00000000-0005-0000-0000-0000CC440000}"/>
    <cellStyle name="Ivedimo5 4 3 4 2" xfId="28046" xr:uid="{5987B9A0-DD13-487B-8F8B-9C2EE718FB78}"/>
    <cellStyle name="Ivedimo5 4 3 4 2 2" xfId="38719" xr:uid="{04204F29-0ABD-4899-94A3-162063D4D3D9}"/>
    <cellStyle name="Ivedimo5 4 3 4 3" xfId="33751" xr:uid="{5F6CDDC1-4DAC-4CF7-B13A-70141BD05FD2}"/>
    <cellStyle name="Ivedimo5 4 3 4 4" xfId="22831" xr:uid="{09271B3D-596F-493C-9DA9-60A67826F70D}"/>
    <cellStyle name="Ivedimo5 4 4" xfId="10946" xr:uid="{00000000-0005-0000-0000-0000CD440000}"/>
    <cellStyle name="Ivedimo5 4 4 2" xfId="11765" xr:uid="{00000000-0005-0000-0000-0000CE440000}"/>
    <cellStyle name="Ivedimo5 4 4 2 2" xfId="17881" xr:uid="{00000000-0005-0000-0000-0000CF440000}"/>
    <cellStyle name="Ivedimo5 4 4 2 2 2" xfId="28051" xr:uid="{96BBC556-0CC8-4415-8053-F9B9B5E44049}"/>
    <cellStyle name="Ivedimo5 4 4 2 2 2 2" xfId="38724" xr:uid="{99012CA9-24AD-48D4-AF30-9BAA5DCB829D}"/>
    <cellStyle name="Ivedimo5 4 4 2 2 3" xfId="33756" xr:uid="{BD6E3B1C-5A41-43BA-8353-C614E1000A61}"/>
    <cellStyle name="Ivedimo5 4 4 2 2 4" xfId="22836" xr:uid="{9B785742-2465-457E-B1AA-A36C93D56226}"/>
    <cellStyle name="Ivedimo5 4 4 2 3" xfId="32821" xr:uid="{41760FBD-CF24-4DD5-9F70-E0ABC0550840}"/>
    <cellStyle name="Ivedimo5 4 4 2 4" xfId="21884" xr:uid="{C44339B3-AA52-4955-B298-A0C47FED7075}"/>
    <cellStyle name="Ivedimo5 4 4 3" xfId="17880" xr:uid="{00000000-0005-0000-0000-0000D0440000}"/>
    <cellStyle name="Ivedimo5 4 4 3 2" xfId="28050" xr:uid="{F7BF3DE9-4E15-4252-9377-B8E68E71A748}"/>
    <cellStyle name="Ivedimo5 4 4 3 2 2" xfId="38723" xr:uid="{18B53BE0-CE0F-418F-8DD0-7601F0DB65AF}"/>
    <cellStyle name="Ivedimo5 4 4 3 3" xfId="33755" xr:uid="{13E5B7CA-DBE1-48FD-A786-B7CF7118A015}"/>
    <cellStyle name="Ivedimo5 4 4 3 4" xfId="22835" xr:uid="{4A60E9E4-E487-41D0-8C5E-7F182BCC1914}"/>
    <cellStyle name="Ivedimo5 4_18" xfId="17882" xr:uid="{00000000-0005-0000-0000-0000D1440000}"/>
    <cellStyle name="Ivedimo5 5" xfId="7270" xr:uid="{00000000-0005-0000-0000-0000D2440000}"/>
    <cellStyle name="Ivedimo5 5 2" xfId="10947" xr:uid="{00000000-0005-0000-0000-0000D3440000}"/>
    <cellStyle name="Ivedimo5 5 2 2" xfId="10948" xr:uid="{00000000-0005-0000-0000-0000D4440000}"/>
    <cellStyle name="Ivedimo5 5 2 2 2" xfId="11767" xr:uid="{00000000-0005-0000-0000-0000D5440000}"/>
    <cellStyle name="Ivedimo5 5 2 2 2 2" xfId="17885" xr:uid="{00000000-0005-0000-0000-0000D6440000}"/>
    <cellStyle name="Ivedimo5 5 2 2 2 2 2" xfId="28054" xr:uid="{246E137F-AD86-454A-B05E-4B23EB85DC07}"/>
    <cellStyle name="Ivedimo5 5 2 2 2 2 2 2" xfId="38727" xr:uid="{21CC103A-3D63-48F8-B24D-0E33DA4593EB}"/>
    <cellStyle name="Ivedimo5 5 2 2 2 2 3" xfId="33759" xr:uid="{88D52E2B-189D-42F2-908D-6F457B95B1C3}"/>
    <cellStyle name="Ivedimo5 5 2 2 2 2 4" xfId="22839" xr:uid="{FD0DB8C0-73CF-4624-B269-5A4264A6A91E}"/>
    <cellStyle name="Ivedimo5 5 2 2 2 3" xfId="32823" xr:uid="{DE2CDFD5-F33B-43F1-8D79-5EFC5C959B2C}"/>
    <cellStyle name="Ivedimo5 5 2 2 2 4" xfId="21886" xr:uid="{CBA322A1-C11C-44B9-996A-F8B2AE3D280B}"/>
    <cellStyle name="Ivedimo5 5 2 2 3" xfId="17884" xr:uid="{00000000-0005-0000-0000-0000D7440000}"/>
    <cellStyle name="Ivedimo5 5 2 2 3 2" xfId="28053" xr:uid="{1787F475-CA2D-4C20-9DBC-708B0DBA40C5}"/>
    <cellStyle name="Ivedimo5 5 2 2 3 2 2" xfId="38726" xr:uid="{F386A4FD-47CC-4E6E-BE84-1C62FCE17AF8}"/>
    <cellStyle name="Ivedimo5 5 2 2 3 3" xfId="33758" xr:uid="{538CF00A-A498-44E1-9B9C-A162EC7210B0}"/>
    <cellStyle name="Ivedimo5 5 2 2 3 4" xfId="22838" xr:uid="{4F972621-17A0-49A6-9223-E56BE42FE93D}"/>
    <cellStyle name="Ivedimo5 5 2 3" xfId="11766" xr:uid="{00000000-0005-0000-0000-0000D8440000}"/>
    <cellStyle name="Ivedimo5 5 2 3 2" xfId="17886" xr:uid="{00000000-0005-0000-0000-0000D9440000}"/>
    <cellStyle name="Ivedimo5 5 2 3 2 2" xfId="28055" xr:uid="{3109F2C2-794B-46C1-AB84-646B598688F0}"/>
    <cellStyle name="Ivedimo5 5 2 3 2 2 2" xfId="38728" xr:uid="{5556AD58-97AB-4C57-A960-2F0C30D14280}"/>
    <cellStyle name="Ivedimo5 5 2 3 2 3" xfId="33760" xr:uid="{66C51775-88CB-4464-A9C4-908CD4ECAF6E}"/>
    <cellStyle name="Ivedimo5 5 2 3 2 4" xfId="22840" xr:uid="{8E184F85-AE6F-4324-96AB-FBF0563BF27B}"/>
    <cellStyle name="Ivedimo5 5 2 3 3" xfId="32822" xr:uid="{04C0B46A-745F-4FCE-A585-C578B85A3290}"/>
    <cellStyle name="Ivedimo5 5 2 3 4" xfId="21885" xr:uid="{1210595F-91D4-4365-AC15-A29C8CEDEE0C}"/>
    <cellStyle name="Ivedimo5 5 2 4" xfId="17883" xr:uid="{00000000-0005-0000-0000-0000DA440000}"/>
    <cellStyle name="Ivedimo5 5 2 4 2" xfId="28052" xr:uid="{942462D9-12EF-40E2-B660-8516368BC071}"/>
    <cellStyle name="Ivedimo5 5 2 4 2 2" xfId="38725" xr:uid="{1158C2DF-CCA1-43A9-9026-EACEAA9006BC}"/>
    <cellStyle name="Ivedimo5 5 2 4 3" xfId="33757" xr:uid="{516CA74F-8CC7-43D9-B099-526DB35806E3}"/>
    <cellStyle name="Ivedimo5 5 2 4 4" xfId="22837" xr:uid="{6E31E013-FB85-4F44-916D-36ED336E1662}"/>
    <cellStyle name="Ivedimo5 5 3" xfId="10949" xr:uid="{00000000-0005-0000-0000-0000DB440000}"/>
    <cellStyle name="Ivedimo5 5 3 2" xfId="11768" xr:uid="{00000000-0005-0000-0000-0000DC440000}"/>
    <cellStyle name="Ivedimo5 5 3 2 2" xfId="17888" xr:uid="{00000000-0005-0000-0000-0000DD440000}"/>
    <cellStyle name="Ivedimo5 5 3 2 2 2" xfId="28057" xr:uid="{36B3D7C0-23E7-4D70-82E0-B03E4A612261}"/>
    <cellStyle name="Ivedimo5 5 3 2 2 2 2" xfId="38730" xr:uid="{C1B7210D-7F04-4DB1-8511-9903F47B5EF2}"/>
    <cellStyle name="Ivedimo5 5 3 2 2 3" xfId="33762" xr:uid="{FB505345-B447-42C1-9FE3-204C6294EAC0}"/>
    <cellStyle name="Ivedimo5 5 3 2 2 4" xfId="22842" xr:uid="{F5AACB40-E467-468A-8BFD-AB1DD573119C}"/>
    <cellStyle name="Ivedimo5 5 3 2 3" xfId="32824" xr:uid="{A407C446-7CEB-485F-8141-9B3BA2AF005D}"/>
    <cellStyle name="Ivedimo5 5 3 2 4" xfId="21887" xr:uid="{6DDA7DC2-4248-4C3B-A621-F2E827372AE4}"/>
    <cellStyle name="Ivedimo5 5 3 3" xfId="17887" xr:uid="{00000000-0005-0000-0000-0000DE440000}"/>
    <cellStyle name="Ivedimo5 5 3 3 2" xfId="28056" xr:uid="{A0484AA5-96EA-4532-A8B9-39399DA3C198}"/>
    <cellStyle name="Ivedimo5 5 3 3 2 2" xfId="38729" xr:uid="{3C72233C-4B52-40F5-AB72-A527E441327E}"/>
    <cellStyle name="Ivedimo5 5 3 3 3" xfId="33761" xr:uid="{E591A63F-EA3C-46E1-92E2-015B30ADB0AF}"/>
    <cellStyle name="Ivedimo5 5 3 3 4" xfId="22841" xr:uid="{7C667C68-F84B-4B52-9F53-2D7A36F0DD28}"/>
    <cellStyle name="Ivedimo5 5_18" xfId="17889" xr:uid="{00000000-0005-0000-0000-0000DF440000}"/>
    <cellStyle name="Ivedimo5 6" xfId="10950" xr:uid="{00000000-0005-0000-0000-0000E0440000}"/>
    <cellStyle name="Ivedimo5 6 2" xfId="10951" xr:uid="{00000000-0005-0000-0000-0000E1440000}"/>
    <cellStyle name="Ivedimo5 6 2 2" xfId="11770" xr:uid="{00000000-0005-0000-0000-0000E2440000}"/>
    <cellStyle name="Ivedimo5 6 2 2 2" xfId="17892" xr:uid="{00000000-0005-0000-0000-0000E3440000}"/>
    <cellStyle name="Ivedimo5 6 2 2 2 2" xfId="28060" xr:uid="{44A1761C-5756-4ACD-A52B-09E1165E27FA}"/>
    <cellStyle name="Ivedimo5 6 2 2 2 2 2" xfId="38733" xr:uid="{9392300E-4EE9-4603-92C0-D2DD356A48E1}"/>
    <cellStyle name="Ivedimo5 6 2 2 2 3" xfId="33765" xr:uid="{F629361F-6433-4DCB-A0CA-CE0DFB9D4643}"/>
    <cellStyle name="Ivedimo5 6 2 2 2 4" xfId="22845" xr:uid="{035C5D89-E14E-4236-90CC-73DAEFB89AD6}"/>
    <cellStyle name="Ivedimo5 6 2 2 3" xfId="32826" xr:uid="{AB3AC922-5630-4EE9-9E19-ED3E15172B91}"/>
    <cellStyle name="Ivedimo5 6 2 2 4" xfId="21889" xr:uid="{47FC8E2A-AD37-4788-80AC-7624D0BB6538}"/>
    <cellStyle name="Ivedimo5 6 2 3" xfId="17891" xr:uid="{00000000-0005-0000-0000-0000E4440000}"/>
    <cellStyle name="Ivedimo5 6 2 3 2" xfId="28059" xr:uid="{6F5A5A42-D155-405A-8CE1-92A04C639B5A}"/>
    <cellStyle name="Ivedimo5 6 2 3 2 2" xfId="38732" xr:uid="{FA83F6B0-CA8F-4E11-9647-97FC4544FA0F}"/>
    <cellStyle name="Ivedimo5 6 2 3 3" xfId="33764" xr:uid="{EBF82E2B-F32B-4E70-A44B-53E636C7EEEF}"/>
    <cellStyle name="Ivedimo5 6 2 3 4" xfId="22844" xr:uid="{3F56391A-8F81-4FAD-9CDB-1C3BE9667E26}"/>
    <cellStyle name="Ivedimo5 6 3" xfId="11769" xr:uid="{00000000-0005-0000-0000-0000E5440000}"/>
    <cellStyle name="Ivedimo5 6 3 2" xfId="17893" xr:uid="{00000000-0005-0000-0000-0000E6440000}"/>
    <cellStyle name="Ivedimo5 6 3 2 2" xfId="28061" xr:uid="{31FEF670-F160-49DB-868C-4A8D797BA5FF}"/>
    <cellStyle name="Ivedimo5 6 3 2 2 2" xfId="38734" xr:uid="{C4D59C91-08F7-4212-B5A8-7B31ABA59581}"/>
    <cellStyle name="Ivedimo5 6 3 2 3" xfId="33766" xr:uid="{4AB514EB-7CAF-4B1E-9D8F-A047564E38BE}"/>
    <cellStyle name="Ivedimo5 6 3 2 4" xfId="22846" xr:uid="{8387C761-E612-425E-A4EB-45F1530DA2ED}"/>
    <cellStyle name="Ivedimo5 6 3 3" xfId="32825" xr:uid="{D412C7E1-2BB2-4070-B626-3A2DE3184596}"/>
    <cellStyle name="Ivedimo5 6 3 4" xfId="21888" xr:uid="{6A9ED63F-CB23-403E-96FF-44A353ACA86E}"/>
    <cellStyle name="Ivedimo5 6 4" xfId="17890" xr:uid="{00000000-0005-0000-0000-0000E7440000}"/>
    <cellStyle name="Ivedimo5 6 4 2" xfId="28058" xr:uid="{42E419F5-B69C-4D91-8684-860BF7F5FFA9}"/>
    <cellStyle name="Ivedimo5 6 4 2 2" xfId="38731" xr:uid="{5799DCE3-784F-4D3D-838A-E7F52896D136}"/>
    <cellStyle name="Ivedimo5 6 4 3" xfId="33763" xr:uid="{B9452039-9987-40C1-A204-9570EDFFFC17}"/>
    <cellStyle name="Ivedimo5 6 4 4" xfId="22843" xr:uid="{8BD62553-230C-45EA-9C79-AE11D04B0139}"/>
    <cellStyle name="Ivedimo5 7" xfId="10952" xr:uid="{00000000-0005-0000-0000-0000E8440000}"/>
    <cellStyle name="Ivedimo5 7 2" xfId="11771" xr:uid="{00000000-0005-0000-0000-0000E9440000}"/>
    <cellStyle name="Ivedimo5 7 2 2" xfId="17895" xr:uid="{00000000-0005-0000-0000-0000EA440000}"/>
    <cellStyle name="Ivedimo5 7 2 2 2" xfId="28063" xr:uid="{1F681ACD-CB4E-498C-9CE4-D3C67F0D1717}"/>
    <cellStyle name="Ivedimo5 7 2 2 2 2" xfId="38736" xr:uid="{28E1FD53-3FB9-4A2A-A881-82B80C70DEB0}"/>
    <cellStyle name="Ivedimo5 7 2 2 3" xfId="33768" xr:uid="{18AF5546-45AA-4394-B9FF-78AC43FC2E3C}"/>
    <cellStyle name="Ivedimo5 7 2 2 4" xfId="22848" xr:uid="{EC30864A-E8D0-4D1D-A890-C98BA48D6572}"/>
    <cellStyle name="Ivedimo5 7 2 3" xfId="32827" xr:uid="{41FED06A-17D2-4275-BCA6-3E259982C1D7}"/>
    <cellStyle name="Ivedimo5 7 2 4" xfId="21890" xr:uid="{F85EC492-C348-4272-8879-3A924D96BE5F}"/>
    <cellStyle name="Ivedimo5 7 3" xfId="17894" xr:uid="{00000000-0005-0000-0000-0000EB440000}"/>
    <cellStyle name="Ivedimo5 7 3 2" xfId="28062" xr:uid="{2E4A78D5-F938-4AD2-BA1B-0283129A7EF8}"/>
    <cellStyle name="Ivedimo5 7 3 2 2" xfId="38735" xr:uid="{9AD369BB-E2CA-44D8-B10B-44EDFE0586B9}"/>
    <cellStyle name="Ivedimo5 7 3 3" xfId="33767" xr:uid="{230F1504-F935-44BC-B2CC-DD3120B02823}"/>
    <cellStyle name="Ivedimo5 7 3 4" xfId="22847" xr:uid="{EDE17AD2-F3F4-42EA-8A23-C43EAEEBE431}"/>
    <cellStyle name="Ivedimo5 8" xfId="21092" xr:uid="{00000000-0005-0000-0000-0000EC440000}"/>
    <cellStyle name="Ivedimo5_18" xfId="17896" xr:uid="{00000000-0005-0000-0000-0000ED440000}"/>
    <cellStyle name="Kilo" xfId="7271" xr:uid="{00000000-0005-0000-0000-0000EE440000}"/>
    <cellStyle name="Kilo 2" xfId="7272" xr:uid="{00000000-0005-0000-0000-0000EF440000}"/>
    <cellStyle name="Kilo 2 2" xfId="10953" xr:uid="{00000000-0005-0000-0000-0000F0440000}"/>
    <cellStyle name="Kilo 2 3" xfId="21093" xr:uid="{00000000-0005-0000-0000-0000F1440000}"/>
    <cellStyle name="Kilo 2_18" xfId="17897" xr:uid="{00000000-0005-0000-0000-0000F2440000}"/>
    <cellStyle name="Kilo 3" xfId="7273" xr:uid="{00000000-0005-0000-0000-0000F3440000}"/>
    <cellStyle name="Kilo 3 2" xfId="7274" xr:uid="{00000000-0005-0000-0000-0000F4440000}"/>
    <cellStyle name="Kilo 3_18" xfId="17898" xr:uid="{00000000-0005-0000-0000-0000F5440000}"/>
    <cellStyle name="Kilo 4" xfId="17899" xr:uid="{00000000-0005-0000-0000-0000F6440000}"/>
    <cellStyle name="Kilo_18" xfId="17900" xr:uid="{00000000-0005-0000-0000-0000F7440000}"/>
    <cellStyle name="KPMG Heading 1" xfId="7275" xr:uid="{00000000-0005-0000-0000-0000F8440000}"/>
    <cellStyle name="KPMG Heading 2" xfId="7276" xr:uid="{00000000-0005-0000-0000-0000F9440000}"/>
    <cellStyle name="KPMG Heading 3" xfId="7277" xr:uid="{00000000-0005-0000-0000-0000FA440000}"/>
    <cellStyle name="KPMG Heading 4" xfId="7278" xr:uid="{00000000-0005-0000-0000-0000FB440000}"/>
    <cellStyle name="KPMG Normal" xfId="7279" xr:uid="{00000000-0005-0000-0000-0000FC440000}"/>
    <cellStyle name="KPMG Normal Text" xfId="7280" xr:uid="{00000000-0005-0000-0000-0000FD440000}"/>
    <cellStyle name="KPMG Normal_18" xfId="17901" xr:uid="{00000000-0005-0000-0000-0000FE440000}"/>
    <cellStyle name="kt" xfId="7281" xr:uid="{00000000-0005-0000-0000-0000FF440000}"/>
    <cellStyle name="kt 2" xfId="7282" xr:uid="{00000000-0005-0000-0000-000000450000}"/>
    <cellStyle name="kt 2 2" xfId="17902" xr:uid="{00000000-0005-0000-0000-000001450000}"/>
    <cellStyle name="kt 3" xfId="17903" xr:uid="{00000000-0005-0000-0000-000002450000}"/>
    <cellStyle name="kt_18" xfId="17904" xr:uid="{00000000-0005-0000-0000-000003450000}"/>
    <cellStyle name="Labels - Style3" xfId="7283" xr:uid="{00000000-0005-0000-0000-000004450000}"/>
    <cellStyle name="Labels - Style3 2" xfId="7284" xr:uid="{00000000-0005-0000-0000-000005450000}"/>
    <cellStyle name="Labels - Style3 2 2" xfId="7285" xr:uid="{00000000-0005-0000-0000-000006450000}"/>
    <cellStyle name="Labels - Style3 2 2 2" xfId="10954" xr:uid="{00000000-0005-0000-0000-000007450000}"/>
    <cellStyle name="Labels - Style3 2 2 2 2" xfId="19146" xr:uid="{00000000-0005-0000-0000-000008450000}"/>
    <cellStyle name="Labels - Style3 2 2 2 2 2" xfId="24919" xr:uid="{CB0CCD0E-F97B-4AEE-A6BF-CD11ACB4A984}"/>
    <cellStyle name="Labels - Style3 2 2 2 2 2 2" xfId="30173" xr:uid="{363C9176-6078-410B-AE60-6804E07C5853}"/>
    <cellStyle name="Labels - Style3 2 2 2 2 2 2 2" xfId="40846" xr:uid="{73DC4A54-A6A8-4C2B-BD0A-1F0326869C6C}"/>
    <cellStyle name="Labels - Style3 2 2 2 2 3" xfId="28802" xr:uid="{EC76629C-E7D2-48AF-98B8-3542275EF974}"/>
    <cellStyle name="Labels - Style3 2 2 2 2 3 2" xfId="39475" xr:uid="{91CA7B47-077C-4E09-BDA3-0587E3CE2976}"/>
    <cellStyle name="Labels - Style3 2 2 2 2 4" xfId="23543" xr:uid="{EEFF4FCA-3425-4E28-8C6B-4D34033012DF}"/>
    <cellStyle name="Labels - Style3 2 2 2 3" xfId="17905" xr:uid="{00000000-0005-0000-0000-000009450000}"/>
    <cellStyle name="Labels - Style3 2 2 2 3 2" xfId="24920" xr:uid="{9D902FAA-FE8C-4E8D-8C8B-5B870CD4F051}"/>
    <cellStyle name="Labels - Style3 2 2 2 3 2 2" xfId="30174" xr:uid="{697EE984-DD34-4FA5-A0C3-E9C0E27B4B94}"/>
    <cellStyle name="Labels - Style3 2 2 2 3 2 2 2" xfId="40847" xr:uid="{00581FAC-4C8D-4143-853D-E0DC660C246E}"/>
    <cellStyle name="Labels - Style3 2 2 2 3 3" xfId="28064" xr:uid="{1D6F1639-425D-4977-B797-BB82A6869E5E}"/>
    <cellStyle name="Labels - Style3 2 2 2 3 3 2" xfId="38737" xr:uid="{A9E830A4-8DCB-418C-B4FE-84274C123D08}"/>
    <cellStyle name="Labels - Style3 2 2 2 3 4" xfId="22849" xr:uid="{64EC0953-6F91-4AFF-8139-21AF970746DD}"/>
    <cellStyle name="Labels - Style3 2 2 2 4" xfId="24918" xr:uid="{AD85F6B8-D1F9-4005-88D1-197A33D7ABCB}"/>
    <cellStyle name="Labels - Style3 2 2 2 4 2" xfId="30172" xr:uid="{A4684529-CE46-4111-A002-D161022530DE}"/>
    <cellStyle name="Labels - Style3 2 2 2 4 2 2" xfId="40845" xr:uid="{D52C9D81-3D16-4F6D-A25F-81B8B561711A}"/>
    <cellStyle name="Labels - Style3 2 2 2 5" xfId="26997" xr:uid="{434E4B49-498B-40C5-A150-86D2D0194BBD}"/>
    <cellStyle name="Labels - Style3 2 2 2 5 2" xfId="37670" xr:uid="{1628368C-4F33-43E4-B59C-1237E2F0136F}"/>
    <cellStyle name="Labels - Style3 2 2 2 6" xfId="32158" xr:uid="{047F5C7B-C607-43B8-A8DA-5B732CC5996F}"/>
    <cellStyle name="Labels - Style3 2 2 2 7" xfId="21215" xr:uid="{24023127-4C99-45F5-B43B-FE0E724E431E}"/>
    <cellStyle name="Labels - Style3 2 2_18" xfId="17906" xr:uid="{00000000-0005-0000-0000-00000A450000}"/>
    <cellStyle name="Labels - Style3 2 3" xfId="7286" xr:uid="{00000000-0005-0000-0000-00000B450000}"/>
    <cellStyle name="Labels - Style3 2 3 2" xfId="10955" xr:uid="{00000000-0005-0000-0000-00000C450000}"/>
    <cellStyle name="Labels - Style3 2 3 2 2" xfId="19147" xr:uid="{00000000-0005-0000-0000-00000D450000}"/>
    <cellStyle name="Labels - Style3 2 3 2 2 2" xfId="24922" xr:uid="{4AAA31C5-D388-44D6-A26F-B93D9A955EE4}"/>
    <cellStyle name="Labels - Style3 2 3 2 2 2 2" xfId="30176" xr:uid="{22DFD652-4762-41FB-B724-ACA8AEB80A97}"/>
    <cellStyle name="Labels - Style3 2 3 2 2 2 2 2" xfId="40849" xr:uid="{A51AA579-789E-43E0-86FC-578B9902B6E8}"/>
    <cellStyle name="Labels - Style3 2 3 2 2 3" xfId="28803" xr:uid="{F569EDF1-EAA3-4C84-86BA-51B5050CA25C}"/>
    <cellStyle name="Labels - Style3 2 3 2 2 3 2" xfId="39476" xr:uid="{74D06259-A08F-4D6B-B9EB-61D41B21F0B8}"/>
    <cellStyle name="Labels - Style3 2 3 2 2 4" xfId="23544" xr:uid="{CC3E835B-D549-42E5-9B9C-E0C7D7BC5247}"/>
    <cellStyle name="Labels - Style3 2 3 2 3" xfId="17907" xr:uid="{00000000-0005-0000-0000-00000E450000}"/>
    <cellStyle name="Labels - Style3 2 3 2 3 2" xfId="24923" xr:uid="{6985355D-5A53-4709-A5C7-9EB162AAC75B}"/>
    <cellStyle name="Labels - Style3 2 3 2 3 2 2" xfId="30177" xr:uid="{F1853513-96E6-4FF8-B23A-3DF3BA503C0B}"/>
    <cellStyle name="Labels - Style3 2 3 2 3 2 2 2" xfId="40850" xr:uid="{1667025D-A934-4731-A84D-E3683D249B99}"/>
    <cellStyle name="Labels - Style3 2 3 2 3 3" xfId="28065" xr:uid="{273CF059-E539-408E-8936-7EEE8BEF3731}"/>
    <cellStyle name="Labels - Style3 2 3 2 3 3 2" xfId="38738" xr:uid="{AFEEF8CC-C1DC-4B5A-9264-9F1A1B4CDFFA}"/>
    <cellStyle name="Labels - Style3 2 3 2 3 4" xfId="22850" xr:uid="{DDD5EC11-8D4D-43ED-9CB2-48F5B84C5F07}"/>
    <cellStyle name="Labels - Style3 2 3 2 4" xfId="24921" xr:uid="{96C30B7E-2913-4F18-92AF-74158BE9E7E9}"/>
    <cellStyle name="Labels - Style3 2 3 2 4 2" xfId="30175" xr:uid="{B7F2F065-BBCE-4BB9-B6FF-3A24C2581694}"/>
    <cellStyle name="Labels - Style3 2 3 2 4 2 2" xfId="40848" xr:uid="{F34C3DA8-65C6-4AC3-9823-414A3CA65493}"/>
    <cellStyle name="Labels - Style3 2 3 2 5" xfId="26998" xr:uid="{63582415-C809-4E3D-9DB9-70F653CFC7A6}"/>
    <cellStyle name="Labels - Style3 2 3 2 5 2" xfId="37671" xr:uid="{EAA0E27F-8FDB-4DEE-A8C3-BEE8A20AFEBA}"/>
    <cellStyle name="Labels - Style3 2 3 2 6" xfId="32159" xr:uid="{D3DE27F1-259B-46B9-BD68-9183CB843AE0}"/>
    <cellStyle name="Labels - Style3 2 3 2 7" xfId="21216" xr:uid="{C0F52AD6-54E8-4053-A902-99EB05C23DBF}"/>
    <cellStyle name="Labels - Style3 2 3_18" xfId="17908" xr:uid="{00000000-0005-0000-0000-00000F450000}"/>
    <cellStyle name="Labels - Style3 2 4" xfId="10956" xr:uid="{00000000-0005-0000-0000-000010450000}"/>
    <cellStyle name="Labels - Style3 2 4 2" xfId="10957" xr:uid="{00000000-0005-0000-0000-000011450000}"/>
    <cellStyle name="Labels - Style3 2 4 2 2" xfId="19149" xr:uid="{00000000-0005-0000-0000-000012450000}"/>
    <cellStyle name="Labels - Style3 2 4 2 2 2" xfId="24926" xr:uid="{09E81035-C33C-41DB-8ADD-95BCAE225C9E}"/>
    <cellStyle name="Labels - Style3 2 4 2 2 2 2" xfId="30180" xr:uid="{E6ACD540-CB35-412C-8256-65A9E3B52E45}"/>
    <cellStyle name="Labels - Style3 2 4 2 2 2 2 2" xfId="40853" xr:uid="{85AC61E3-A926-457D-A4ED-BD8525A6B7FA}"/>
    <cellStyle name="Labels - Style3 2 4 2 2 3" xfId="28805" xr:uid="{BC857EA6-E774-47A8-A963-FE892D8DB065}"/>
    <cellStyle name="Labels - Style3 2 4 2 2 3 2" xfId="39478" xr:uid="{88C089DA-DC3E-49C0-9A43-30389EF8B5ED}"/>
    <cellStyle name="Labels - Style3 2 4 2 2 4" xfId="23546" xr:uid="{F6DE8BA5-C905-4918-9440-4C40F3D43BF1}"/>
    <cellStyle name="Labels - Style3 2 4 2 3" xfId="17910" xr:uid="{00000000-0005-0000-0000-000013450000}"/>
    <cellStyle name="Labels - Style3 2 4 2 3 2" xfId="24927" xr:uid="{06216BC0-A944-4377-9255-302092EFC872}"/>
    <cellStyle name="Labels - Style3 2 4 2 3 2 2" xfId="30181" xr:uid="{D2EB160E-41BD-4D5A-939B-A7C618A83E9F}"/>
    <cellStyle name="Labels - Style3 2 4 2 3 2 2 2" xfId="40854" xr:uid="{A612306B-A8AF-4AE3-AC27-CB9C3729D0F3}"/>
    <cellStyle name="Labels - Style3 2 4 2 3 3" xfId="28067" xr:uid="{6471D085-9749-4229-94A6-E000D16B0B2C}"/>
    <cellStyle name="Labels - Style3 2 4 2 3 3 2" xfId="38740" xr:uid="{8799C095-B3D1-4959-B368-E67464B352F1}"/>
    <cellStyle name="Labels - Style3 2 4 2 3 4" xfId="22852" xr:uid="{E2E537DC-9416-4858-8478-87FDEFB89C39}"/>
    <cellStyle name="Labels - Style3 2 4 2 4" xfId="24925" xr:uid="{1ACAB140-E5A1-42E4-B066-2379627143BE}"/>
    <cellStyle name="Labels - Style3 2 4 2 4 2" xfId="30179" xr:uid="{9C9B6665-804F-4329-A9B9-91ADA890F2DA}"/>
    <cellStyle name="Labels - Style3 2 4 2 4 2 2" xfId="40852" xr:uid="{83E2F30E-A3B7-4EF6-9C74-107D55C4709F}"/>
    <cellStyle name="Labels - Style3 2 4 2 5" xfId="27000" xr:uid="{B711449E-4677-4379-AC9B-CDEE4956265A}"/>
    <cellStyle name="Labels - Style3 2 4 2 5 2" xfId="37673" xr:uid="{2BA059CC-F287-4BE5-90ED-3AF44B99C837}"/>
    <cellStyle name="Labels - Style3 2 4 2 6" xfId="32161" xr:uid="{F42980FF-ABE8-4FB8-9482-A9DD468BBFBE}"/>
    <cellStyle name="Labels - Style3 2 4 2 7" xfId="21218" xr:uid="{A9E018F7-0739-4145-B597-C780A48074F1}"/>
    <cellStyle name="Labels - Style3 2 4 3" xfId="19148" xr:uid="{00000000-0005-0000-0000-000014450000}"/>
    <cellStyle name="Labels - Style3 2 4 3 2" xfId="24928" xr:uid="{8A3B4556-D2F5-47B1-AB2A-F57336C3DC67}"/>
    <cellStyle name="Labels - Style3 2 4 3 2 2" xfId="30182" xr:uid="{8E58849D-AF05-461E-8A8B-58E4982746E6}"/>
    <cellStyle name="Labels - Style3 2 4 3 2 2 2" xfId="40855" xr:uid="{56C02668-8FE5-4733-B558-3DDE5313FF89}"/>
    <cellStyle name="Labels - Style3 2 4 3 3" xfId="28804" xr:uid="{AEFCA725-8552-4549-A693-B784B0AEF3BB}"/>
    <cellStyle name="Labels - Style3 2 4 3 3 2" xfId="39477" xr:uid="{23DDEE1B-DC99-4F50-94B5-254B218C32AE}"/>
    <cellStyle name="Labels - Style3 2 4 3 4" xfId="23545" xr:uid="{ADCF34F4-7529-4D57-A054-4B75DED9EAEA}"/>
    <cellStyle name="Labels - Style3 2 4 4" xfId="17909" xr:uid="{00000000-0005-0000-0000-000015450000}"/>
    <cellStyle name="Labels - Style3 2 4 4 2" xfId="24929" xr:uid="{B051BAA8-BD51-4AB3-AAAB-73879276554B}"/>
    <cellStyle name="Labels - Style3 2 4 4 2 2" xfId="30183" xr:uid="{80F46C13-8854-463C-AFE8-389D1F9A141B}"/>
    <cellStyle name="Labels - Style3 2 4 4 2 2 2" xfId="40856" xr:uid="{4D844C01-E87C-4541-A14F-B884BACDDD5D}"/>
    <cellStyle name="Labels - Style3 2 4 4 3" xfId="28066" xr:uid="{9FF78605-64CC-4385-B130-0970F6FEC3FC}"/>
    <cellStyle name="Labels - Style3 2 4 4 3 2" xfId="38739" xr:uid="{353CDA8D-8CC7-413A-ABDE-CE4EFA71508A}"/>
    <cellStyle name="Labels - Style3 2 4 4 4" xfId="22851" xr:uid="{127AC130-828E-4945-B2AA-98D714143752}"/>
    <cellStyle name="Labels - Style3 2 4 5" xfId="24924" xr:uid="{BC03DA6B-9A48-44CB-B95A-FB740CF55AED}"/>
    <cellStyle name="Labels - Style3 2 4 5 2" xfId="30178" xr:uid="{1E400FC3-E4C7-432F-A20B-CE16B8EE0353}"/>
    <cellStyle name="Labels - Style3 2 4 5 2 2" xfId="40851" xr:uid="{47EB1BB1-A342-464A-95EE-57FA7AA50808}"/>
    <cellStyle name="Labels - Style3 2 4 6" xfId="26999" xr:uid="{863C2DEE-E33F-4419-93D7-6D88275821DB}"/>
    <cellStyle name="Labels - Style3 2 4 6 2" xfId="37672" xr:uid="{DF2DB65F-6F30-4FE8-8C61-C6DBCA23D167}"/>
    <cellStyle name="Labels - Style3 2 4 7" xfId="32160" xr:uid="{CFCA2407-DBCC-4D66-B672-1365DCF58967}"/>
    <cellStyle name="Labels - Style3 2 4 8" xfId="21217" xr:uid="{9C548A70-3E7C-4BB4-9FA8-9896574B08DE}"/>
    <cellStyle name="Labels - Style3 2_18" xfId="17911" xr:uid="{00000000-0005-0000-0000-000016450000}"/>
    <cellStyle name="Labels - Style3 3" xfId="7287" xr:uid="{00000000-0005-0000-0000-000017450000}"/>
    <cellStyle name="Labels - Style3 3 2" xfId="7288" xr:uid="{00000000-0005-0000-0000-000018450000}"/>
    <cellStyle name="Labels - Style3 3 2 2" xfId="7289" xr:uid="{00000000-0005-0000-0000-000019450000}"/>
    <cellStyle name="Labels - Style3 3 2 2 2" xfId="10958" xr:uid="{00000000-0005-0000-0000-00001A450000}"/>
    <cellStyle name="Labels - Style3 3 2 2 2 2" xfId="19150" xr:uid="{00000000-0005-0000-0000-00001B450000}"/>
    <cellStyle name="Labels - Style3 3 2 2 2 2 2" xfId="24931" xr:uid="{5C4B1823-E669-4EFC-993E-EAF9C8BB25A9}"/>
    <cellStyle name="Labels - Style3 3 2 2 2 2 2 2" xfId="30185" xr:uid="{E29DD62E-9018-4144-A7F7-7BFAC3E994D0}"/>
    <cellStyle name="Labels - Style3 3 2 2 2 2 2 2 2" xfId="40858" xr:uid="{7E8A8E6F-8C42-4752-8B9D-1AE86216DE95}"/>
    <cellStyle name="Labels - Style3 3 2 2 2 2 3" xfId="28806" xr:uid="{BE097A78-89B4-43F3-AE22-29F4C473348E}"/>
    <cellStyle name="Labels - Style3 3 2 2 2 2 3 2" xfId="39479" xr:uid="{8DE6104E-0C21-450B-9A78-FDAB7CA8D75A}"/>
    <cellStyle name="Labels - Style3 3 2 2 2 2 4" xfId="23547" xr:uid="{245F7DAA-706B-4F63-9810-123F544E62F3}"/>
    <cellStyle name="Labels - Style3 3 2 2 2 3" xfId="17912" xr:uid="{00000000-0005-0000-0000-00001C450000}"/>
    <cellStyle name="Labels - Style3 3 2 2 2 3 2" xfId="24932" xr:uid="{1E025081-9669-46B1-A457-4545E379B3A1}"/>
    <cellStyle name="Labels - Style3 3 2 2 2 3 2 2" xfId="30186" xr:uid="{BBEB8B5A-FDC5-456C-8C91-26B032701790}"/>
    <cellStyle name="Labels - Style3 3 2 2 2 3 2 2 2" xfId="40859" xr:uid="{3A21DFA4-D5D6-429C-9255-27F8E03ECD2A}"/>
    <cellStyle name="Labels - Style3 3 2 2 2 3 3" xfId="28068" xr:uid="{C3F7F4B9-1CA3-414F-B987-85A3CF732C3D}"/>
    <cellStyle name="Labels - Style3 3 2 2 2 3 3 2" xfId="38741" xr:uid="{3521A2D9-3E08-4FC1-9B33-ED979430F311}"/>
    <cellStyle name="Labels - Style3 3 2 2 2 3 4" xfId="22853" xr:uid="{D0A37A20-30EF-44C6-A8BC-21B60CC7CD17}"/>
    <cellStyle name="Labels - Style3 3 2 2 2 4" xfId="24930" xr:uid="{EDB1BD1E-D315-4FAF-BC49-8DC7A5972991}"/>
    <cellStyle name="Labels - Style3 3 2 2 2 4 2" xfId="30184" xr:uid="{9E75C553-013C-4262-9CC6-BA217FC45E6C}"/>
    <cellStyle name="Labels - Style3 3 2 2 2 4 2 2" xfId="40857" xr:uid="{B930503B-5D68-4E07-AFAD-4C6EB605A784}"/>
    <cellStyle name="Labels - Style3 3 2 2 2 5" xfId="27001" xr:uid="{8794678E-8214-4CCF-B1C1-2B91E08C73C9}"/>
    <cellStyle name="Labels - Style3 3 2 2 2 5 2" xfId="37674" xr:uid="{A0BBA041-C880-4B82-8DD1-8423F7DCD420}"/>
    <cellStyle name="Labels - Style3 3 2 2 2 6" xfId="32162" xr:uid="{16A08B89-AF13-4248-8188-9CDD9CBD3603}"/>
    <cellStyle name="Labels - Style3 3 2 2 2 7" xfId="21219" xr:uid="{699AD26A-E755-42E8-911A-D09B4671AF8A}"/>
    <cellStyle name="Labels - Style3 3 2 2_18" xfId="17913" xr:uid="{00000000-0005-0000-0000-00001D450000}"/>
    <cellStyle name="Labels - Style3 3 2 3" xfId="10959" xr:uid="{00000000-0005-0000-0000-00001E450000}"/>
    <cellStyle name="Labels - Style3 3 2 3 2" xfId="19151" xr:uid="{00000000-0005-0000-0000-00001F450000}"/>
    <cellStyle name="Labels - Style3 3 2 3 2 2" xfId="24934" xr:uid="{2FECC934-496D-4455-A89C-927D91ACC096}"/>
    <cellStyle name="Labels - Style3 3 2 3 2 2 2" xfId="30188" xr:uid="{72A07F73-0D8D-4054-B6F7-A61339229047}"/>
    <cellStyle name="Labels - Style3 3 2 3 2 2 2 2" xfId="40861" xr:uid="{05AE1B38-7834-4639-B729-54AF02BEAA21}"/>
    <cellStyle name="Labels - Style3 3 2 3 2 3" xfId="28807" xr:uid="{8F930308-0348-48E5-BF3C-05AF2CA81145}"/>
    <cellStyle name="Labels - Style3 3 2 3 2 3 2" xfId="39480" xr:uid="{78E5CF24-B897-4690-A85E-93E213410B94}"/>
    <cellStyle name="Labels - Style3 3 2 3 2 4" xfId="23548" xr:uid="{A612424E-ACC0-4FE7-A5CE-89797CD1E49B}"/>
    <cellStyle name="Labels - Style3 3 2 3 3" xfId="17914" xr:uid="{00000000-0005-0000-0000-000020450000}"/>
    <cellStyle name="Labels - Style3 3 2 3 3 2" xfId="24935" xr:uid="{286FB652-4FAA-4B77-9B52-63BFC2CEA36B}"/>
    <cellStyle name="Labels - Style3 3 2 3 3 2 2" xfId="30189" xr:uid="{CB84128D-5D2D-45BE-848E-B1E300C74A36}"/>
    <cellStyle name="Labels - Style3 3 2 3 3 2 2 2" xfId="40862" xr:uid="{A02DDFEA-42D8-49DF-A4BE-9EC7FCA4F1AB}"/>
    <cellStyle name="Labels - Style3 3 2 3 3 3" xfId="28069" xr:uid="{CE4D028F-729F-4DB7-AC30-2F714DACF87E}"/>
    <cellStyle name="Labels - Style3 3 2 3 3 3 2" xfId="38742" xr:uid="{CDEC0B41-4FDB-474A-8E5C-5C272953D317}"/>
    <cellStyle name="Labels - Style3 3 2 3 3 4" xfId="22854" xr:uid="{5009E6D4-8026-4D74-A6AD-B7A35E955881}"/>
    <cellStyle name="Labels - Style3 3 2 3 4" xfId="24933" xr:uid="{B7C9F433-C9BE-4C28-A6EB-2BBAC5337782}"/>
    <cellStyle name="Labels - Style3 3 2 3 4 2" xfId="30187" xr:uid="{BD4EFA40-FBCC-4282-AF74-2C0551367067}"/>
    <cellStyle name="Labels - Style3 3 2 3 4 2 2" xfId="40860" xr:uid="{7930B1F5-44DC-46F4-99AB-335B429F1071}"/>
    <cellStyle name="Labels - Style3 3 2 3 5" xfId="27002" xr:uid="{951B1916-DBBA-42D0-9701-3AE9115F970C}"/>
    <cellStyle name="Labels - Style3 3 2 3 5 2" xfId="37675" xr:uid="{57CC244F-9A56-4D28-AE10-864CACD8E043}"/>
    <cellStyle name="Labels - Style3 3 2 3 6" xfId="32163" xr:uid="{D8A363A3-7258-47A7-B9E7-1717C7192BB8}"/>
    <cellStyle name="Labels - Style3 3 2 3 7" xfId="21220" xr:uid="{70961197-B1F9-47E9-AFBA-8AE17E8701EC}"/>
    <cellStyle name="Labels - Style3 3 2_18" xfId="17915" xr:uid="{00000000-0005-0000-0000-000021450000}"/>
    <cellStyle name="Labels - Style3 3 3" xfId="7290" xr:uid="{00000000-0005-0000-0000-000022450000}"/>
    <cellStyle name="Labels - Style3 3 3 2" xfId="10960" xr:uid="{00000000-0005-0000-0000-000023450000}"/>
    <cellStyle name="Labels - Style3 3 3 2 2" xfId="19152" xr:uid="{00000000-0005-0000-0000-000024450000}"/>
    <cellStyle name="Labels - Style3 3 3 2 2 2" xfId="24937" xr:uid="{1B0893B5-40C0-4F57-AFA3-89D5B237D289}"/>
    <cellStyle name="Labels - Style3 3 3 2 2 2 2" xfId="30191" xr:uid="{06692C03-285C-4E50-86AC-046215938533}"/>
    <cellStyle name="Labels - Style3 3 3 2 2 2 2 2" xfId="40864" xr:uid="{00E3BD9D-0DB4-4432-AD19-218B43463C57}"/>
    <cellStyle name="Labels - Style3 3 3 2 2 3" xfId="28808" xr:uid="{7ABA99A2-D69D-4205-8E55-919CEE20668F}"/>
    <cellStyle name="Labels - Style3 3 3 2 2 3 2" xfId="39481" xr:uid="{909F9FFC-D40D-4A40-B9C4-3BF1F249591F}"/>
    <cellStyle name="Labels - Style3 3 3 2 2 4" xfId="23549" xr:uid="{6EDA7E5D-F1E7-46E8-AF50-9F528CD5A61C}"/>
    <cellStyle name="Labels - Style3 3 3 2 3" xfId="17916" xr:uid="{00000000-0005-0000-0000-000025450000}"/>
    <cellStyle name="Labels - Style3 3 3 2 3 2" xfId="24938" xr:uid="{DA7DB8CC-4987-4147-ADC6-1E62C7A7AAE2}"/>
    <cellStyle name="Labels - Style3 3 3 2 3 2 2" xfId="30192" xr:uid="{B7F06FB3-B482-4435-B62A-4FD8D68EE8FA}"/>
    <cellStyle name="Labels - Style3 3 3 2 3 2 2 2" xfId="40865" xr:uid="{63459FEC-5F4F-481B-8F93-6FB8D5D987EC}"/>
    <cellStyle name="Labels - Style3 3 3 2 3 3" xfId="28070" xr:uid="{24942F1A-76AB-40C9-BB46-847EA583DF21}"/>
    <cellStyle name="Labels - Style3 3 3 2 3 3 2" xfId="38743" xr:uid="{AB0F5045-8253-4721-8625-0B8004420574}"/>
    <cellStyle name="Labels - Style3 3 3 2 3 4" xfId="22855" xr:uid="{85ED3BCB-48E2-44C4-AD53-BDEA8DE921D6}"/>
    <cellStyle name="Labels - Style3 3 3 2 4" xfId="24936" xr:uid="{C75E7BB5-B655-43B5-BFD2-57E96F74A215}"/>
    <cellStyle name="Labels - Style3 3 3 2 4 2" xfId="30190" xr:uid="{CA37FC66-47B2-44C8-BE8E-ADB5A29E3FDB}"/>
    <cellStyle name="Labels - Style3 3 3 2 4 2 2" xfId="40863" xr:uid="{F460C0BD-3F4E-4915-85BF-FB0953667D33}"/>
    <cellStyle name="Labels - Style3 3 3 2 5" xfId="27003" xr:uid="{3DBB0B05-2B6F-4B8D-B539-3565BD7ABAC4}"/>
    <cellStyle name="Labels - Style3 3 3 2 5 2" xfId="37676" xr:uid="{B23DE68F-CFC7-4478-9C6C-5778B68CAC96}"/>
    <cellStyle name="Labels - Style3 3 3 2 6" xfId="32164" xr:uid="{8ECF0195-CEFB-4F52-BC52-0C9606582087}"/>
    <cellStyle name="Labels - Style3 3 3 2 7" xfId="21221" xr:uid="{6BB2D1B3-7287-4D36-9ED6-2FB63B7F173B}"/>
    <cellStyle name="Labels - Style3 3 3_18" xfId="17917" xr:uid="{00000000-0005-0000-0000-000026450000}"/>
    <cellStyle name="Labels - Style3 3 4" xfId="10961" xr:uid="{00000000-0005-0000-0000-000027450000}"/>
    <cellStyle name="Labels - Style3 3 4 2" xfId="19153" xr:uid="{00000000-0005-0000-0000-000028450000}"/>
    <cellStyle name="Labels - Style3 3 4 2 2" xfId="24940" xr:uid="{A50DB878-DFD1-40E0-9809-0C46EA0C1FCE}"/>
    <cellStyle name="Labels - Style3 3 4 2 2 2" xfId="30194" xr:uid="{6EBC8C1A-AF90-4A71-8764-139FEBF0AB33}"/>
    <cellStyle name="Labels - Style3 3 4 2 2 2 2" xfId="40867" xr:uid="{BC1849E9-96D5-4DB1-90BC-55BA00AF0FD6}"/>
    <cellStyle name="Labels - Style3 3 4 2 3" xfId="28809" xr:uid="{5D06118D-7F6F-4F88-8A55-F00708167225}"/>
    <cellStyle name="Labels - Style3 3 4 2 3 2" xfId="39482" xr:uid="{6B057CCA-012E-4E4D-BF4A-8A3E03ADBD21}"/>
    <cellStyle name="Labels - Style3 3 4 2 4" xfId="23550" xr:uid="{89146ED0-E631-4943-94E9-32DCF1FB6C87}"/>
    <cellStyle name="Labels - Style3 3 4 3" xfId="17918" xr:uid="{00000000-0005-0000-0000-000029450000}"/>
    <cellStyle name="Labels - Style3 3 4 3 2" xfId="24941" xr:uid="{3212EAA6-071D-46F7-9B68-144DF40F7207}"/>
    <cellStyle name="Labels - Style3 3 4 3 2 2" xfId="30195" xr:uid="{BC1764DE-9ABA-4F4C-A991-09E5391EAB99}"/>
    <cellStyle name="Labels - Style3 3 4 3 2 2 2" xfId="40868" xr:uid="{4D88CE60-213F-4218-81F8-AEE1D36BB27C}"/>
    <cellStyle name="Labels - Style3 3 4 3 3" xfId="28071" xr:uid="{50F7960F-3F27-4E80-84BC-D19087D0CC83}"/>
    <cellStyle name="Labels - Style3 3 4 3 3 2" xfId="38744" xr:uid="{E7345D40-E2FD-418A-9D97-578B6B4C473A}"/>
    <cellStyle name="Labels - Style3 3 4 3 4" xfId="22856" xr:uid="{581C16DB-E342-4083-ADDB-6F5BECC31419}"/>
    <cellStyle name="Labels - Style3 3 4 4" xfId="24939" xr:uid="{46815F2F-2A8C-4CBB-83DF-16A501438191}"/>
    <cellStyle name="Labels - Style3 3 4 4 2" xfId="30193" xr:uid="{ACA5A826-399C-495E-AACA-710B81AF89A9}"/>
    <cellStyle name="Labels - Style3 3 4 4 2 2" xfId="40866" xr:uid="{AC6EE0BB-DDCE-4BE8-9F17-B0327EA27D6C}"/>
    <cellStyle name="Labels - Style3 3 4 5" xfId="27004" xr:uid="{6F7069E2-0C36-44AC-85E7-4AF52F9008F3}"/>
    <cellStyle name="Labels - Style3 3 4 5 2" xfId="37677" xr:uid="{3E1B23AA-CAB9-4272-A444-9318D6B52DEE}"/>
    <cellStyle name="Labels - Style3 3 4 6" xfId="32165" xr:uid="{F215FC4C-CD03-4550-98D9-32D590D3BDA4}"/>
    <cellStyle name="Labels - Style3 3 4 7" xfId="21222" xr:uid="{7C4609B3-D718-45A3-9E7A-E36CF96FF1F6}"/>
    <cellStyle name="Labels - Style3 3_18" xfId="17919" xr:uid="{00000000-0005-0000-0000-00002A450000}"/>
    <cellStyle name="Labels - Style3 4" xfId="7291" xr:uid="{00000000-0005-0000-0000-00002B450000}"/>
    <cellStyle name="Labels - Style3 4 2" xfId="7292" xr:uid="{00000000-0005-0000-0000-00002C450000}"/>
    <cellStyle name="Labels - Style3 4 2 2" xfId="10962" xr:uid="{00000000-0005-0000-0000-00002D450000}"/>
    <cellStyle name="Labels - Style3 4 2 2 2" xfId="19154" xr:uid="{00000000-0005-0000-0000-00002E450000}"/>
    <cellStyle name="Labels - Style3 4 2 2 2 2" xfId="24943" xr:uid="{0C6BF1FD-0E60-4DC0-B8AE-6F502B807FD3}"/>
    <cellStyle name="Labels - Style3 4 2 2 2 2 2" xfId="30197" xr:uid="{BDCBB2ED-48A8-4BF4-BBD5-43377FD4D2EE}"/>
    <cellStyle name="Labels - Style3 4 2 2 2 2 2 2" xfId="40870" xr:uid="{09E5BB79-C8ED-48F8-AC56-2B8CDE78D06E}"/>
    <cellStyle name="Labels - Style3 4 2 2 2 3" xfId="28810" xr:uid="{8D25BFBA-D4FA-4A1F-AEE2-3ACCD80DA5AA}"/>
    <cellStyle name="Labels - Style3 4 2 2 2 3 2" xfId="39483" xr:uid="{AE961836-996F-43C7-A9A9-48DA9B360AB6}"/>
    <cellStyle name="Labels - Style3 4 2 2 2 4" xfId="23551" xr:uid="{ADE348E7-3CF6-4A55-96B2-077B49DC717C}"/>
    <cellStyle name="Labels - Style3 4 2 2 3" xfId="17920" xr:uid="{00000000-0005-0000-0000-00002F450000}"/>
    <cellStyle name="Labels - Style3 4 2 2 3 2" xfId="24944" xr:uid="{C60046D4-774F-4197-B26A-8682B11CF653}"/>
    <cellStyle name="Labels - Style3 4 2 2 3 2 2" xfId="30198" xr:uid="{36EB5605-DF9D-4C44-887B-30F2D6FC9383}"/>
    <cellStyle name="Labels - Style3 4 2 2 3 2 2 2" xfId="40871" xr:uid="{30549885-7434-4F96-90D3-F2123E1F4314}"/>
    <cellStyle name="Labels - Style3 4 2 2 3 3" xfId="28072" xr:uid="{25C8518D-E547-497D-95B6-5ABEFAD45230}"/>
    <cellStyle name="Labels - Style3 4 2 2 3 3 2" xfId="38745" xr:uid="{1E5B68F9-D947-458C-AE22-36664EE80CBB}"/>
    <cellStyle name="Labels - Style3 4 2 2 3 4" xfId="22857" xr:uid="{F4CE997C-153A-438A-9150-015992F94D8F}"/>
    <cellStyle name="Labels - Style3 4 2 2 4" xfId="24942" xr:uid="{1C6BA3C9-CE73-4BC7-B2D4-5A5307477522}"/>
    <cellStyle name="Labels - Style3 4 2 2 4 2" xfId="30196" xr:uid="{73ECCD70-270A-4F24-8B9F-117850705A92}"/>
    <cellStyle name="Labels - Style3 4 2 2 4 2 2" xfId="40869" xr:uid="{72D371C3-0365-4F30-9CC6-B92F9DE8C75F}"/>
    <cellStyle name="Labels - Style3 4 2 2 5" xfId="27005" xr:uid="{9139AD13-78AA-4830-A69F-5DA2F26A4E6B}"/>
    <cellStyle name="Labels - Style3 4 2 2 5 2" xfId="37678" xr:uid="{0C5E77D1-1F02-402E-B715-A4CA21EC867D}"/>
    <cellStyle name="Labels - Style3 4 2 2 6" xfId="32166" xr:uid="{8622FCC7-0049-4BC7-8693-5DAC8A2890DC}"/>
    <cellStyle name="Labels - Style3 4 2 2 7" xfId="21223" xr:uid="{2C67D485-18B1-4DBC-A637-568D06713B54}"/>
    <cellStyle name="Labels - Style3 4 2_18" xfId="17921" xr:uid="{00000000-0005-0000-0000-000030450000}"/>
    <cellStyle name="Labels - Style3 4 3" xfId="10963" xr:uid="{00000000-0005-0000-0000-000031450000}"/>
    <cellStyle name="Labels - Style3 4 3 2" xfId="19155" xr:uid="{00000000-0005-0000-0000-000032450000}"/>
    <cellStyle name="Labels - Style3 4 3 2 2" xfId="24946" xr:uid="{0A219DBC-5E6C-4C72-AA12-89246EEEBE49}"/>
    <cellStyle name="Labels - Style3 4 3 2 2 2" xfId="30200" xr:uid="{AC1D5103-4DC8-4A42-B95A-876E8B59BF64}"/>
    <cellStyle name="Labels - Style3 4 3 2 2 2 2" xfId="40873" xr:uid="{49F2D322-C665-4480-B542-ED231C4EBB71}"/>
    <cellStyle name="Labels - Style3 4 3 2 3" xfId="28811" xr:uid="{1767EE48-6214-4AB9-B558-49DAF686042A}"/>
    <cellStyle name="Labels - Style3 4 3 2 3 2" xfId="39484" xr:uid="{8C503045-D0DE-4AEF-A1C2-B93B16F21346}"/>
    <cellStyle name="Labels - Style3 4 3 2 4" xfId="23552" xr:uid="{1C323918-4275-4027-9B5A-E7121F602DE1}"/>
    <cellStyle name="Labels - Style3 4 3 3" xfId="17922" xr:uid="{00000000-0005-0000-0000-000033450000}"/>
    <cellStyle name="Labels - Style3 4 3 3 2" xfId="24947" xr:uid="{D7790B4F-2661-4444-8975-51D69D5A810A}"/>
    <cellStyle name="Labels - Style3 4 3 3 2 2" xfId="30201" xr:uid="{AC9FD665-2745-4F05-B45A-8910BA344E20}"/>
    <cellStyle name="Labels - Style3 4 3 3 2 2 2" xfId="40874" xr:uid="{82CA4FA8-1327-4068-B1C1-C855DEF9DDDB}"/>
    <cellStyle name="Labels - Style3 4 3 3 3" xfId="28073" xr:uid="{B12728D3-EE58-45FC-A9BF-88F99A7F3323}"/>
    <cellStyle name="Labels - Style3 4 3 3 3 2" xfId="38746" xr:uid="{7909C50D-2748-4DC5-86EF-8F21BD0F547B}"/>
    <cellStyle name="Labels - Style3 4 3 3 4" xfId="22858" xr:uid="{AD237CEE-94A5-4C30-8188-8B38C108E7DF}"/>
    <cellStyle name="Labels - Style3 4 3 4" xfId="24945" xr:uid="{1178BA51-FC34-4415-B964-81475F795810}"/>
    <cellStyle name="Labels - Style3 4 3 4 2" xfId="30199" xr:uid="{CA1400C2-31B2-440B-AED2-64E5EE6CED66}"/>
    <cellStyle name="Labels - Style3 4 3 4 2 2" xfId="40872" xr:uid="{5DC2C4FB-42B6-407B-93CB-180DD3D5A44B}"/>
    <cellStyle name="Labels - Style3 4 3 5" xfId="27006" xr:uid="{00BC7F7A-53FA-4512-8938-EE783120F99D}"/>
    <cellStyle name="Labels - Style3 4 3 5 2" xfId="37679" xr:uid="{BAB12D5C-1508-4D4D-9810-C385926CA07A}"/>
    <cellStyle name="Labels - Style3 4 3 6" xfId="32167" xr:uid="{05E58B87-F877-47E4-845D-C563B256BA5B}"/>
    <cellStyle name="Labels - Style3 4 3 7" xfId="21224" xr:uid="{CAA1C73D-922F-4D99-A289-5F500416F575}"/>
    <cellStyle name="Labels - Style3 4_18" xfId="17923" xr:uid="{00000000-0005-0000-0000-000034450000}"/>
    <cellStyle name="Labels - Style3 5" xfId="7293" xr:uid="{00000000-0005-0000-0000-000035450000}"/>
    <cellStyle name="Labels - Style3 5 2" xfId="10964" xr:uid="{00000000-0005-0000-0000-000036450000}"/>
    <cellStyle name="Labels - Style3 5 2 2" xfId="19156" xr:uid="{00000000-0005-0000-0000-000037450000}"/>
    <cellStyle name="Labels - Style3 5 2 2 2" xfId="24949" xr:uid="{838153B8-77C0-4459-BD02-18D927185C8B}"/>
    <cellStyle name="Labels - Style3 5 2 2 2 2" xfId="30203" xr:uid="{73957BE7-3208-4948-BE2C-7CFB0FD27F4B}"/>
    <cellStyle name="Labels - Style3 5 2 2 2 2 2" xfId="40876" xr:uid="{88E9FB19-E0F2-4730-B229-8D6D93D63AC3}"/>
    <cellStyle name="Labels - Style3 5 2 2 3" xfId="28812" xr:uid="{311AD64B-6349-4DF5-A97E-384F43D6ED24}"/>
    <cellStyle name="Labels - Style3 5 2 2 3 2" xfId="39485" xr:uid="{005A3B8D-14DF-4947-9CD3-08D92E93570C}"/>
    <cellStyle name="Labels - Style3 5 2 2 4" xfId="23553" xr:uid="{AD629568-4268-4F62-93FA-A8B953A7CB3C}"/>
    <cellStyle name="Labels - Style3 5 2 3" xfId="17924" xr:uid="{00000000-0005-0000-0000-000038450000}"/>
    <cellStyle name="Labels - Style3 5 2 3 2" xfId="24950" xr:uid="{2A87B2EA-16A6-415F-B290-514486D46F0B}"/>
    <cellStyle name="Labels - Style3 5 2 3 2 2" xfId="30204" xr:uid="{FAB0467F-12EB-4023-A94D-A833780BD94B}"/>
    <cellStyle name="Labels - Style3 5 2 3 2 2 2" xfId="40877" xr:uid="{65F13661-0F13-4EE3-98B3-DCBC08BEA33F}"/>
    <cellStyle name="Labels - Style3 5 2 3 3" xfId="28074" xr:uid="{AB695092-F47A-4C64-99CF-D33F968AC195}"/>
    <cellStyle name="Labels - Style3 5 2 3 3 2" xfId="38747" xr:uid="{8C2B7311-4F2C-481B-8759-EA6C61327F9F}"/>
    <cellStyle name="Labels - Style3 5 2 3 4" xfId="22859" xr:uid="{10A4E720-B6F2-46AD-BB68-D50998EB07D9}"/>
    <cellStyle name="Labels - Style3 5 2 4" xfId="24948" xr:uid="{935D5171-D752-4C74-B1EE-1BDD8AD0E2F8}"/>
    <cellStyle name="Labels - Style3 5 2 4 2" xfId="30202" xr:uid="{37619799-AA25-4948-8C6B-265BE794A768}"/>
    <cellStyle name="Labels - Style3 5 2 4 2 2" xfId="40875" xr:uid="{BE763575-1E1D-44CB-8AB5-4BEEF11666A7}"/>
    <cellStyle name="Labels - Style3 5 2 5" xfId="27007" xr:uid="{83103A28-B5D4-4593-91F7-DEE12583372E}"/>
    <cellStyle name="Labels - Style3 5 2 5 2" xfId="37680" xr:uid="{3C6DB305-375C-4365-9FE9-25A90788F90C}"/>
    <cellStyle name="Labels - Style3 5 2 6" xfId="32168" xr:uid="{6849CE69-205D-42C8-9FC7-4C8AEC3E6A36}"/>
    <cellStyle name="Labels - Style3 5 2 7" xfId="21225" xr:uid="{7C878320-6B3E-4F2D-A984-E874EDE4263C}"/>
    <cellStyle name="Labels - Style3 5_18" xfId="17925" xr:uid="{00000000-0005-0000-0000-000039450000}"/>
    <cellStyle name="Labels - Style3 6" xfId="10965" xr:uid="{00000000-0005-0000-0000-00003A450000}"/>
    <cellStyle name="Labels - Style3 6 2" xfId="10966" xr:uid="{00000000-0005-0000-0000-00003B450000}"/>
    <cellStyle name="Labels - Style3 6 2 2" xfId="19158" xr:uid="{00000000-0005-0000-0000-00003C450000}"/>
    <cellStyle name="Labels - Style3 6 2 2 2" xfId="24953" xr:uid="{B34991AF-B8D7-41C6-90EA-A8FC2854A1D9}"/>
    <cellStyle name="Labels - Style3 6 2 2 2 2" xfId="30207" xr:uid="{8E70DD26-444F-4131-97A3-0F600CE075B8}"/>
    <cellStyle name="Labels - Style3 6 2 2 2 2 2" xfId="40880" xr:uid="{922FF1A6-C002-4C92-A11F-2251774852AB}"/>
    <cellStyle name="Labels - Style3 6 2 2 3" xfId="28814" xr:uid="{BD1B8019-E7C2-42CC-BD09-A9DE3FB3018D}"/>
    <cellStyle name="Labels - Style3 6 2 2 3 2" xfId="39487" xr:uid="{3F5F72E3-2655-4062-928B-9DA8053C7C66}"/>
    <cellStyle name="Labels - Style3 6 2 2 4" xfId="23555" xr:uid="{CC3336AC-84A2-4F2F-9EA2-79B0B6AF6533}"/>
    <cellStyle name="Labels - Style3 6 2 3" xfId="17927" xr:uid="{00000000-0005-0000-0000-00003D450000}"/>
    <cellStyle name="Labels - Style3 6 2 3 2" xfId="24954" xr:uid="{0C5EC0B9-D5CF-4C24-9570-88BDD572B24E}"/>
    <cellStyle name="Labels - Style3 6 2 3 2 2" xfId="30208" xr:uid="{22064842-B551-4EEE-BDD1-322DD8F2025A}"/>
    <cellStyle name="Labels - Style3 6 2 3 2 2 2" xfId="40881" xr:uid="{47E120E3-C174-4C77-BC28-94F96864A5FD}"/>
    <cellStyle name="Labels - Style3 6 2 3 3" xfId="28076" xr:uid="{876BCA24-A3D5-4D2B-B154-D0C576EE0354}"/>
    <cellStyle name="Labels - Style3 6 2 3 3 2" xfId="38749" xr:uid="{40D583CC-12A7-4FD8-AF1D-81380E65837A}"/>
    <cellStyle name="Labels - Style3 6 2 3 4" xfId="22861" xr:uid="{F9DE9847-E8A2-4FE7-BE36-49533CB2981C}"/>
    <cellStyle name="Labels - Style3 6 2 4" xfId="24952" xr:uid="{D5E8C644-D088-4778-8E90-DEDB842A7DAD}"/>
    <cellStyle name="Labels - Style3 6 2 4 2" xfId="30206" xr:uid="{7A8A1983-6359-45EB-8D7E-C8BCE0E8EB38}"/>
    <cellStyle name="Labels - Style3 6 2 4 2 2" xfId="40879" xr:uid="{A08AE4E4-B9A0-4756-A9BA-F418AC882E99}"/>
    <cellStyle name="Labels - Style3 6 2 5" xfId="27009" xr:uid="{F096FE92-0932-4A59-A187-1BD92AE562A2}"/>
    <cellStyle name="Labels - Style3 6 2 5 2" xfId="37682" xr:uid="{166DF1EC-3755-44AF-977C-6B4EA2821D4A}"/>
    <cellStyle name="Labels - Style3 6 2 6" xfId="32170" xr:uid="{5846DCEB-42AC-4D30-A674-BC5D8AA180A9}"/>
    <cellStyle name="Labels - Style3 6 2 7" xfId="21227" xr:uid="{CF3ABD5B-D99D-4114-88A5-7BE5960C0676}"/>
    <cellStyle name="Labels - Style3 6 3" xfId="19157" xr:uid="{00000000-0005-0000-0000-00003E450000}"/>
    <cellStyle name="Labels - Style3 6 3 2" xfId="24955" xr:uid="{106E851F-FB7F-4924-858C-DBA97A67EC1C}"/>
    <cellStyle name="Labels - Style3 6 3 2 2" xfId="30209" xr:uid="{773C111B-51F4-42AA-94FC-A92816B455B5}"/>
    <cellStyle name="Labels - Style3 6 3 2 2 2" xfId="40882" xr:uid="{108FCCAC-AD16-4149-924C-289B386A5154}"/>
    <cellStyle name="Labels - Style3 6 3 3" xfId="28813" xr:uid="{1B17478C-05B4-48DB-924E-8433BD818C64}"/>
    <cellStyle name="Labels - Style3 6 3 3 2" xfId="39486" xr:uid="{6A56D59B-5831-4456-8633-795B9ED6B9FD}"/>
    <cellStyle name="Labels - Style3 6 3 4" xfId="23554" xr:uid="{9DA62EB1-3AA7-4A50-AC81-A0F5B8875937}"/>
    <cellStyle name="Labels - Style3 6 4" xfId="17926" xr:uid="{00000000-0005-0000-0000-00003F450000}"/>
    <cellStyle name="Labels - Style3 6 4 2" xfId="24956" xr:uid="{2D488F11-A331-47EC-A443-858239C6B001}"/>
    <cellStyle name="Labels - Style3 6 4 2 2" xfId="30210" xr:uid="{EB4E2593-ED79-4528-86F2-09A536F859BA}"/>
    <cellStyle name="Labels - Style3 6 4 2 2 2" xfId="40883" xr:uid="{D30D9D46-C06E-4C51-994D-002A4D5B7C04}"/>
    <cellStyle name="Labels - Style3 6 4 3" xfId="28075" xr:uid="{9C125AC3-E9B6-4A23-823C-364878AEC011}"/>
    <cellStyle name="Labels - Style3 6 4 3 2" xfId="38748" xr:uid="{498F77B7-DEDB-4739-82C7-1958A0A2224F}"/>
    <cellStyle name="Labels - Style3 6 4 4" xfId="22860" xr:uid="{DEBB26CC-07CE-4050-8758-D361FC94A5F3}"/>
    <cellStyle name="Labels - Style3 6 5" xfId="24951" xr:uid="{DD60C083-F8EE-42EE-9601-0F597E4A050D}"/>
    <cellStyle name="Labels - Style3 6 5 2" xfId="30205" xr:uid="{5032D92C-96D4-487C-814D-9BCAA1A91534}"/>
    <cellStyle name="Labels - Style3 6 5 2 2" xfId="40878" xr:uid="{F186C288-3F1F-4F07-A23D-DA6BAC3C3B3D}"/>
    <cellStyle name="Labels - Style3 6 6" xfId="27008" xr:uid="{DF4BFC89-DD20-45C3-9901-12D9D5D82F55}"/>
    <cellStyle name="Labels - Style3 6 6 2" xfId="37681" xr:uid="{8C7D7DB7-6292-44C1-A390-42419D861686}"/>
    <cellStyle name="Labels - Style3 6 7" xfId="32169" xr:uid="{70FD1FDD-2918-4D71-8264-A7BFD96E12D4}"/>
    <cellStyle name="Labels - Style3 6 8" xfId="21226" xr:uid="{976B6571-4DF5-4F34-B129-DE3ACCFFE58E}"/>
    <cellStyle name="Labels - Style3 7" xfId="10967" xr:uid="{00000000-0005-0000-0000-000040450000}"/>
    <cellStyle name="Labels - Style3 7 2" xfId="19159" xr:uid="{00000000-0005-0000-0000-000041450000}"/>
    <cellStyle name="Labels - Style3 7 2 2" xfId="24958" xr:uid="{640F9EFF-72F0-4075-8F60-2E85B06DFBF8}"/>
    <cellStyle name="Labels - Style3 7 2 2 2" xfId="30212" xr:uid="{CE16700D-7A2C-495E-8399-7070BDDDBA41}"/>
    <cellStyle name="Labels - Style3 7 2 2 2 2" xfId="40885" xr:uid="{D204BD0A-65AB-4E83-820C-26C24A40459C}"/>
    <cellStyle name="Labels - Style3 7 2 3" xfId="28815" xr:uid="{A055FE31-0953-4064-B9A9-B82113084DD8}"/>
    <cellStyle name="Labels - Style3 7 2 3 2" xfId="39488" xr:uid="{C3423C61-C7EA-4632-8334-004128AB34C8}"/>
    <cellStyle name="Labels - Style3 7 2 4" xfId="23556" xr:uid="{8729F595-A6C1-4841-A4AE-0416938AF959}"/>
    <cellStyle name="Labels - Style3 7 3" xfId="17928" xr:uid="{00000000-0005-0000-0000-000042450000}"/>
    <cellStyle name="Labels - Style3 7 3 2" xfId="24959" xr:uid="{27BC74C8-A75F-426C-99FB-7C5681EBB368}"/>
    <cellStyle name="Labels - Style3 7 3 2 2" xfId="30213" xr:uid="{20AF9147-7414-497E-A851-09FDE1CF2CFF}"/>
    <cellStyle name="Labels - Style3 7 3 2 2 2" xfId="40886" xr:uid="{282847EA-D419-4560-B959-4214F936BEC1}"/>
    <cellStyle name="Labels - Style3 7 3 3" xfId="28077" xr:uid="{B130C1E4-56E0-4D0D-BE91-9EE98F36A22A}"/>
    <cellStyle name="Labels - Style3 7 3 3 2" xfId="38750" xr:uid="{E56DC128-82AD-4CEB-931F-67116BC34C5B}"/>
    <cellStyle name="Labels - Style3 7 3 4" xfId="22862" xr:uid="{5584BC1B-4DA8-47CA-BFEA-7F8AF90EBF5E}"/>
    <cellStyle name="Labels - Style3 7 4" xfId="24957" xr:uid="{17561558-95F6-4DF9-AC8D-92B5EF364E23}"/>
    <cellStyle name="Labels - Style3 7 4 2" xfId="30211" xr:uid="{9CE44E99-C56A-461D-9C9E-4EEE922015C6}"/>
    <cellStyle name="Labels - Style3 7 4 2 2" xfId="40884" xr:uid="{247D3689-0C1D-4912-9E9C-5E071841D812}"/>
    <cellStyle name="Labels - Style3 7 5" xfId="27010" xr:uid="{2C4D1F26-19F4-447B-96A2-03D3BF6C4194}"/>
    <cellStyle name="Labels - Style3 7 5 2" xfId="37683" xr:uid="{32821FA5-ECFD-44D1-8635-4104A8E65F46}"/>
    <cellStyle name="Labels - Style3 7 6" xfId="32171" xr:uid="{2BF277AC-C6B6-458F-AE89-4213DABAF5FF}"/>
    <cellStyle name="Labels - Style3 7 7" xfId="21228" xr:uid="{D13910A6-E438-4E64-92EE-1BDCC3A99B90}"/>
    <cellStyle name="Labels - Style3 8" xfId="21094" xr:uid="{00000000-0005-0000-0000-000043450000}"/>
    <cellStyle name="Labels - Style3_18" xfId="17929" xr:uid="{00000000-0005-0000-0000-000044450000}"/>
    <cellStyle name="Legal 8? x 14 in" xfId="7294" xr:uid="{00000000-0005-0000-0000-000045450000}"/>
    <cellStyle name="Licence" xfId="7295" xr:uid="{00000000-0005-0000-0000-000046450000}"/>
    <cellStyle name="Licence 2" xfId="7296" xr:uid="{00000000-0005-0000-0000-000047450000}"/>
    <cellStyle name="Licence 3" xfId="21095" xr:uid="{00000000-0005-0000-0000-000048450000}"/>
    <cellStyle name="Licence_18" xfId="17930" xr:uid="{00000000-0005-0000-0000-000049450000}"/>
    <cellStyle name="Line Number" xfId="7297" xr:uid="{00000000-0005-0000-0000-00004A450000}"/>
    <cellStyle name="Line Number 2" xfId="7298" xr:uid="{00000000-0005-0000-0000-00004B450000}"/>
    <cellStyle name="Line Number 2 2" xfId="17931" xr:uid="{00000000-0005-0000-0000-00004C450000}"/>
    <cellStyle name="Line Number 3" xfId="17932" xr:uid="{00000000-0005-0000-0000-00004D450000}"/>
    <cellStyle name="Line Number_18" xfId="17933" xr:uid="{00000000-0005-0000-0000-00004E450000}"/>
    <cellStyle name="Link Currency (0)" xfId="7299" xr:uid="{00000000-0005-0000-0000-00004F450000}"/>
    <cellStyle name="Link Currency (0) 2" xfId="7300" xr:uid="{00000000-0005-0000-0000-000050450000}"/>
    <cellStyle name="Link Currency (0) 3" xfId="21096" xr:uid="{00000000-0005-0000-0000-000051450000}"/>
    <cellStyle name="Link Currency (0)_18" xfId="17934" xr:uid="{00000000-0005-0000-0000-000052450000}"/>
    <cellStyle name="Link Currency (2)" xfId="7301" xr:uid="{00000000-0005-0000-0000-000053450000}"/>
    <cellStyle name="Link Currency (2) 2" xfId="7302" xr:uid="{00000000-0005-0000-0000-000054450000}"/>
    <cellStyle name="Link Currency (2) 3" xfId="21097" xr:uid="{00000000-0005-0000-0000-000055450000}"/>
    <cellStyle name="Link Currency (2)_18" xfId="17935" xr:uid="{00000000-0005-0000-0000-000056450000}"/>
    <cellStyle name="Link Units (0)" xfId="7303" xr:uid="{00000000-0005-0000-0000-000057450000}"/>
    <cellStyle name="Link Units (0) 2" xfId="7304" xr:uid="{00000000-0005-0000-0000-000058450000}"/>
    <cellStyle name="Link Units (0) 3" xfId="21098" xr:uid="{00000000-0005-0000-0000-000059450000}"/>
    <cellStyle name="Link Units (0)_18" xfId="17936" xr:uid="{00000000-0005-0000-0000-00005A450000}"/>
    <cellStyle name="Link Units (1)" xfId="7305" xr:uid="{00000000-0005-0000-0000-00005B450000}"/>
    <cellStyle name="Link Units (1) 2" xfId="8094" xr:uid="{00000000-0005-0000-0000-00005C450000}"/>
    <cellStyle name="Link Units (1) 2 2" xfId="17937" xr:uid="{00000000-0005-0000-0000-00005D450000}"/>
    <cellStyle name="Link Units (1) 3" xfId="17938" xr:uid="{00000000-0005-0000-0000-00005E450000}"/>
    <cellStyle name="Link Units (1)_18" xfId="17939" xr:uid="{00000000-0005-0000-0000-00005F450000}"/>
    <cellStyle name="Link Units (2)" xfId="7306" xr:uid="{00000000-0005-0000-0000-000060450000}"/>
    <cellStyle name="Link Units (2) 2" xfId="7307" xr:uid="{00000000-0005-0000-0000-000061450000}"/>
    <cellStyle name="Link Units (2) 3" xfId="21099" xr:uid="{00000000-0005-0000-0000-000062450000}"/>
    <cellStyle name="Link Units (2)_18" xfId="17940" xr:uid="{00000000-0005-0000-0000-000063450000}"/>
    <cellStyle name="Linked Cell" xfId="8031" xr:uid="{00000000-0005-0000-0000-000064450000}"/>
    <cellStyle name="Linked Cell 2" xfId="7308" xr:uid="{00000000-0005-0000-0000-000065450000}"/>
    <cellStyle name="Linked Cell 3" xfId="7309" xr:uid="{00000000-0005-0000-0000-000066450000}"/>
    <cellStyle name="Linked Cell 4" xfId="17941" xr:uid="{00000000-0005-0000-0000-000067450000}"/>
    <cellStyle name="Locked" xfId="7310" xr:uid="{00000000-0005-0000-0000-000068450000}"/>
    <cellStyle name="Locked 2" xfId="17942" xr:uid="{00000000-0005-0000-0000-000069450000}"/>
    <cellStyle name="Matrix" xfId="7311" xr:uid="{00000000-0005-0000-0000-00006A450000}"/>
    <cellStyle name="Matrix 2" xfId="7312" xr:uid="{00000000-0005-0000-0000-00006B450000}"/>
    <cellStyle name="Matrix 2 2" xfId="17943" xr:uid="{00000000-0005-0000-0000-00006C450000}"/>
    <cellStyle name="Matrix 3" xfId="17944" xr:uid="{00000000-0005-0000-0000-00006D450000}"/>
    <cellStyle name="Matrix_18" xfId="17945" xr:uid="{00000000-0005-0000-0000-00006E450000}"/>
    <cellStyle name="Migliaia_DCF Lucchini Italy_Sidermeccanica" xfId="7313" xr:uid="{00000000-0005-0000-0000-00006F450000}"/>
    <cellStyle name="Millares [0]_FINAL-10" xfId="7314" xr:uid="{00000000-0005-0000-0000-000070450000}"/>
    <cellStyle name="Millares_FINAL-10" xfId="7315" xr:uid="{00000000-0005-0000-0000-000071450000}"/>
    <cellStyle name="Milliers [0]_~0926154" xfId="7316" xr:uid="{00000000-0005-0000-0000-000072450000}"/>
    <cellStyle name="Milliers_~0926154" xfId="7317" xr:uid="{00000000-0005-0000-0000-000073450000}"/>
    <cellStyle name="millions" xfId="7318" xr:uid="{00000000-0005-0000-0000-000074450000}"/>
    <cellStyle name="millions 2" xfId="7319" xr:uid="{00000000-0005-0000-0000-000075450000}"/>
    <cellStyle name="millions 3" xfId="21100" xr:uid="{00000000-0005-0000-0000-000076450000}"/>
    <cellStyle name="millions_18" xfId="17946" xr:uid="{00000000-0005-0000-0000-000077450000}"/>
    <cellStyle name="mnb" xfId="7320" xr:uid="{00000000-0005-0000-0000-000078450000}"/>
    <cellStyle name="mnb 2" xfId="7321" xr:uid="{00000000-0005-0000-0000-000079450000}"/>
    <cellStyle name="mnb 2 2" xfId="7322" xr:uid="{00000000-0005-0000-0000-00007A450000}"/>
    <cellStyle name="mnb 2 2 2" xfId="7323" xr:uid="{00000000-0005-0000-0000-00007B450000}"/>
    <cellStyle name="mnb 2 2 2 2" xfId="10968" xr:uid="{00000000-0005-0000-0000-00007C450000}"/>
    <cellStyle name="mnb 2 2 2 2 2" xfId="10969" xr:uid="{00000000-0005-0000-0000-00007D450000}"/>
    <cellStyle name="mnb 2 2 2 2 2 2" xfId="11773" xr:uid="{00000000-0005-0000-0000-00007E450000}"/>
    <cellStyle name="mnb 2 2 2 2 2 2 2" xfId="17949" xr:uid="{00000000-0005-0000-0000-00007F450000}"/>
    <cellStyle name="mnb 2 2 2 2 2 2 2 2" xfId="28080" xr:uid="{E092CBFA-6F3F-448A-B55B-4EEF81C032BB}"/>
    <cellStyle name="mnb 2 2 2 2 2 2 2 2 2" xfId="38753" xr:uid="{E90D971E-5419-4397-BD79-1B2D6D1FE1DA}"/>
    <cellStyle name="mnb 2 2 2 2 2 2 2 3" xfId="33771" xr:uid="{A63671C5-2F2C-4017-9C70-574622B5988A}"/>
    <cellStyle name="mnb 2 2 2 2 2 2 2 4" xfId="22865" xr:uid="{5AA92386-8000-4FFD-BB01-C483CD0E73E2}"/>
    <cellStyle name="mnb 2 2 2 2 2 2 3" xfId="32829" xr:uid="{314D5ADD-EB98-4E17-851B-4D172603D033}"/>
    <cellStyle name="mnb 2 2 2 2 2 2 4" xfId="21892" xr:uid="{6C0AEA50-E68A-47F7-BAAC-02CE381DA488}"/>
    <cellStyle name="mnb 2 2 2 2 2 3" xfId="17948" xr:uid="{00000000-0005-0000-0000-000080450000}"/>
    <cellStyle name="mnb 2 2 2 2 2 3 2" xfId="28079" xr:uid="{61D59FBD-6EC7-49D8-9500-7B47156C3BBC}"/>
    <cellStyle name="mnb 2 2 2 2 2 3 2 2" xfId="38752" xr:uid="{FB2930FE-B69B-40D8-945F-36BA39BABCC5}"/>
    <cellStyle name="mnb 2 2 2 2 2 3 3" xfId="33770" xr:uid="{D541A4E2-7157-47D6-8486-B4F0F11FAF9F}"/>
    <cellStyle name="mnb 2 2 2 2 2 3 4" xfId="22864" xr:uid="{B2E75AF9-A3B5-4DF6-88CA-C43470FC1D5A}"/>
    <cellStyle name="mnb 2 2 2 2 3" xfId="11772" xr:uid="{00000000-0005-0000-0000-000081450000}"/>
    <cellStyle name="mnb 2 2 2 2 3 2" xfId="17950" xr:uid="{00000000-0005-0000-0000-000082450000}"/>
    <cellStyle name="mnb 2 2 2 2 3 2 2" xfId="28081" xr:uid="{7495C19A-A803-47F4-A9BA-31867921AACF}"/>
    <cellStyle name="mnb 2 2 2 2 3 2 2 2" xfId="38754" xr:uid="{6CC4DFF8-86AE-4E16-919B-902AE0DC4E80}"/>
    <cellStyle name="mnb 2 2 2 2 3 2 3" xfId="33772" xr:uid="{FCD7F1B1-DDB3-40A8-A484-A2D1F0765D6C}"/>
    <cellStyle name="mnb 2 2 2 2 3 2 4" xfId="22866" xr:uid="{44EF0A53-31E9-435E-94AA-37DBC417A213}"/>
    <cellStyle name="mnb 2 2 2 2 3 3" xfId="32828" xr:uid="{FD542FF4-1B6F-4C19-8762-D78FDE0BD0D6}"/>
    <cellStyle name="mnb 2 2 2 2 3 4" xfId="21891" xr:uid="{72C5701F-A88D-4DF7-ABA0-687C87A374B8}"/>
    <cellStyle name="mnb 2 2 2 2 4" xfId="17947" xr:uid="{00000000-0005-0000-0000-000083450000}"/>
    <cellStyle name="mnb 2 2 2 2 4 2" xfId="28078" xr:uid="{E2AC382D-CE57-4D21-91A8-1CF35DCB8D4D}"/>
    <cellStyle name="mnb 2 2 2 2 4 2 2" xfId="38751" xr:uid="{39948049-4E62-44CE-9378-EAD622C1C75A}"/>
    <cellStyle name="mnb 2 2 2 2 4 3" xfId="33769" xr:uid="{5139422E-6D3B-46ED-973C-B6A2E58E4DE7}"/>
    <cellStyle name="mnb 2 2 2 2 4 4" xfId="22863" xr:uid="{F808E729-E207-4D94-AD00-7E17D6D68C0B}"/>
    <cellStyle name="mnb 2 2 2 3" xfId="10970" xr:uid="{00000000-0005-0000-0000-000084450000}"/>
    <cellStyle name="mnb 2 2 2 3 2" xfId="11774" xr:uid="{00000000-0005-0000-0000-000085450000}"/>
    <cellStyle name="mnb 2 2 2 3 2 2" xfId="17952" xr:uid="{00000000-0005-0000-0000-000086450000}"/>
    <cellStyle name="mnb 2 2 2 3 2 2 2" xfId="28083" xr:uid="{5344B978-0891-48BC-9D12-D438FE65ADD8}"/>
    <cellStyle name="mnb 2 2 2 3 2 2 2 2" xfId="38756" xr:uid="{E19A77E9-4F9E-47E8-80AE-EA290DC022B0}"/>
    <cellStyle name="mnb 2 2 2 3 2 2 3" xfId="33774" xr:uid="{C173B34E-69D1-4299-B5FA-F7427D002C6E}"/>
    <cellStyle name="mnb 2 2 2 3 2 2 4" xfId="22868" xr:uid="{60AE403E-F918-445D-B1BB-9F1A6810E2F3}"/>
    <cellStyle name="mnb 2 2 2 3 2 3" xfId="32830" xr:uid="{54F78020-A52B-4ACE-AC2A-CD1C9C6DBB35}"/>
    <cellStyle name="mnb 2 2 2 3 2 4" xfId="21893" xr:uid="{9402E4C6-733E-4C4D-9B28-3868F224781A}"/>
    <cellStyle name="mnb 2 2 2 3 3" xfId="17951" xr:uid="{00000000-0005-0000-0000-000087450000}"/>
    <cellStyle name="mnb 2 2 2 3 3 2" xfId="28082" xr:uid="{F3F43F47-88AF-47E7-AEF8-985A5AF8BF81}"/>
    <cellStyle name="mnb 2 2 2 3 3 2 2" xfId="38755" xr:uid="{9CE8E7A6-6005-42A9-9202-D75CA8DFD25E}"/>
    <cellStyle name="mnb 2 2 2 3 3 3" xfId="33773" xr:uid="{54EE0DE2-A978-442A-8388-8752DA4F945D}"/>
    <cellStyle name="mnb 2 2 2 3 3 4" xfId="22867" xr:uid="{501131A8-230F-4F17-A93B-7444CC208B25}"/>
    <cellStyle name="mnb 2 2 2_18" xfId="17953" xr:uid="{00000000-0005-0000-0000-000088450000}"/>
    <cellStyle name="mnb 2 2 3" xfId="10971" xr:uid="{00000000-0005-0000-0000-000089450000}"/>
    <cellStyle name="mnb 2 2 3 2" xfId="10972" xr:uid="{00000000-0005-0000-0000-00008A450000}"/>
    <cellStyle name="mnb 2 2 3 2 2" xfId="11776" xr:uid="{00000000-0005-0000-0000-00008B450000}"/>
    <cellStyle name="mnb 2 2 3 2 2 2" xfId="17956" xr:uid="{00000000-0005-0000-0000-00008C450000}"/>
    <cellStyle name="mnb 2 2 3 2 2 2 2" xfId="28086" xr:uid="{916949DC-59DE-4D31-87E9-788685334334}"/>
    <cellStyle name="mnb 2 2 3 2 2 2 2 2" xfId="38759" xr:uid="{5D34C862-1331-459C-A8B1-D109F6A2A84D}"/>
    <cellStyle name="mnb 2 2 3 2 2 2 3" xfId="33777" xr:uid="{77A7AF23-5B8A-441B-AEEB-754CB30AAB58}"/>
    <cellStyle name="mnb 2 2 3 2 2 2 4" xfId="22871" xr:uid="{1CC7D419-859D-462B-897D-D1D4F79D4E18}"/>
    <cellStyle name="mnb 2 2 3 2 2 3" xfId="32832" xr:uid="{76AC111E-31FA-46E6-8729-5306195518AF}"/>
    <cellStyle name="mnb 2 2 3 2 2 4" xfId="21895" xr:uid="{CC9B135E-5CAD-4A86-9DD7-5AEC4F05E5D3}"/>
    <cellStyle name="mnb 2 2 3 2 3" xfId="17955" xr:uid="{00000000-0005-0000-0000-00008D450000}"/>
    <cellStyle name="mnb 2 2 3 2 3 2" xfId="28085" xr:uid="{150C3FFA-167F-4D45-8B1F-3E9C8D03BD45}"/>
    <cellStyle name="mnb 2 2 3 2 3 2 2" xfId="38758" xr:uid="{28408EE7-81FB-44FA-89B8-14D121024CAA}"/>
    <cellStyle name="mnb 2 2 3 2 3 3" xfId="33776" xr:uid="{03680D5D-3923-4B6D-97C1-9999B1545E2E}"/>
    <cellStyle name="mnb 2 2 3 2 3 4" xfId="22870" xr:uid="{661FFD3B-247D-4ACC-BC12-7A2518F87E6C}"/>
    <cellStyle name="mnb 2 2 3 3" xfId="11775" xr:uid="{00000000-0005-0000-0000-00008E450000}"/>
    <cellStyle name="mnb 2 2 3 3 2" xfId="17957" xr:uid="{00000000-0005-0000-0000-00008F450000}"/>
    <cellStyle name="mnb 2 2 3 3 2 2" xfId="28087" xr:uid="{476D8A9E-DBBF-4CF3-8993-5AA05F2E6EC1}"/>
    <cellStyle name="mnb 2 2 3 3 2 2 2" xfId="38760" xr:uid="{532A03E8-0FD1-4776-A95D-5179A8A91D37}"/>
    <cellStyle name="mnb 2 2 3 3 2 3" xfId="33778" xr:uid="{8326F827-DA1B-4171-8C3D-53F87B6BA818}"/>
    <cellStyle name="mnb 2 2 3 3 2 4" xfId="22872" xr:uid="{C868DD23-C57F-45B3-AE8A-7D0C579A9E71}"/>
    <cellStyle name="mnb 2 2 3 3 3" xfId="32831" xr:uid="{0236990A-3018-4683-88D9-4E5F2EC76284}"/>
    <cellStyle name="mnb 2 2 3 3 4" xfId="21894" xr:uid="{5A50749C-D5E7-421B-BF29-41AC4595C22F}"/>
    <cellStyle name="mnb 2 2 3 4" xfId="17954" xr:uid="{00000000-0005-0000-0000-000090450000}"/>
    <cellStyle name="mnb 2 2 3 4 2" xfId="28084" xr:uid="{6C7CE28E-1528-4D5E-822F-BD43B1979190}"/>
    <cellStyle name="mnb 2 2 3 4 2 2" xfId="38757" xr:uid="{C6602463-1C4C-43DE-B9B7-2F01298B3AAE}"/>
    <cellStyle name="mnb 2 2 3 4 3" xfId="33775" xr:uid="{A00F4B26-A12F-452E-A363-9FB1B7D1B71C}"/>
    <cellStyle name="mnb 2 2 3 4 4" xfId="22869" xr:uid="{D6DA02DC-ED30-456A-862E-2C3E7DB392C0}"/>
    <cellStyle name="mnb 2 2 4" xfId="10973" xr:uid="{00000000-0005-0000-0000-000091450000}"/>
    <cellStyle name="mnb 2 2 4 2" xfId="11777" xr:uid="{00000000-0005-0000-0000-000092450000}"/>
    <cellStyle name="mnb 2 2 4 2 2" xfId="17959" xr:uid="{00000000-0005-0000-0000-000093450000}"/>
    <cellStyle name="mnb 2 2 4 2 2 2" xfId="28089" xr:uid="{95B19D79-1A24-4C3B-8C0D-DC860FF57E43}"/>
    <cellStyle name="mnb 2 2 4 2 2 2 2" xfId="38762" xr:uid="{AB622529-A2D4-4B17-8D47-71996E5AD1D2}"/>
    <cellStyle name="mnb 2 2 4 2 2 3" xfId="33780" xr:uid="{3D8E78C2-DB1C-4541-BD30-648B44628A54}"/>
    <cellStyle name="mnb 2 2 4 2 2 4" xfId="22874" xr:uid="{9959C475-201B-49D1-A49D-7C4D98EE8952}"/>
    <cellStyle name="mnb 2 2 4 2 3" xfId="32833" xr:uid="{BC7DEB86-04BA-41D6-80DE-C6585E82F7D9}"/>
    <cellStyle name="mnb 2 2 4 2 4" xfId="21896" xr:uid="{67AC2D3F-2696-4CAE-AF66-ADF0DCD5C287}"/>
    <cellStyle name="mnb 2 2 4 3" xfId="17958" xr:uid="{00000000-0005-0000-0000-000094450000}"/>
    <cellStyle name="mnb 2 2 4 3 2" xfId="28088" xr:uid="{1EDCCAA7-873D-4380-BDCE-55BCC3575D0D}"/>
    <cellStyle name="mnb 2 2 4 3 2 2" xfId="38761" xr:uid="{D4B11159-DC2A-42E0-95B8-362EC967C11D}"/>
    <cellStyle name="mnb 2 2 4 3 3" xfId="33779" xr:uid="{C843AC2C-8D6A-4CFE-BC69-4F8EEB128338}"/>
    <cellStyle name="mnb 2 2 4 3 4" xfId="22873" xr:uid="{9E19739C-4C4E-4AD3-A199-CE8AAB8C994D}"/>
    <cellStyle name="mnb 2 2_18" xfId="17960" xr:uid="{00000000-0005-0000-0000-000095450000}"/>
    <cellStyle name="mnb 2 3" xfId="7324" xr:uid="{00000000-0005-0000-0000-000096450000}"/>
    <cellStyle name="mnb 2 3 2" xfId="10974" xr:uid="{00000000-0005-0000-0000-000097450000}"/>
    <cellStyle name="mnb 2 3 2 2" xfId="10975" xr:uid="{00000000-0005-0000-0000-000098450000}"/>
    <cellStyle name="mnb 2 3 2 2 2" xfId="11779" xr:uid="{00000000-0005-0000-0000-000099450000}"/>
    <cellStyle name="mnb 2 3 2 2 2 2" xfId="17963" xr:uid="{00000000-0005-0000-0000-00009A450000}"/>
    <cellStyle name="mnb 2 3 2 2 2 2 2" xfId="28092" xr:uid="{933B9B21-BAF3-49A7-BB1C-FA21C334B7B4}"/>
    <cellStyle name="mnb 2 3 2 2 2 2 2 2" xfId="38765" xr:uid="{3444E123-D197-45CD-A131-827FF9FE424C}"/>
    <cellStyle name="mnb 2 3 2 2 2 2 3" xfId="33783" xr:uid="{8EE6B41B-0569-417D-ACD0-7F92CB301A84}"/>
    <cellStyle name="mnb 2 3 2 2 2 2 4" xfId="22877" xr:uid="{9C53AD7C-91EE-4405-9E85-6DE24608BD2E}"/>
    <cellStyle name="mnb 2 3 2 2 2 3" xfId="32835" xr:uid="{F9425BE3-DB4E-4F65-9DB5-532A3EABA03A}"/>
    <cellStyle name="mnb 2 3 2 2 2 4" xfId="21898" xr:uid="{A3A2FEC1-3E45-4E46-B026-3E5E72C37038}"/>
    <cellStyle name="mnb 2 3 2 2 3" xfId="17962" xr:uid="{00000000-0005-0000-0000-00009B450000}"/>
    <cellStyle name="mnb 2 3 2 2 3 2" xfId="28091" xr:uid="{CEEB4891-2894-43DD-8934-5A55F5E3C5C3}"/>
    <cellStyle name="mnb 2 3 2 2 3 2 2" xfId="38764" xr:uid="{1DC41C57-4A33-4C2B-8700-45FD946F7FB1}"/>
    <cellStyle name="mnb 2 3 2 2 3 3" xfId="33782" xr:uid="{00DC6FD8-6EE8-4EC6-8D14-13832F73D69B}"/>
    <cellStyle name="mnb 2 3 2 2 3 4" xfId="22876" xr:uid="{1ABA20BC-5CFF-432C-8874-94E99D8449D8}"/>
    <cellStyle name="mnb 2 3 2 3" xfId="11778" xr:uid="{00000000-0005-0000-0000-00009C450000}"/>
    <cellStyle name="mnb 2 3 2 3 2" xfId="17964" xr:uid="{00000000-0005-0000-0000-00009D450000}"/>
    <cellStyle name="mnb 2 3 2 3 2 2" xfId="28093" xr:uid="{67D02F76-E2D4-4E8B-8555-BB8D87A2131A}"/>
    <cellStyle name="mnb 2 3 2 3 2 2 2" xfId="38766" xr:uid="{0592D644-F92B-4E4E-813F-0851267EACFC}"/>
    <cellStyle name="mnb 2 3 2 3 2 3" xfId="33784" xr:uid="{63D75C0C-45F1-4968-B0A1-7B4808FD3103}"/>
    <cellStyle name="mnb 2 3 2 3 2 4" xfId="22878" xr:uid="{67A4014C-C90E-4BDE-8967-42DBA9A21A6C}"/>
    <cellStyle name="mnb 2 3 2 3 3" xfId="32834" xr:uid="{67EF0C56-97A1-4F5B-A932-DAD6D1A8D89E}"/>
    <cellStyle name="mnb 2 3 2 3 4" xfId="21897" xr:uid="{DD62E187-0B41-498D-B4E4-91CD87DD46E8}"/>
    <cellStyle name="mnb 2 3 2 4" xfId="17961" xr:uid="{00000000-0005-0000-0000-00009E450000}"/>
    <cellStyle name="mnb 2 3 2 4 2" xfId="28090" xr:uid="{D5EEBCC6-E46D-4725-9462-A22D4549E260}"/>
    <cellStyle name="mnb 2 3 2 4 2 2" xfId="38763" xr:uid="{4690E5FD-9C9D-4246-8273-41417612FBAC}"/>
    <cellStyle name="mnb 2 3 2 4 3" xfId="33781" xr:uid="{6250AAB6-3194-44D3-8A6B-DAC4F9709AC5}"/>
    <cellStyle name="mnb 2 3 2 4 4" xfId="22875" xr:uid="{B161C273-D700-4623-ABFE-F0D99351B038}"/>
    <cellStyle name="mnb 2 3 3" xfId="10976" xr:uid="{00000000-0005-0000-0000-00009F450000}"/>
    <cellStyle name="mnb 2 3 3 2" xfId="11780" xr:uid="{00000000-0005-0000-0000-0000A0450000}"/>
    <cellStyle name="mnb 2 3 3 2 2" xfId="17966" xr:uid="{00000000-0005-0000-0000-0000A1450000}"/>
    <cellStyle name="mnb 2 3 3 2 2 2" xfId="28095" xr:uid="{67EF78F3-D043-4EB3-A5C7-3BFC5E2D635B}"/>
    <cellStyle name="mnb 2 3 3 2 2 2 2" xfId="38768" xr:uid="{4812A5EA-463C-45B5-A7AC-5588A16AEA4F}"/>
    <cellStyle name="mnb 2 3 3 2 2 3" xfId="33786" xr:uid="{90126A85-9C36-4A2D-9742-68303278CF22}"/>
    <cellStyle name="mnb 2 3 3 2 2 4" xfId="22880" xr:uid="{54A16ECB-2889-43D3-87EE-D783364B999E}"/>
    <cellStyle name="mnb 2 3 3 2 3" xfId="32836" xr:uid="{53C09702-57A3-4FB2-ADE0-4519BD744127}"/>
    <cellStyle name="mnb 2 3 3 2 4" xfId="21899" xr:uid="{39DD316E-005D-453A-A354-63914A463C5D}"/>
    <cellStyle name="mnb 2 3 3 3" xfId="17965" xr:uid="{00000000-0005-0000-0000-0000A2450000}"/>
    <cellStyle name="mnb 2 3 3 3 2" xfId="28094" xr:uid="{536BE8A1-2215-4822-B693-5AD04E8C325A}"/>
    <cellStyle name="mnb 2 3 3 3 2 2" xfId="38767" xr:uid="{3E5ED4E5-07C8-4097-8ED2-27D57BD1B8F4}"/>
    <cellStyle name="mnb 2 3 3 3 3" xfId="33785" xr:uid="{4D746C21-6F2F-4C3E-831B-83A59FA5F454}"/>
    <cellStyle name="mnb 2 3 3 3 4" xfId="22879" xr:uid="{F4622257-DAFB-4E42-B74C-66F2E7BB368F}"/>
    <cellStyle name="mnb 2 3_18" xfId="17967" xr:uid="{00000000-0005-0000-0000-0000A3450000}"/>
    <cellStyle name="mnb 2 4" xfId="10977" xr:uid="{00000000-0005-0000-0000-0000A4450000}"/>
    <cellStyle name="mnb 2 4 2" xfId="10978" xr:uid="{00000000-0005-0000-0000-0000A5450000}"/>
    <cellStyle name="mnb 2 4 2 2" xfId="11782" xr:uid="{00000000-0005-0000-0000-0000A6450000}"/>
    <cellStyle name="mnb 2 4 2 2 2" xfId="17970" xr:uid="{00000000-0005-0000-0000-0000A7450000}"/>
    <cellStyle name="mnb 2 4 2 2 2 2" xfId="28098" xr:uid="{ACDFCBB2-9773-44E7-B932-B6F46C5727C6}"/>
    <cellStyle name="mnb 2 4 2 2 2 2 2" xfId="38771" xr:uid="{3F59EC51-223E-40F9-9034-A6CCC9FA8966}"/>
    <cellStyle name="mnb 2 4 2 2 2 3" xfId="33789" xr:uid="{C3FC61B9-FA1D-4AA7-91AA-EBD01447E1FE}"/>
    <cellStyle name="mnb 2 4 2 2 2 4" xfId="22883" xr:uid="{3EEFA1F7-0FC9-455A-AD6C-4728A6D8BD31}"/>
    <cellStyle name="mnb 2 4 2 2 3" xfId="32838" xr:uid="{3FD420B6-15D2-4EE4-B64B-0B5558167113}"/>
    <cellStyle name="mnb 2 4 2 2 4" xfId="21901" xr:uid="{0432B3E1-14FE-4482-A666-4536E3FE194C}"/>
    <cellStyle name="mnb 2 4 2 3" xfId="17969" xr:uid="{00000000-0005-0000-0000-0000A8450000}"/>
    <cellStyle name="mnb 2 4 2 3 2" xfId="28097" xr:uid="{F0F36A32-289D-4A41-B656-8F10A9ACD354}"/>
    <cellStyle name="mnb 2 4 2 3 2 2" xfId="38770" xr:uid="{2501BE19-3C37-4AAD-8E43-04E7630EC558}"/>
    <cellStyle name="mnb 2 4 2 3 3" xfId="33788" xr:uid="{580D7BDF-151B-48D9-B98B-9AC3DC18F781}"/>
    <cellStyle name="mnb 2 4 2 3 4" xfId="22882" xr:uid="{1DA7B62A-450B-44D7-A3F1-941BB2E513C0}"/>
    <cellStyle name="mnb 2 4 3" xfId="11781" xr:uid="{00000000-0005-0000-0000-0000A9450000}"/>
    <cellStyle name="mnb 2 4 3 2" xfId="17971" xr:uid="{00000000-0005-0000-0000-0000AA450000}"/>
    <cellStyle name="mnb 2 4 3 2 2" xfId="28099" xr:uid="{9A9FFBD5-B682-4824-B812-6375266A4307}"/>
    <cellStyle name="mnb 2 4 3 2 2 2" xfId="38772" xr:uid="{D54F0F16-A08A-443A-8328-82DF83690A43}"/>
    <cellStyle name="mnb 2 4 3 2 3" xfId="33790" xr:uid="{437EA5E0-DE0F-4ED3-B18A-40D5B4B1C40C}"/>
    <cellStyle name="mnb 2 4 3 2 4" xfId="22884" xr:uid="{A3E47B92-EC04-4D2F-9D31-A011EB30DDC6}"/>
    <cellStyle name="mnb 2 4 3 3" xfId="32837" xr:uid="{17DFC955-C2BD-4B75-9389-55CBCC05B24E}"/>
    <cellStyle name="mnb 2 4 3 4" xfId="21900" xr:uid="{346FD06C-9672-4D2F-882E-C1453F2B655F}"/>
    <cellStyle name="mnb 2 4 4" xfId="17968" xr:uid="{00000000-0005-0000-0000-0000AB450000}"/>
    <cellStyle name="mnb 2 4 4 2" xfId="28096" xr:uid="{21BDD43F-FA3D-4712-84ED-6C7E83F5FFAE}"/>
    <cellStyle name="mnb 2 4 4 2 2" xfId="38769" xr:uid="{B427EA5E-6C07-4958-9B66-ADCA7A975BE6}"/>
    <cellStyle name="mnb 2 4 4 3" xfId="33787" xr:uid="{19E51D56-DF04-449D-AE46-18FAC0B42BD2}"/>
    <cellStyle name="mnb 2 4 4 4" xfId="22881" xr:uid="{052B7540-8350-4262-8848-1D7E00D47FBB}"/>
    <cellStyle name="mnb 2 5" xfId="10979" xr:uid="{00000000-0005-0000-0000-0000AC450000}"/>
    <cellStyle name="mnb 2 5 2" xfId="11783" xr:uid="{00000000-0005-0000-0000-0000AD450000}"/>
    <cellStyle name="mnb 2 5 2 2" xfId="17973" xr:uid="{00000000-0005-0000-0000-0000AE450000}"/>
    <cellStyle name="mnb 2 5 2 2 2" xfId="28101" xr:uid="{D1FC3060-3237-415E-B21E-64B5E2D7988D}"/>
    <cellStyle name="mnb 2 5 2 2 2 2" xfId="38774" xr:uid="{04F3AA97-C737-4EA5-A03C-75F094B40F50}"/>
    <cellStyle name="mnb 2 5 2 2 3" xfId="33792" xr:uid="{A1C22493-9EB6-4CF2-9C9D-D4F12B10D963}"/>
    <cellStyle name="mnb 2 5 2 2 4" xfId="22886" xr:uid="{1408FC8A-4837-47E5-9E64-09126F31A733}"/>
    <cellStyle name="mnb 2 5 2 3" xfId="32839" xr:uid="{97019C02-0C28-4D2A-8F08-B8D79F33FA64}"/>
    <cellStyle name="mnb 2 5 2 4" xfId="21902" xr:uid="{93EF5136-A455-49A8-A999-38A73966CE6B}"/>
    <cellStyle name="mnb 2 5 3" xfId="17972" xr:uid="{00000000-0005-0000-0000-0000AF450000}"/>
    <cellStyle name="mnb 2 5 3 2" xfId="28100" xr:uid="{DAE61C30-2C4D-467F-87F7-01E2246A7718}"/>
    <cellStyle name="mnb 2 5 3 2 2" xfId="38773" xr:uid="{6751C76B-C6F4-4A67-B005-0471A0A914B3}"/>
    <cellStyle name="mnb 2 5 3 3" xfId="33791" xr:uid="{5CE38533-6067-4313-A084-58150A03593D}"/>
    <cellStyle name="mnb 2 5 3 4" xfId="22885" xr:uid="{751C3580-C334-4BAC-BB9B-B7953AAA2D2C}"/>
    <cellStyle name="mnb 2_18" xfId="17974" xr:uid="{00000000-0005-0000-0000-0000B0450000}"/>
    <cellStyle name="mnb 3" xfId="7325" xr:uid="{00000000-0005-0000-0000-0000B1450000}"/>
    <cellStyle name="mnb 3 2" xfId="7326" xr:uid="{00000000-0005-0000-0000-0000B2450000}"/>
    <cellStyle name="mnb 3 2 2" xfId="10980" xr:uid="{00000000-0005-0000-0000-0000B3450000}"/>
    <cellStyle name="mnb 3 2 2 2" xfId="10981" xr:uid="{00000000-0005-0000-0000-0000B4450000}"/>
    <cellStyle name="mnb 3 2 2 2 2" xfId="11785" xr:uid="{00000000-0005-0000-0000-0000B5450000}"/>
    <cellStyle name="mnb 3 2 2 2 2 2" xfId="17977" xr:uid="{00000000-0005-0000-0000-0000B6450000}"/>
    <cellStyle name="mnb 3 2 2 2 2 2 2" xfId="28104" xr:uid="{A17A73E1-03CC-4342-BB7E-0D45BC7BF9C6}"/>
    <cellStyle name="mnb 3 2 2 2 2 2 2 2" xfId="38777" xr:uid="{D3985191-70AB-4843-8270-7B9D2A008015}"/>
    <cellStyle name="mnb 3 2 2 2 2 2 3" xfId="33795" xr:uid="{FA1F8326-48E9-49C5-9738-7FC166CAA179}"/>
    <cellStyle name="mnb 3 2 2 2 2 2 4" xfId="22889" xr:uid="{1FF9F2A4-950A-4293-A448-B942C17858C3}"/>
    <cellStyle name="mnb 3 2 2 2 2 3" xfId="32841" xr:uid="{17219DF6-03D2-4920-BDE7-B72170C0E1B2}"/>
    <cellStyle name="mnb 3 2 2 2 2 4" xfId="21904" xr:uid="{261BADAE-6DEA-41D1-84AD-EA8E536A8808}"/>
    <cellStyle name="mnb 3 2 2 2 3" xfId="17976" xr:uid="{00000000-0005-0000-0000-0000B7450000}"/>
    <cellStyle name="mnb 3 2 2 2 3 2" xfId="28103" xr:uid="{F1CB0F5E-E27C-4475-9B5B-52A3E3950961}"/>
    <cellStyle name="mnb 3 2 2 2 3 2 2" xfId="38776" xr:uid="{FF653BC8-3AC5-4A45-9F12-7C4E4615CF08}"/>
    <cellStyle name="mnb 3 2 2 2 3 3" xfId="33794" xr:uid="{CD716D90-A094-4939-93C7-34026F6306FD}"/>
    <cellStyle name="mnb 3 2 2 2 3 4" xfId="22888" xr:uid="{93098B2D-2729-40AF-B224-F3FFD9FA51AA}"/>
    <cellStyle name="mnb 3 2 2 3" xfId="11784" xr:uid="{00000000-0005-0000-0000-0000B8450000}"/>
    <cellStyle name="mnb 3 2 2 3 2" xfId="17978" xr:uid="{00000000-0005-0000-0000-0000B9450000}"/>
    <cellStyle name="mnb 3 2 2 3 2 2" xfId="28105" xr:uid="{347A78D5-7DF0-4AE1-8702-1C68235AA16F}"/>
    <cellStyle name="mnb 3 2 2 3 2 2 2" xfId="38778" xr:uid="{D666E93C-EBFC-4BF8-AAD5-DF75C526D546}"/>
    <cellStyle name="mnb 3 2 2 3 2 3" xfId="33796" xr:uid="{370B4DC2-5089-4674-94B6-6C95C5ACAC3D}"/>
    <cellStyle name="mnb 3 2 2 3 2 4" xfId="22890" xr:uid="{5C2A43E9-ADB8-4975-AC17-FD7B65926723}"/>
    <cellStyle name="mnb 3 2 2 3 3" xfId="32840" xr:uid="{BCD0B33E-4ED0-42AA-9577-C94A9FFB2344}"/>
    <cellStyle name="mnb 3 2 2 3 4" xfId="21903" xr:uid="{8A491976-E631-4C50-817F-28DD80E6DD10}"/>
    <cellStyle name="mnb 3 2 2 4" xfId="17975" xr:uid="{00000000-0005-0000-0000-0000BA450000}"/>
    <cellStyle name="mnb 3 2 2 4 2" xfId="28102" xr:uid="{C867D100-C06B-4671-B689-E441873BC5A5}"/>
    <cellStyle name="mnb 3 2 2 4 2 2" xfId="38775" xr:uid="{57C1D9D5-D2E6-4D0B-A7FB-5A41020484C7}"/>
    <cellStyle name="mnb 3 2 2 4 3" xfId="33793" xr:uid="{C8455A36-F789-4816-AE55-CAA29B67006C}"/>
    <cellStyle name="mnb 3 2 2 4 4" xfId="22887" xr:uid="{8A08805C-9897-49FB-AE5E-6761CD490827}"/>
    <cellStyle name="mnb 3 2 3" xfId="10982" xr:uid="{00000000-0005-0000-0000-0000BB450000}"/>
    <cellStyle name="mnb 3 2 3 2" xfId="11786" xr:uid="{00000000-0005-0000-0000-0000BC450000}"/>
    <cellStyle name="mnb 3 2 3 2 2" xfId="17980" xr:uid="{00000000-0005-0000-0000-0000BD450000}"/>
    <cellStyle name="mnb 3 2 3 2 2 2" xfId="28107" xr:uid="{B58235E3-36F1-4C4B-AE36-8995F6BE08E7}"/>
    <cellStyle name="mnb 3 2 3 2 2 2 2" xfId="38780" xr:uid="{BD2B2D09-9A79-48AC-BA48-93EBE94A33F6}"/>
    <cellStyle name="mnb 3 2 3 2 2 3" xfId="33798" xr:uid="{DDDE047D-0D7B-4B26-B820-256598686600}"/>
    <cellStyle name="mnb 3 2 3 2 2 4" xfId="22892" xr:uid="{31A03B98-A539-4F41-B798-A3E7E7696244}"/>
    <cellStyle name="mnb 3 2 3 2 3" xfId="32842" xr:uid="{DF7EEA68-A3A0-4DA9-9EE4-567CED85EA59}"/>
    <cellStyle name="mnb 3 2 3 2 4" xfId="21905" xr:uid="{BBF06700-7158-4A14-AB5C-4820284E7C84}"/>
    <cellStyle name="mnb 3 2 3 3" xfId="17979" xr:uid="{00000000-0005-0000-0000-0000BE450000}"/>
    <cellStyle name="mnb 3 2 3 3 2" xfId="28106" xr:uid="{46813F2B-46BB-4213-A0FD-088CBFDD7A6D}"/>
    <cellStyle name="mnb 3 2 3 3 2 2" xfId="38779" xr:uid="{3CA61F01-1436-48C1-830D-E3B525C226FA}"/>
    <cellStyle name="mnb 3 2 3 3 3" xfId="33797" xr:uid="{BA0E10F4-3A80-4867-AA3C-85E4B82796CF}"/>
    <cellStyle name="mnb 3 2 3 3 4" xfId="22891" xr:uid="{2C520B01-6CAE-4809-8261-F3EE073C8AE3}"/>
    <cellStyle name="mnb 3 2_18" xfId="17981" xr:uid="{00000000-0005-0000-0000-0000BF450000}"/>
    <cellStyle name="mnb 3 3" xfId="10983" xr:uid="{00000000-0005-0000-0000-0000C0450000}"/>
    <cellStyle name="mnb 3 3 2" xfId="10984" xr:uid="{00000000-0005-0000-0000-0000C1450000}"/>
    <cellStyle name="mnb 3 3 2 2" xfId="11788" xr:uid="{00000000-0005-0000-0000-0000C2450000}"/>
    <cellStyle name="mnb 3 3 2 2 2" xfId="17984" xr:uid="{00000000-0005-0000-0000-0000C3450000}"/>
    <cellStyle name="mnb 3 3 2 2 2 2" xfId="28110" xr:uid="{744D91B9-CC4E-4013-B496-6966BA53F890}"/>
    <cellStyle name="mnb 3 3 2 2 2 2 2" xfId="38783" xr:uid="{6D047DCA-9D5E-409D-9DDD-47689BA07E40}"/>
    <cellStyle name="mnb 3 3 2 2 2 3" xfId="33801" xr:uid="{242686D7-078C-438B-A6BC-5A7B37F1B447}"/>
    <cellStyle name="mnb 3 3 2 2 2 4" xfId="22895" xr:uid="{4D8A19FA-127B-4012-8411-2648ACEC9F2F}"/>
    <cellStyle name="mnb 3 3 2 2 3" xfId="32844" xr:uid="{628507D2-2495-41F3-88F6-915DF7D5C4D5}"/>
    <cellStyle name="mnb 3 3 2 2 4" xfId="21907" xr:uid="{F9D9E619-791F-4973-BDD5-F257EEADD977}"/>
    <cellStyle name="mnb 3 3 2 3" xfId="17983" xr:uid="{00000000-0005-0000-0000-0000C4450000}"/>
    <cellStyle name="mnb 3 3 2 3 2" xfId="28109" xr:uid="{7E916E89-6D64-4993-9FFC-95BBF37A1390}"/>
    <cellStyle name="mnb 3 3 2 3 2 2" xfId="38782" xr:uid="{27FFEBB5-7A86-4E61-98BA-D97FC57802E0}"/>
    <cellStyle name="mnb 3 3 2 3 3" xfId="33800" xr:uid="{2ABFED47-4C9B-4ACF-8C41-4A3A008EDCAA}"/>
    <cellStyle name="mnb 3 3 2 3 4" xfId="22894" xr:uid="{558F37BB-33F4-4DA8-B8A6-D69A1C0A0FB9}"/>
    <cellStyle name="mnb 3 3 3" xfId="11787" xr:uid="{00000000-0005-0000-0000-0000C5450000}"/>
    <cellStyle name="mnb 3 3 3 2" xfId="17985" xr:uid="{00000000-0005-0000-0000-0000C6450000}"/>
    <cellStyle name="mnb 3 3 3 2 2" xfId="28111" xr:uid="{67C2CD4D-7F00-4400-814E-2977A076FBBB}"/>
    <cellStyle name="mnb 3 3 3 2 2 2" xfId="38784" xr:uid="{092BDD9F-3088-4F5F-9637-EA4F17024FA4}"/>
    <cellStyle name="mnb 3 3 3 2 3" xfId="33802" xr:uid="{9FE7A5F9-B7C7-4A57-8F87-C86D5F8A4F71}"/>
    <cellStyle name="mnb 3 3 3 2 4" xfId="22896" xr:uid="{65F6C486-C0D3-4D57-AD32-A86DB27A5E92}"/>
    <cellStyle name="mnb 3 3 3 3" xfId="32843" xr:uid="{3D8EE5BD-6A3D-4951-A040-789B3CBBB8D5}"/>
    <cellStyle name="mnb 3 3 3 4" xfId="21906" xr:uid="{C08EF562-1C68-47DF-AB49-20CE82278903}"/>
    <cellStyle name="mnb 3 3 4" xfId="17982" xr:uid="{00000000-0005-0000-0000-0000C7450000}"/>
    <cellStyle name="mnb 3 3 4 2" xfId="28108" xr:uid="{A3CC6A84-B980-4B21-A4FB-D7379860FFDB}"/>
    <cellStyle name="mnb 3 3 4 2 2" xfId="38781" xr:uid="{98CB8F71-E979-41FA-A883-1090A6B58F63}"/>
    <cellStyle name="mnb 3 3 4 3" xfId="33799" xr:uid="{4260A5D8-9DCA-4DDA-B797-C0C3EFCFABE1}"/>
    <cellStyle name="mnb 3 3 4 4" xfId="22893" xr:uid="{7AD801AD-511C-4AE9-B499-C09D35FDB5D4}"/>
    <cellStyle name="mnb 3 4" xfId="10985" xr:uid="{00000000-0005-0000-0000-0000C8450000}"/>
    <cellStyle name="mnb 3 4 2" xfId="11789" xr:uid="{00000000-0005-0000-0000-0000C9450000}"/>
    <cellStyle name="mnb 3 4 2 2" xfId="17987" xr:uid="{00000000-0005-0000-0000-0000CA450000}"/>
    <cellStyle name="mnb 3 4 2 2 2" xfId="28113" xr:uid="{E595146D-63EE-4C74-AC7C-BD9F7B6325D5}"/>
    <cellStyle name="mnb 3 4 2 2 2 2" xfId="38786" xr:uid="{D4D14CDA-42CD-427D-AFCD-D159BE0BE5DB}"/>
    <cellStyle name="mnb 3 4 2 2 3" xfId="33804" xr:uid="{18BA90B8-A02F-436B-ABDE-B77DA8B2B06D}"/>
    <cellStyle name="mnb 3 4 2 2 4" xfId="22898" xr:uid="{758445D3-F379-41BD-A6E4-F7E8E721D7CA}"/>
    <cellStyle name="mnb 3 4 2 3" xfId="32845" xr:uid="{1512E316-D855-47E3-B48C-78E9E7BDCBF3}"/>
    <cellStyle name="mnb 3 4 2 4" xfId="21908" xr:uid="{58AA06D2-A3B6-4FBA-B66C-031EA17480EE}"/>
    <cellStyle name="mnb 3 4 3" xfId="17986" xr:uid="{00000000-0005-0000-0000-0000CB450000}"/>
    <cellStyle name="mnb 3 4 3 2" xfId="28112" xr:uid="{CDD01DB0-A7D1-4A09-949D-C41196157DFE}"/>
    <cellStyle name="mnb 3 4 3 2 2" xfId="38785" xr:uid="{4C4FDCAB-0789-4B12-9964-AEE22E93963B}"/>
    <cellStyle name="mnb 3 4 3 3" xfId="33803" xr:uid="{2A95EBAB-FD96-455C-BC13-318CC69B1E19}"/>
    <cellStyle name="mnb 3 4 3 4" xfId="22897" xr:uid="{F7DEB767-6D22-41BD-88FE-6FC3D44DE84C}"/>
    <cellStyle name="mnb 3_18" xfId="17988" xr:uid="{00000000-0005-0000-0000-0000CC450000}"/>
    <cellStyle name="mnb 4" xfId="7327" xr:uid="{00000000-0005-0000-0000-0000CD450000}"/>
    <cellStyle name="mnb 4 2" xfId="10986" xr:uid="{00000000-0005-0000-0000-0000CE450000}"/>
    <cellStyle name="mnb 4 2 2" xfId="10987" xr:uid="{00000000-0005-0000-0000-0000CF450000}"/>
    <cellStyle name="mnb 4 2 2 2" xfId="11791" xr:uid="{00000000-0005-0000-0000-0000D0450000}"/>
    <cellStyle name="mnb 4 2 2 2 2" xfId="17991" xr:uid="{00000000-0005-0000-0000-0000D1450000}"/>
    <cellStyle name="mnb 4 2 2 2 2 2" xfId="28116" xr:uid="{C53CEFB3-9198-44B6-A7E2-6E579EE061D5}"/>
    <cellStyle name="mnb 4 2 2 2 2 2 2" xfId="38789" xr:uid="{89C3A309-24C6-4046-BFE2-F7B057897C4B}"/>
    <cellStyle name="mnb 4 2 2 2 2 3" xfId="33807" xr:uid="{24C16B09-D92F-494D-9429-12E6D8E8C065}"/>
    <cellStyle name="mnb 4 2 2 2 2 4" xfId="22901" xr:uid="{9D2DDB44-EE64-4231-99E1-F8880A7742B6}"/>
    <cellStyle name="mnb 4 2 2 2 3" xfId="32847" xr:uid="{C5B05F31-33A2-453B-B712-6178921365A6}"/>
    <cellStyle name="mnb 4 2 2 2 4" xfId="21910" xr:uid="{40FC654A-1895-4D2C-9A38-A3159FAAD628}"/>
    <cellStyle name="mnb 4 2 2 3" xfId="17990" xr:uid="{00000000-0005-0000-0000-0000D2450000}"/>
    <cellStyle name="mnb 4 2 2 3 2" xfId="28115" xr:uid="{D55F34C8-D0E9-4A40-9199-4C8A59B1935C}"/>
    <cellStyle name="mnb 4 2 2 3 2 2" xfId="38788" xr:uid="{9E8D5743-F99D-4C41-AF70-7059A1E5A9FD}"/>
    <cellStyle name="mnb 4 2 2 3 3" xfId="33806" xr:uid="{0A59FAB8-3123-4101-9166-9E32FE13ACA5}"/>
    <cellStyle name="mnb 4 2 2 3 4" xfId="22900" xr:uid="{C871E3B6-1D1D-4D14-A5A3-F0DE645828D0}"/>
    <cellStyle name="mnb 4 2 3" xfId="11790" xr:uid="{00000000-0005-0000-0000-0000D3450000}"/>
    <cellStyle name="mnb 4 2 3 2" xfId="17992" xr:uid="{00000000-0005-0000-0000-0000D4450000}"/>
    <cellStyle name="mnb 4 2 3 2 2" xfId="28117" xr:uid="{C2548EA8-76CE-44FF-9F8C-B067DD20678D}"/>
    <cellStyle name="mnb 4 2 3 2 2 2" xfId="38790" xr:uid="{48ECE487-DD36-48AF-ADDE-549A0CA05626}"/>
    <cellStyle name="mnb 4 2 3 2 3" xfId="33808" xr:uid="{39001022-1A65-4FC9-9AE5-1735A6C4589A}"/>
    <cellStyle name="mnb 4 2 3 2 4" xfId="22902" xr:uid="{AC91701C-9183-4114-B509-C4DBBD25030D}"/>
    <cellStyle name="mnb 4 2 3 3" xfId="32846" xr:uid="{F0D7D3F0-FC74-4984-9456-A1256CBE43FA}"/>
    <cellStyle name="mnb 4 2 3 4" xfId="21909" xr:uid="{35880F1C-248D-490B-8FE1-C2FA080AAE63}"/>
    <cellStyle name="mnb 4 2 4" xfId="17989" xr:uid="{00000000-0005-0000-0000-0000D5450000}"/>
    <cellStyle name="mnb 4 2 4 2" xfId="28114" xr:uid="{A3BD6BD4-1685-4C5D-86E6-8D73B73BC215}"/>
    <cellStyle name="mnb 4 2 4 2 2" xfId="38787" xr:uid="{F2082EBA-5065-4C1C-A645-4BBB86D64CE3}"/>
    <cellStyle name="mnb 4 2 4 3" xfId="33805" xr:uid="{DE7CE2F2-B2EF-40FA-B65C-D5AFAFB9576B}"/>
    <cellStyle name="mnb 4 2 4 4" xfId="22899" xr:uid="{8D1AD959-839B-43F4-8A2A-0C7EC9C6E979}"/>
    <cellStyle name="mnb 4 3" xfId="10988" xr:uid="{00000000-0005-0000-0000-0000D6450000}"/>
    <cellStyle name="mnb 4 3 2" xfId="11792" xr:uid="{00000000-0005-0000-0000-0000D7450000}"/>
    <cellStyle name="mnb 4 3 2 2" xfId="17994" xr:uid="{00000000-0005-0000-0000-0000D8450000}"/>
    <cellStyle name="mnb 4 3 2 2 2" xfId="28119" xr:uid="{D325653C-EBAA-4341-925D-BF252C8FFA91}"/>
    <cellStyle name="mnb 4 3 2 2 2 2" xfId="38792" xr:uid="{0D322327-8E35-4B51-BF8F-565141F4C1D8}"/>
    <cellStyle name="mnb 4 3 2 2 3" xfId="33810" xr:uid="{EACA0E53-F30B-48BE-A1ED-A85D3C7BD4A3}"/>
    <cellStyle name="mnb 4 3 2 2 4" xfId="22904" xr:uid="{C097B144-6553-4382-A60F-5384F80544AF}"/>
    <cellStyle name="mnb 4 3 2 3" xfId="32848" xr:uid="{B9C7DBFD-5AAE-472E-95AD-8CFC2FB0C935}"/>
    <cellStyle name="mnb 4 3 2 4" xfId="21911" xr:uid="{C093CA68-D092-4C32-977A-6BCFADF88F2C}"/>
    <cellStyle name="mnb 4 3 3" xfId="17993" xr:uid="{00000000-0005-0000-0000-0000D9450000}"/>
    <cellStyle name="mnb 4 3 3 2" xfId="28118" xr:uid="{78B76E56-9276-4FA1-9F2C-9BB7E60A1C74}"/>
    <cellStyle name="mnb 4 3 3 2 2" xfId="38791" xr:uid="{84E7FC58-F1C5-400A-8B20-E2206A269799}"/>
    <cellStyle name="mnb 4 3 3 3" xfId="33809" xr:uid="{56F21B9F-7AC7-4030-A5A0-1BB141DAED00}"/>
    <cellStyle name="mnb 4 3 3 4" xfId="22903" xr:uid="{13FD576A-F895-498A-BBF0-21EDF3706478}"/>
    <cellStyle name="mnb 4_18" xfId="17995" xr:uid="{00000000-0005-0000-0000-0000DA450000}"/>
    <cellStyle name="mnb 5" xfId="10989" xr:uid="{00000000-0005-0000-0000-0000DB450000}"/>
    <cellStyle name="mnb 5 2" xfId="10990" xr:uid="{00000000-0005-0000-0000-0000DC450000}"/>
    <cellStyle name="mnb 5 2 2" xfId="11794" xr:uid="{00000000-0005-0000-0000-0000DD450000}"/>
    <cellStyle name="mnb 5 2 2 2" xfId="17998" xr:uid="{00000000-0005-0000-0000-0000DE450000}"/>
    <cellStyle name="mnb 5 2 2 2 2" xfId="28122" xr:uid="{17C27069-BCFF-4D29-A3EB-314A3C7A06D6}"/>
    <cellStyle name="mnb 5 2 2 2 2 2" xfId="38795" xr:uid="{A31F074D-6F93-4C52-8BAE-B6788E9B4D02}"/>
    <cellStyle name="mnb 5 2 2 2 3" xfId="33813" xr:uid="{E956A539-5CCB-4D51-9C87-3FC3BA7BFF3F}"/>
    <cellStyle name="mnb 5 2 2 2 4" xfId="22907" xr:uid="{E7C23ACF-9DDF-4B56-88AB-DFBF1837B31C}"/>
    <cellStyle name="mnb 5 2 2 3" xfId="32850" xr:uid="{D644AA0D-9CA4-42B7-8238-5331C5B86D87}"/>
    <cellStyle name="mnb 5 2 2 4" xfId="21913" xr:uid="{024688B2-2C5E-46DD-9DD0-BF626F9BD100}"/>
    <cellStyle name="mnb 5 2 3" xfId="17997" xr:uid="{00000000-0005-0000-0000-0000DF450000}"/>
    <cellStyle name="mnb 5 2 3 2" xfId="28121" xr:uid="{D27AFC82-3EF9-4CA5-9876-835F02BB933D}"/>
    <cellStyle name="mnb 5 2 3 2 2" xfId="38794" xr:uid="{F70E8A9C-8A87-43CE-BCEB-D92CDD4A4440}"/>
    <cellStyle name="mnb 5 2 3 3" xfId="33812" xr:uid="{BFC2EF77-0C2C-42A0-A846-EB150D3F4E92}"/>
    <cellStyle name="mnb 5 2 3 4" xfId="22906" xr:uid="{7B618760-F7E7-4CB9-BCB6-D4FFACB526B0}"/>
    <cellStyle name="mnb 5 3" xfId="11793" xr:uid="{00000000-0005-0000-0000-0000E0450000}"/>
    <cellStyle name="mnb 5 3 2" xfId="17999" xr:uid="{00000000-0005-0000-0000-0000E1450000}"/>
    <cellStyle name="mnb 5 3 2 2" xfId="28123" xr:uid="{9F6176F9-3886-4AC4-84BF-254D2D114E9E}"/>
    <cellStyle name="mnb 5 3 2 2 2" xfId="38796" xr:uid="{BF103E94-0473-478D-A230-B98320A85FE9}"/>
    <cellStyle name="mnb 5 3 2 3" xfId="33814" xr:uid="{1BEA697F-DC19-4418-A0B1-346DBF01650E}"/>
    <cellStyle name="mnb 5 3 2 4" xfId="22908" xr:uid="{AD67184A-EC02-4741-B4CD-DFCA1899773D}"/>
    <cellStyle name="mnb 5 3 3" xfId="32849" xr:uid="{2F59C2CF-6741-4212-8CFA-B93A1B69195B}"/>
    <cellStyle name="mnb 5 3 4" xfId="21912" xr:uid="{10E10EEC-3C38-42D7-9CF7-8C07D4002608}"/>
    <cellStyle name="mnb 5 4" xfId="17996" xr:uid="{00000000-0005-0000-0000-0000E2450000}"/>
    <cellStyle name="mnb 5 4 2" xfId="28120" xr:uid="{13F23A79-8E7E-46D5-83F2-376064DC3B76}"/>
    <cellStyle name="mnb 5 4 2 2" xfId="38793" xr:uid="{7889C400-9229-4139-96A6-D667E02B5D79}"/>
    <cellStyle name="mnb 5 4 3" xfId="33811" xr:uid="{C20587D1-A97C-49CC-AD93-DD8371D22E24}"/>
    <cellStyle name="mnb 5 4 4" xfId="22905" xr:uid="{5F7B8B87-2EB0-4133-A31B-27A9DC9E02A0}"/>
    <cellStyle name="mnb 6" xfId="10991" xr:uid="{00000000-0005-0000-0000-0000E3450000}"/>
    <cellStyle name="mnb 6 2" xfId="11795" xr:uid="{00000000-0005-0000-0000-0000E4450000}"/>
    <cellStyle name="mnb 6 2 2" xfId="18001" xr:uid="{00000000-0005-0000-0000-0000E5450000}"/>
    <cellStyle name="mnb 6 2 2 2" xfId="28125" xr:uid="{58EA92EE-E27E-4AA9-B135-8DAF67A5443B}"/>
    <cellStyle name="mnb 6 2 2 2 2" xfId="38798" xr:uid="{38BF4896-6A30-4241-8421-34D8642EB804}"/>
    <cellStyle name="mnb 6 2 2 3" xfId="33816" xr:uid="{61AFE7AB-2E3D-4176-8334-80FD27ED2FFE}"/>
    <cellStyle name="mnb 6 2 2 4" xfId="22910" xr:uid="{68622069-CE48-414F-A315-377F561CDED8}"/>
    <cellStyle name="mnb 6 2 3" xfId="32851" xr:uid="{6D117890-A71E-4065-8340-5156A785CF19}"/>
    <cellStyle name="mnb 6 2 4" xfId="21914" xr:uid="{0246EDBE-D1F8-40D8-9AE4-5147B18429B6}"/>
    <cellStyle name="mnb 6 3" xfId="18000" xr:uid="{00000000-0005-0000-0000-0000E6450000}"/>
    <cellStyle name="mnb 6 3 2" xfId="28124" xr:uid="{2C679FA0-9AD2-4532-BDDC-00F2003A8FD4}"/>
    <cellStyle name="mnb 6 3 2 2" xfId="38797" xr:uid="{AA8CB6EB-D46B-4C77-9055-1D0423477D4F}"/>
    <cellStyle name="mnb 6 3 3" xfId="33815" xr:uid="{792BF55A-61BC-403D-B159-C74376E734CE}"/>
    <cellStyle name="mnb 6 3 4" xfId="22909" xr:uid="{933EDAC6-F52E-4517-8174-9FA71989AF23}"/>
    <cellStyle name="mnb 7" xfId="21101" xr:uid="{00000000-0005-0000-0000-0000E7450000}"/>
    <cellStyle name="mnb_18" xfId="18002" xr:uid="{00000000-0005-0000-0000-0000E8450000}"/>
    <cellStyle name="Mon?taire [0]_~0926154" xfId="18003" xr:uid="{00000000-0005-0000-0000-0000E9450000}"/>
    <cellStyle name="Mon?taire_~0926154" xfId="18004" xr:uid="{00000000-0005-0000-0000-0000EA450000}"/>
    <cellStyle name="Moneda [0]_FINAL-10" xfId="7328" xr:uid="{00000000-0005-0000-0000-0000EB450000}"/>
    <cellStyle name="Moneda_FINAL-10" xfId="7329" xr:uid="{00000000-0005-0000-0000-0000EC450000}"/>
    <cellStyle name="Monétaire [0]_~0926154" xfId="7330" xr:uid="{00000000-0005-0000-0000-0000ED450000}"/>
    <cellStyle name="Monétaire_~0926154" xfId="7331" xr:uid="{00000000-0005-0000-0000-0000EE450000}"/>
    <cellStyle name="Monйtaire [0]_Conversion Summary" xfId="7332" xr:uid="{00000000-0005-0000-0000-0000EF450000}"/>
    <cellStyle name="Monйtaire_Conversion Summary" xfId="7333" xr:uid="{00000000-0005-0000-0000-0000F0450000}"/>
    <cellStyle name="Multiple" xfId="7334" xr:uid="{00000000-0005-0000-0000-0000F1450000}"/>
    <cellStyle name="Multiple 2" xfId="7335" xr:uid="{00000000-0005-0000-0000-0000F2450000}"/>
    <cellStyle name="Multiple 3" xfId="21102" xr:uid="{00000000-0005-0000-0000-0000F3450000}"/>
    <cellStyle name="Multiple_18" xfId="18005" xr:uid="{00000000-0005-0000-0000-0000F4450000}"/>
    <cellStyle name="mмny_laroux" xfId="7336" xr:uid="{00000000-0005-0000-0000-0000F5450000}"/>
    <cellStyle name="Nameenter" xfId="7337" xr:uid="{00000000-0005-0000-0000-0000F6450000}"/>
    <cellStyle name="Neutral" xfId="8032" xr:uid="{00000000-0005-0000-0000-0000F7450000}"/>
    <cellStyle name="Neutral 2" xfId="7338" xr:uid="{00000000-0005-0000-0000-0000F8450000}"/>
    <cellStyle name="Neutral 3" xfId="7339" xr:uid="{00000000-0005-0000-0000-0000F9450000}"/>
    <cellStyle name="Neutral 4" xfId="18006" xr:uid="{00000000-0005-0000-0000-0000FA450000}"/>
    <cellStyle name="Niezdef." xfId="7340" xr:uid="{00000000-0005-0000-0000-0000FB450000}"/>
    <cellStyle name="Niezdef. 2" xfId="7341" xr:uid="{00000000-0005-0000-0000-0000FC450000}"/>
    <cellStyle name="Niezdef. 2 2" xfId="18007" xr:uid="{00000000-0005-0000-0000-0000FD450000}"/>
    <cellStyle name="Niezdef. 3" xfId="10992" xr:uid="{00000000-0005-0000-0000-0000FE450000}"/>
    <cellStyle name="Niezdef. 4" xfId="18008" xr:uid="{00000000-0005-0000-0000-0000FF450000}"/>
    <cellStyle name="Niezdef._18" xfId="18009" xr:uid="{00000000-0005-0000-0000-000000460000}"/>
    <cellStyle name="Nobmal_Assump." xfId="7342" xr:uid="{00000000-0005-0000-0000-000001460000}"/>
    <cellStyle name="Non_definito" xfId="7343" xr:uid="{00000000-0005-0000-0000-000002460000}"/>
    <cellStyle name="Norm?l_Combellga Intangibles_10_ea" xfId="18010" xr:uid="{00000000-0005-0000-0000-000003460000}"/>
    <cellStyle name="norm?ln?_917_MTS_market.xls graf 1" xfId="18011" xr:uid="{00000000-0005-0000-0000-000004460000}"/>
    <cellStyle name="Norma11l" xfId="7344" xr:uid="{00000000-0005-0000-0000-000005460000}"/>
    <cellStyle name="Norma11l 2" xfId="7345" xr:uid="{00000000-0005-0000-0000-000006460000}"/>
    <cellStyle name="Norma11l 2 2" xfId="18012" xr:uid="{00000000-0005-0000-0000-000007460000}"/>
    <cellStyle name="Norma11l 3" xfId="7346" xr:uid="{00000000-0005-0000-0000-000008460000}"/>
    <cellStyle name="Norma11l 3 2" xfId="7347" xr:uid="{00000000-0005-0000-0000-000009460000}"/>
    <cellStyle name="Norma11l 3_18" xfId="18013" xr:uid="{00000000-0005-0000-0000-00000A460000}"/>
    <cellStyle name="Norma11l 4" xfId="21103" xr:uid="{00000000-0005-0000-0000-00000B460000}"/>
    <cellStyle name="Norma11l_18" xfId="18014" xr:uid="{00000000-0005-0000-0000-00000C460000}"/>
    <cellStyle name="Normal" xfId="10993" xr:uid="{00000000-0005-0000-0000-00000D460000}"/>
    <cellStyle name="Normal - Style1" xfId="7348" xr:uid="{00000000-0005-0000-0000-00000E460000}"/>
    <cellStyle name="Normal - Style1 2" xfId="7349" xr:uid="{00000000-0005-0000-0000-00000F460000}"/>
    <cellStyle name="Normal - Style1 2 2" xfId="21104" xr:uid="{00000000-0005-0000-0000-000010460000}"/>
    <cellStyle name="Normal - Style1 3" xfId="10994" xr:uid="{00000000-0005-0000-0000-000011460000}"/>
    <cellStyle name="Normal - Style1 4" xfId="21105" xr:uid="{00000000-0005-0000-0000-000012460000}"/>
    <cellStyle name="Normal - Style1_18" xfId="18015" xr:uid="{00000000-0005-0000-0000-000013460000}"/>
    <cellStyle name="Normal 1" xfId="7350" xr:uid="{00000000-0005-0000-0000-000014460000}"/>
    <cellStyle name="Normal 1 2" xfId="7351" xr:uid="{00000000-0005-0000-0000-000015460000}"/>
    <cellStyle name="Normal 1_18" xfId="18016" xr:uid="{00000000-0005-0000-0000-000016460000}"/>
    <cellStyle name="Normal 10" xfId="7352" xr:uid="{00000000-0005-0000-0000-000017460000}"/>
    <cellStyle name="Normal 10 2" xfId="10995" xr:uid="{00000000-0005-0000-0000-000018460000}"/>
    <cellStyle name="Normal 10_18" xfId="18017" xr:uid="{00000000-0005-0000-0000-000019460000}"/>
    <cellStyle name="Normal 11" xfId="7353" xr:uid="{00000000-0005-0000-0000-00001A460000}"/>
    <cellStyle name="Normal 11 2" xfId="10996" xr:uid="{00000000-0005-0000-0000-00001B460000}"/>
    <cellStyle name="Normal 11_18" xfId="18018" xr:uid="{00000000-0005-0000-0000-00001C460000}"/>
    <cellStyle name="Normal 12" xfId="7354" xr:uid="{00000000-0005-0000-0000-00001D460000}"/>
    <cellStyle name="Normal 12 2" xfId="10997" xr:uid="{00000000-0005-0000-0000-00001E460000}"/>
    <cellStyle name="Normal 12_18" xfId="18019" xr:uid="{00000000-0005-0000-0000-00001F460000}"/>
    <cellStyle name="Normal 13" xfId="7355" xr:uid="{00000000-0005-0000-0000-000020460000}"/>
    <cellStyle name="Normal 14" xfId="7356" xr:uid="{00000000-0005-0000-0000-000021460000}"/>
    <cellStyle name="Normal 15" xfId="7357" xr:uid="{00000000-0005-0000-0000-000022460000}"/>
    <cellStyle name="Normal 15 2" xfId="7358" xr:uid="{00000000-0005-0000-0000-000023460000}"/>
    <cellStyle name="Normal 15 3" xfId="10998" xr:uid="{00000000-0005-0000-0000-000024460000}"/>
    <cellStyle name="Normal 15_18" xfId="18020" xr:uid="{00000000-0005-0000-0000-000025460000}"/>
    <cellStyle name="Normal 16" xfId="7359" xr:uid="{00000000-0005-0000-0000-000026460000}"/>
    <cellStyle name="Normal 17" xfId="7360" xr:uid="{00000000-0005-0000-0000-000027460000}"/>
    <cellStyle name="Normal 18" xfId="7361" xr:uid="{00000000-0005-0000-0000-000028460000}"/>
    <cellStyle name="Normal 19" xfId="7362" xr:uid="{00000000-0005-0000-0000-000029460000}"/>
    <cellStyle name="Normal 2" xfId="7363" xr:uid="{00000000-0005-0000-0000-00002A460000}"/>
    <cellStyle name="Normal 2 2" xfId="7364" xr:uid="{00000000-0005-0000-0000-00002B460000}"/>
    <cellStyle name="Normal 2 2 2" xfId="7365" xr:uid="{00000000-0005-0000-0000-00002C460000}"/>
    <cellStyle name="Normal 2 2 3" xfId="21106" xr:uid="{00000000-0005-0000-0000-00002D460000}"/>
    <cellStyle name="Normal 2 2_18" xfId="18021" xr:uid="{00000000-0005-0000-0000-00002E460000}"/>
    <cellStyle name="Normal 2 3" xfId="7366" xr:uid="{00000000-0005-0000-0000-00002F460000}"/>
    <cellStyle name="Normal 2 3 3" xfId="12157" xr:uid="{00000000-0005-0000-0000-000030460000}"/>
    <cellStyle name="Normal 2 4" xfId="7367" xr:uid="{00000000-0005-0000-0000-000031460000}"/>
    <cellStyle name="Normal 2 5" xfId="7368" xr:uid="{00000000-0005-0000-0000-000032460000}"/>
    <cellStyle name="Normal 2 6" xfId="10999" xr:uid="{00000000-0005-0000-0000-000033460000}"/>
    <cellStyle name="Normal 2 7" xfId="21107" xr:uid="{00000000-0005-0000-0000-000034460000}"/>
    <cellStyle name="Normal 2_18" xfId="18022" xr:uid="{00000000-0005-0000-0000-000035460000}"/>
    <cellStyle name="Normal 20" xfId="11000" xr:uid="{00000000-0005-0000-0000-000036460000}"/>
    <cellStyle name="Normal 21" xfId="26878" xr:uid="{1137C292-01BD-43DE-BAE2-4816C86A585C}"/>
    <cellStyle name="Normal 22" xfId="26879" xr:uid="{74625A71-386D-4FB6-97DC-0A084BFEE30A}"/>
    <cellStyle name="Normal 23" xfId="26880" xr:uid="{2A5E53AC-A37B-4623-BD22-E6BCCFC8B93D}"/>
    <cellStyle name="Normal 24" xfId="26881" xr:uid="{F1E67611-C677-45C2-AE9F-84E081862E17}"/>
    <cellStyle name="Normal 25" xfId="26882" xr:uid="{7B1DA6DD-36B0-4608-9C31-02374F150A57}"/>
    <cellStyle name="Normal 26" xfId="26883" xr:uid="{44CE598C-0733-49CB-9818-E8F63EE6482A}"/>
    <cellStyle name="Normal 27" xfId="26884" xr:uid="{097051A7-B905-4248-B662-BF249FAE9F0F}"/>
    <cellStyle name="Normal 3" xfId="7369" xr:uid="{00000000-0005-0000-0000-000037460000}"/>
    <cellStyle name="Normal 3 2" xfId="7370" xr:uid="{00000000-0005-0000-0000-000038460000}"/>
    <cellStyle name="Normal 3 2 2" xfId="21108" xr:uid="{00000000-0005-0000-0000-000039460000}"/>
    <cellStyle name="Normal 3 3" xfId="11001" xr:uid="{00000000-0005-0000-0000-00003A460000}"/>
    <cellStyle name="Normal 3 4" xfId="11002" xr:uid="{00000000-0005-0000-0000-00003B460000}"/>
    <cellStyle name="Normal 3 5" xfId="11003" xr:uid="{00000000-0005-0000-0000-00003C460000}"/>
    <cellStyle name="Normal 3 6" xfId="21109" xr:uid="{00000000-0005-0000-0000-00003D460000}"/>
    <cellStyle name="Normal 3_18" xfId="18023" xr:uid="{00000000-0005-0000-0000-00003E460000}"/>
    <cellStyle name="Normal 4" xfId="7371" xr:uid="{00000000-0005-0000-0000-00003F460000}"/>
    <cellStyle name="Normal 4 2" xfId="7372" xr:uid="{00000000-0005-0000-0000-000040460000}"/>
    <cellStyle name="Normal 4 2 2" xfId="7373" xr:uid="{00000000-0005-0000-0000-000041460000}"/>
    <cellStyle name="Normal 4 2 3" xfId="11004" xr:uid="{00000000-0005-0000-0000-000042460000}"/>
    <cellStyle name="Normal 4 2_18" xfId="18024" xr:uid="{00000000-0005-0000-0000-000043460000}"/>
    <cellStyle name="Normal 4 3" xfId="7374" xr:uid="{00000000-0005-0000-0000-000044460000}"/>
    <cellStyle name="Normal 4 4" xfId="11005" xr:uid="{00000000-0005-0000-0000-000045460000}"/>
    <cellStyle name="Normal 4_18" xfId="18025" xr:uid="{00000000-0005-0000-0000-000046460000}"/>
    <cellStyle name="Normal 5" xfId="7375" xr:uid="{00000000-0005-0000-0000-000047460000}"/>
    <cellStyle name="Normal 5 2" xfId="11006" xr:uid="{00000000-0005-0000-0000-000048460000}"/>
    <cellStyle name="Normal 5 3" xfId="11007" xr:uid="{00000000-0005-0000-0000-000049460000}"/>
    <cellStyle name="Normal 5_18" xfId="18026" xr:uid="{00000000-0005-0000-0000-00004A460000}"/>
    <cellStyle name="Normal 53" xfId="7376" xr:uid="{00000000-0005-0000-0000-00004B460000}"/>
    <cellStyle name="Normal 6" xfId="7377" xr:uid="{00000000-0005-0000-0000-00004C460000}"/>
    <cellStyle name="Normal 6 2" xfId="7378" xr:uid="{00000000-0005-0000-0000-00004D460000}"/>
    <cellStyle name="Normal 6_18" xfId="18027" xr:uid="{00000000-0005-0000-0000-00004E460000}"/>
    <cellStyle name="Normal 7" xfId="7379" xr:uid="{00000000-0005-0000-0000-00004F460000}"/>
    <cellStyle name="Normal 7 2" xfId="7380" xr:uid="{00000000-0005-0000-0000-000050460000}"/>
    <cellStyle name="Normal 7_18" xfId="18028" xr:uid="{00000000-0005-0000-0000-000051460000}"/>
    <cellStyle name="Normal 8" xfId="7381" xr:uid="{00000000-0005-0000-0000-000052460000}"/>
    <cellStyle name="Normal 8 2" xfId="7382" xr:uid="{00000000-0005-0000-0000-000053460000}"/>
    <cellStyle name="Normal 8_18" xfId="18029" xr:uid="{00000000-0005-0000-0000-000054460000}"/>
    <cellStyle name="Normal 9" xfId="7383" xr:uid="{00000000-0005-0000-0000-000055460000}"/>
    <cellStyle name="Normal 9 2" xfId="11008" xr:uid="{00000000-0005-0000-0000-000056460000}"/>
    <cellStyle name="Normal 9_18" xfId="18030" xr:uid="{00000000-0005-0000-0000-000057460000}"/>
    <cellStyle name="Normal." xfId="7384" xr:uid="{00000000-0005-0000-0000-000058460000}"/>
    <cellStyle name="Normal. 2" xfId="11009" xr:uid="{00000000-0005-0000-0000-000059460000}"/>
    <cellStyle name="Normal. 3" xfId="21110" xr:uid="{00000000-0005-0000-0000-00005A460000}"/>
    <cellStyle name="Normal._18" xfId="18031" xr:uid="{00000000-0005-0000-0000-00005B460000}"/>
    <cellStyle name="Normal_# 41-Market &amp;Trends" xfId="8033" xr:uid="{00000000-0005-0000-0000-00005C460000}"/>
    <cellStyle name="Normál_Combellga Intangibles_10_ea" xfId="7385" xr:uid="{00000000-0005-0000-0000-00005D460000}"/>
    <cellStyle name="Normal_DCF" xfId="8034" xr:uid="{00000000-0005-0000-0000-00005E460000}"/>
    <cellStyle name="Normál_DCF_NKMK_08_AO_1" xfId="8035" xr:uid="{00000000-0005-0000-0000-00005F460000}"/>
    <cellStyle name="Normal_DCF_Pavlodar_9" xfId="8036" xr:uid="{00000000-0005-0000-0000-000060460000}"/>
    <cellStyle name="Normál_SAMPLE" xfId="8037" xr:uid="{00000000-0005-0000-0000-000061460000}"/>
    <cellStyle name="Normal_SHEET" xfId="8038" xr:uid="{00000000-0005-0000-0000-000062460000}"/>
    <cellStyle name="Normale_DCF Lucchini Italy_Sidermeccanica" xfId="7386" xr:uid="{00000000-0005-0000-0000-000063460000}"/>
    <cellStyle name="normální_917_MTS_market.xls graf 1" xfId="7387" xr:uid="{00000000-0005-0000-0000-000064460000}"/>
    <cellStyle name="Normalny_Arkusz1" xfId="7388" xr:uid="{00000000-0005-0000-0000-000065460000}"/>
    <cellStyle name="normalPercent" xfId="7389" xr:uid="{00000000-0005-0000-0000-000066460000}"/>
    <cellStyle name="normalPercent 2" xfId="7390" xr:uid="{00000000-0005-0000-0000-000067460000}"/>
    <cellStyle name="normalPercent 3" xfId="21111" xr:uid="{00000000-0005-0000-0000-000068460000}"/>
    <cellStyle name="normalPercent_18" xfId="18032" xr:uid="{00000000-0005-0000-0000-000069460000}"/>
    <cellStyle name="normбlnм_laroux" xfId="7391" xr:uid="{00000000-0005-0000-0000-00006A460000}"/>
    <cellStyle name="normбlnн_laroux" xfId="7392" xr:uid="{00000000-0005-0000-0000-00006B460000}"/>
    <cellStyle name="nornPercent" xfId="7393" xr:uid="{00000000-0005-0000-0000-00006C460000}"/>
    <cellStyle name="nornPercent 2" xfId="7394" xr:uid="{00000000-0005-0000-0000-00006D460000}"/>
    <cellStyle name="nornPercent 3" xfId="21112" xr:uid="{00000000-0005-0000-0000-00006E460000}"/>
    <cellStyle name="nornPercent_18" xfId="18033" xr:uid="{00000000-0005-0000-0000-00006F460000}"/>
    <cellStyle name="Note" xfId="8039" xr:uid="{00000000-0005-0000-0000-000070460000}"/>
    <cellStyle name="Note 2" xfId="7395" xr:uid="{00000000-0005-0000-0000-000071460000}"/>
    <cellStyle name="Note 2 2" xfId="18035" xr:uid="{00000000-0005-0000-0000-000072460000}"/>
    <cellStyle name="Note 3" xfId="7396" xr:uid="{00000000-0005-0000-0000-000073460000}"/>
    <cellStyle name="Note 4" xfId="18036" xr:uid="{00000000-0005-0000-0000-000074460000}"/>
    <cellStyle name="Note 5" xfId="18936" xr:uid="{00000000-0005-0000-0000-000075460000}"/>
    <cellStyle name="Note 5 2" xfId="24961" xr:uid="{F22B0892-2DEA-43FD-A8C0-169FBADE2B99}"/>
    <cellStyle name="Note 5 2 2" xfId="30215" xr:uid="{56F90E94-0F02-44C1-9D83-F1D1D73E5A1C}"/>
    <cellStyle name="Note 5 2 2 2" xfId="40888" xr:uid="{8DDD1625-6B8D-435C-B61F-2483CDE97B79}"/>
    <cellStyle name="Note 5 2 3" xfId="35703" xr:uid="{A1CCAFAD-28B4-43F7-A4BB-A5DEEAD49974}"/>
    <cellStyle name="Note 5 3" xfId="28599" xr:uid="{61FAF8DD-C91F-48EC-B84A-1829B487833C}"/>
    <cellStyle name="Note 5 3 2" xfId="39272" xr:uid="{7C73D55F-0AEA-43ED-BC9B-90DCD8A1B724}"/>
    <cellStyle name="Note 5 4" xfId="34249" xr:uid="{FF9D9C2C-7DD4-4062-92E1-D2EA4C6329FF}"/>
    <cellStyle name="Note 5 5" xfId="23364" xr:uid="{32A5E1E1-5A0A-4866-A62C-5313D3228C67}"/>
    <cellStyle name="Note 6" xfId="18034" xr:uid="{00000000-0005-0000-0000-000076460000}"/>
    <cellStyle name="Note 7" xfId="24960" xr:uid="{E936D14A-E173-41E2-82E9-65C66A5603DF}"/>
    <cellStyle name="Note 7 2" xfId="30214" xr:uid="{EA2E40C0-81DC-4A8F-AF6A-8E7ED683D4ED}"/>
    <cellStyle name="Note 7 2 2" xfId="40887" xr:uid="{3A0FFAE5-8759-433D-971C-50D9FD2D7E99}"/>
    <cellStyle name="Note 7 3" xfId="35702" xr:uid="{8676DA98-10D1-48A1-97F4-B66AC3A7A584}"/>
    <cellStyle name="Note 8" xfId="26936" xr:uid="{49F1424C-A1F9-4CC7-9085-1E2715E0F73F}"/>
    <cellStyle name="Note 8 2" xfId="37609" xr:uid="{9A455D64-5004-4E2D-A353-DA2281917F81}"/>
    <cellStyle name="Note 9" xfId="21178" xr:uid="{204EE963-B843-4E98-993A-27F688452196}"/>
    <cellStyle name="Note_Лист2" xfId="8040" xr:uid="{00000000-0005-0000-0000-000077460000}"/>
    <cellStyle name="Notes" xfId="7397" xr:uid="{00000000-0005-0000-0000-000078460000}"/>
    <cellStyle name="Notes 2" xfId="7398" xr:uid="{00000000-0005-0000-0000-000079460000}"/>
    <cellStyle name="Notes 2 2" xfId="11010" xr:uid="{00000000-0005-0000-0000-00007A460000}"/>
    <cellStyle name="Notes 2 2 2" xfId="11011" xr:uid="{00000000-0005-0000-0000-00007B460000}"/>
    <cellStyle name="Notes 2 2 2 2" xfId="11797" xr:uid="{00000000-0005-0000-0000-00007C460000}"/>
    <cellStyle name="Notes 2 2 2 2 2" xfId="24964" xr:uid="{B72CFA42-4061-40AA-9852-C30960AFEDA8}"/>
    <cellStyle name="Notes 2 2 2 2 2 2" xfId="30218" xr:uid="{E7EC783D-2449-4FF0-B761-30F93459F21D}"/>
    <cellStyle name="Notes 2 2 2 2 2 2 2" xfId="40891" xr:uid="{B151A8E2-3272-48DD-8C3E-CE011C849D50}"/>
    <cellStyle name="Notes 2 2 2 2 2 3" xfId="35706" xr:uid="{54902123-CD15-4BD1-AA86-B443AB004993}"/>
    <cellStyle name="Notes 2 2 2 2 3" xfId="21916" xr:uid="{91040039-03DD-4493-A6FA-1615A46CE624}"/>
    <cellStyle name="Notes 2 2 2 3" xfId="19161" xr:uid="{00000000-0005-0000-0000-00007D460000}"/>
    <cellStyle name="Notes 2 2 2 3 2" xfId="24965" xr:uid="{5DE65660-783F-40E7-88EB-DA84C33188AD}"/>
    <cellStyle name="Notes 2 2 2 3 2 2" xfId="30219" xr:uid="{FD256E77-682F-47BF-B8C0-E34AA5AD42F1}"/>
    <cellStyle name="Notes 2 2 2 3 2 2 2" xfId="40892" xr:uid="{F75AA4D7-9C53-4A52-B5BD-4893251299BC}"/>
    <cellStyle name="Notes 2 2 2 3 2 3" xfId="35707" xr:uid="{72C7926F-E1B7-46FF-B6AC-D9EC20A6F0AE}"/>
    <cellStyle name="Notes 2 2 2 3 3" xfId="23558" xr:uid="{678D90B6-F576-4F3C-945E-70BB04A6809B}"/>
    <cellStyle name="Notes 2 2 2 4" xfId="18038" xr:uid="{00000000-0005-0000-0000-00007E460000}"/>
    <cellStyle name="Notes 2 2 2 4 2" xfId="24966" xr:uid="{F843F35C-0805-4464-AF89-3BE0A794CDCD}"/>
    <cellStyle name="Notes 2 2 2 4 2 2" xfId="30220" xr:uid="{BAE3DB2D-8B2F-466C-8705-4B463F2040CC}"/>
    <cellStyle name="Notes 2 2 2 4 2 2 2" xfId="40893" xr:uid="{10B4DCE5-1864-4486-80A2-CD8A0650FDB0}"/>
    <cellStyle name="Notes 2 2 2 4 2 3" xfId="35708" xr:uid="{26E98BE2-493A-4A75-8C9C-8B38E73BACC2}"/>
    <cellStyle name="Notes 2 2 2 4 3" xfId="28127" xr:uid="{BD8D8667-259B-49BF-BC37-983EB1BC8D42}"/>
    <cellStyle name="Notes 2 2 2 4 3 2" xfId="38800" xr:uid="{5417F144-6AE7-483B-B212-F5DC9F6C506B}"/>
    <cellStyle name="Notes 2 2 2 4 4" xfId="33818" xr:uid="{BA134496-7FFE-4050-988D-D3345EDBE071}"/>
    <cellStyle name="Notes 2 2 2 4 5" xfId="22912" xr:uid="{952AF12F-2999-40EF-AD85-2565F33D193A}"/>
    <cellStyle name="Notes 2 2 2 5" xfId="24963" xr:uid="{FD9D9AEB-A4F8-49F4-BAB6-F76C2F7C1F64}"/>
    <cellStyle name="Notes 2 2 2 5 2" xfId="30217" xr:uid="{7D6E7063-4ED5-4283-A8C6-254918E136BB}"/>
    <cellStyle name="Notes 2 2 2 5 2 2" xfId="40890" xr:uid="{98A0F66B-E087-4AED-B737-E79E01AC1102}"/>
    <cellStyle name="Notes 2 2 2 5 3" xfId="35705" xr:uid="{4EFA6287-AEDF-48D1-A01F-FF735CAE9247}"/>
    <cellStyle name="Notes 2 2 2 6" xfId="21230" xr:uid="{818CD4CB-033F-476D-93BF-2E458F203465}"/>
    <cellStyle name="Notes 2 2 3" xfId="11796" xr:uid="{00000000-0005-0000-0000-00007F460000}"/>
    <cellStyle name="Notes 2 2 3 2" xfId="24967" xr:uid="{E3C60E3D-9CB1-4B95-B45E-D172B1442874}"/>
    <cellStyle name="Notes 2 2 3 2 2" xfId="30221" xr:uid="{F2CFFD44-6443-4C8C-B617-677F6C2320DE}"/>
    <cellStyle name="Notes 2 2 3 2 2 2" xfId="40894" xr:uid="{869D82CD-902B-45C2-B60F-1D5A5D77DCB9}"/>
    <cellStyle name="Notes 2 2 3 2 3" xfId="35709" xr:uid="{7CCB097F-3AA3-419C-BDD8-0ABDC3D45C87}"/>
    <cellStyle name="Notes 2 2 3 3" xfId="21915" xr:uid="{5A962C1C-2ADE-42D1-A265-575DCA89B2FB}"/>
    <cellStyle name="Notes 2 2 4" xfId="19160" xr:uid="{00000000-0005-0000-0000-000080460000}"/>
    <cellStyle name="Notes 2 2 4 2" xfId="24968" xr:uid="{FE2B1714-E1BD-4A5C-9DF1-6835ADC41794}"/>
    <cellStyle name="Notes 2 2 4 2 2" xfId="30222" xr:uid="{C8C5D72B-07A8-4E4F-A427-0F9B6CF11F4F}"/>
    <cellStyle name="Notes 2 2 4 2 2 2" xfId="40895" xr:uid="{D8CD822C-67CB-4B2C-BDD6-B2555F572BAE}"/>
    <cellStyle name="Notes 2 2 4 2 3" xfId="35710" xr:uid="{336C4F1B-102F-41D5-9EEB-C0A24E8B09B0}"/>
    <cellStyle name="Notes 2 2 4 3" xfId="23557" xr:uid="{2EDFDA05-E367-4397-A9CC-C44C0C862143}"/>
    <cellStyle name="Notes 2 2 5" xfId="18037" xr:uid="{00000000-0005-0000-0000-000081460000}"/>
    <cellStyle name="Notes 2 2 5 2" xfId="24969" xr:uid="{D7FF84C1-20C8-40DF-BE70-1730AB0780D6}"/>
    <cellStyle name="Notes 2 2 5 2 2" xfId="30223" xr:uid="{5099997E-ABE3-44D8-9D98-61112FE2017D}"/>
    <cellStyle name="Notes 2 2 5 2 2 2" xfId="40896" xr:uid="{F3EE8D95-62CC-4B20-AEAB-CD3900EC681B}"/>
    <cellStyle name="Notes 2 2 5 2 3" xfId="35711" xr:uid="{82AE9E00-0262-4A46-9317-F9558992DC44}"/>
    <cellStyle name="Notes 2 2 5 3" xfId="28126" xr:uid="{B6A36294-B31A-48DE-B1CD-D83E559FA485}"/>
    <cellStyle name="Notes 2 2 5 3 2" xfId="38799" xr:uid="{15A2F66D-0969-42D1-A82A-9BF10B5A1330}"/>
    <cellStyle name="Notes 2 2 5 4" xfId="33817" xr:uid="{EBB4366B-CC6E-4CBE-BB28-595DCF51668F}"/>
    <cellStyle name="Notes 2 2 5 5" xfId="22911" xr:uid="{0E4F89BB-6E0D-42ED-B360-384080B99B01}"/>
    <cellStyle name="Notes 2 2 6" xfId="24962" xr:uid="{E6539853-0388-4D0C-9AA6-8B913EDC6CC7}"/>
    <cellStyle name="Notes 2 2 6 2" xfId="30216" xr:uid="{CA87A001-560D-483B-BC30-1313EB7F7638}"/>
    <cellStyle name="Notes 2 2 6 2 2" xfId="40889" xr:uid="{9B1B2C2F-0093-4256-A2CC-E5153AF8E240}"/>
    <cellStyle name="Notes 2 2 6 3" xfId="35704" xr:uid="{7D0107A4-4CEB-449B-A1E2-88114D81C35D}"/>
    <cellStyle name="Notes 2 2 7" xfId="21229" xr:uid="{79DF428F-6D80-4317-BAE2-A1DEE297F145}"/>
    <cellStyle name="Notes 2_18" xfId="18039" xr:uid="{00000000-0005-0000-0000-000082460000}"/>
    <cellStyle name="Notes 3" xfId="7399" xr:uid="{00000000-0005-0000-0000-000083460000}"/>
    <cellStyle name="Notes 3 2" xfId="7400" xr:uid="{00000000-0005-0000-0000-000084460000}"/>
    <cellStyle name="Notes 3 2 2" xfId="11012" xr:uid="{00000000-0005-0000-0000-000085460000}"/>
    <cellStyle name="Notes 3 2 2 2" xfId="11798" xr:uid="{00000000-0005-0000-0000-000086460000}"/>
    <cellStyle name="Notes 3 2 2 2 2" xfId="24971" xr:uid="{4FADAB9C-E035-4A70-9973-D837FF21E13B}"/>
    <cellStyle name="Notes 3 2 2 2 2 2" xfId="30225" xr:uid="{54447ACF-D461-420F-9DED-02F009F5633B}"/>
    <cellStyle name="Notes 3 2 2 2 2 2 2" xfId="40898" xr:uid="{E6B73837-3012-47B2-8653-526B4BA79D24}"/>
    <cellStyle name="Notes 3 2 2 2 2 3" xfId="35713" xr:uid="{E03B3CDC-8122-444D-859E-4044EEC38062}"/>
    <cellStyle name="Notes 3 2 2 2 3" xfId="21917" xr:uid="{A1CD7AA0-98C6-4786-A0DE-DD240DE7286D}"/>
    <cellStyle name="Notes 3 2 2 3" xfId="19162" xr:uid="{00000000-0005-0000-0000-000087460000}"/>
    <cellStyle name="Notes 3 2 2 3 2" xfId="24972" xr:uid="{DCF429CB-0108-4D73-AB03-BBF92502440D}"/>
    <cellStyle name="Notes 3 2 2 3 2 2" xfId="30226" xr:uid="{333C0D97-1166-44D3-87B2-90F9BDA30F1D}"/>
    <cellStyle name="Notes 3 2 2 3 2 2 2" xfId="40899" xr:uid="{C3FFE0C7-25D0-4D40-9D52-FDFC5978D05F}"/>
    <cellStyle name="Notes 3 2 2 3 2 3" xfId="35714" xr:uid="{CD79A8ED-11EE-4B6E-A215-60A8F0109AD0}"/>
    <cellStyle name="Notes 3 2 2 3 3" xfId="23559" xr:uid="{EC514A20-09D0-48F2-8DC3-B36352329ADA}"/>
    <cellStyle name="Notes 3 2 2 4" xfId="18040" xr:uid="{00000000-0005-0000-0000-000088460000}"/>
    <cellStyle name="Notes 3 2 2 4 2" xfId="24973" xr:uid="{BCA6491B-3D4A-4B44-8C5F-44BAF34373CA}"/>
    <cellStyle name="Notes 3 2 2 4 2 2" xfId="30227" xr:uid="{AE219927-759F-4779-BD0F-DB301895C857}"/>
    <cellStyle name="Notes 3 2 2 4 2 2 2" xfId="40900" xr:uid="{27767AEA-3644-4766-91F1-79E927F79B19}"/>
    <cellStyle name="Notes 3 2 2 4 2 3" xfId="35715" xr:uid="{C85212D9-6441-46D6-BF9B-6EA2FD2FFB72}"/>
    <cellStyle name="Notes 3 2 2 4 3" xfId="28128" xr:uid="{CCE57B54-BDC7-447B-AA8B-77047F685C2E}"/>
    <cellStyle name="Notes 3 2 2 4 3 2" xfId="38801" xr:uid="{F37BC679-DB5D-412C-9208-8594E57F86F5}"/>
    <cellStyle name="Notes 3 2 2 4 4" xfId="33819" xr:uid="{46D8CF2F-227E-42ED-82A0-D8EB5BD5228A}"/>
    <cellStyle name="Notes 3 2 2 4 5" xfId="22913" xr:uid="{BB4653DB-C4B6-4494-91B9-7A3F8BCF9534}"/>
    <cellStyle name="Notes 3 2 2 5" xfId="24970" xr:uid="{71F76F58-0B53-4515-B89E-54E7A800FB74}"/>
    <cellStyle name="Notes 3 2 2 5 2" xfId="30224" xr:uid="{23B635DD-A614-4FB4-B9E0-36421F9541A3}"/>
    <cellStyle name="Notes 3 2 2 5 2 2" xfId="40897" xr:uid="{37AB2783-2FBB-4174-B8F4-0C7DF8D66A8E}"/>
    <cellStyle name="Notes 3 2 2 5 3" xfId="35712" xr:uid="{A51B1103-9AA4-4D0C-B493-38F865B4EBC9}"/>
    <cellStyle name="Notes 3 2 2 6" xfId="21231" xr:uid="{E63200B4-2170-4D6F-A5CD-6E8C2DC30D6F}"/>
    <cellStyle name="Notes 3 2_18" xfId="18041" xr:uid="{00000000-0005-0000-0000-000089460000}"/>
    <cellStyle name="Notes 3_18" xfId="18042" xr:uid="{00000000-0005-0000-0000-00008A460000}"/>
    <cellStyle name="Notes 4" xfId="21113" xr:uid="{00000000-0005-0000-0000-00008B460000}"/>
    <cellStyle name="Notes_18" xfId="18043" xr:uid="{00000000-0005-0000-0000-00008C460000}"/>
    <cellStyle name="Nun??c [0]_ deri-oren ctiu aia" xfId="7401" xr:uid="{00000000-0005-0000-0000-00008D460000}"/>
    <cellStyle name="Nun??c_ deri-oren ctiu aia" xfId="7402" xr:uid="{00000000-0005-0000-0000-00008E460000}"/>
    <cellStyle name="Ociriniaue [0]_ deri-oren ctiu aia" xfId="7403" xr:uid="{00000000-0005-0000-0000-00008F460000}"/>
    <cellStyle name="Ociriniaue_ deri-oren ctiu aia" xfId="7404" xr:uid="{00000000-0005-0000-0000-000090460000}"/>
    <cellStyle name="Ôèíàíñîâûé [0]_Ëèñò1" xfId="7405" xr:uid="{00000000-0005-0000-0000-000091460000}"/>
    <cellStyle name="Oeiainiaue_DDS-NMD" xfId="7406" xr:uid="{00000000-0005-0000-0000-000092460000}"/>
    <cellStyle name="Ôèíàíñîâûé_Ëèñò1" xfId="7407" xr:uid="{00000000-0005-0000-0000-000093460000}"/>
    <cellStyle name="Option" xfId="7408" xr:uid="{00000000-0005-0000-0000-000094460000}"/>
    <cellStyle name="Option 2" xfId="7409" xr:uid="{00000000-0005-0000-0000-000095460000}"/>
    <cellStyle name="Option 2 2" xfId="18044" xr:uid="{00000000-0005-0000-0000-000096460000}"/>
    <cellStyle name="Option 3" xfId="18045" xr:uid="{00000000-0005-0000-0000-000097460000}"/>
    <cellStyle name="Option_18" xfId="18046" xr:uid="{00000000-0005-0000-0000-000098460000}"/>
    <cellStyle name="OptionHeading" xfId="7410" xr:uid="{00000000-0005-0000-0000-000099460000}"/>
    <cellStyle name="OptionHeading 2" xfId="7411" xr:uid="{00000000-0005-0000-0000-00009A460000}"/>
    <cellStyle name="OptionHeading 2 2" xfId="18047" xr:uid="{00000000-0005-0000-0000-00009B460000}"/>
    <cellStyle name="OptionHeading 3" xfId="18048" xr:uid="{00000000-0005-0000-0000-00009C460000}"/>
    <cellStyle name="OptionHeading_18" xfId="18049" xr:uid="{00000000-0005-0000-0000-00009D460000}"/>
    <cellStyle name="OSW_ColumnLabels" xfId="7412" xr:uid="{00000000-0005-0000-0000-00009E460000}"/>
    <cellStyle name="Output" xfId="8041" xr:uid="{00000000-0005-0000-0000-00009F460000}"/>
    <cellStyle name="Output 10" xfId="26937" xr:uid="{82A98FB0-E584-4831-BC6B-50B05AAFE930}"/>
    <cellStyle name="Output 10 2" xfId="37610" xr:uid="{0581C6FB-9723-4266-A5CD-684ACF353EC4}"/>
    <cellStyle name="Output 11" xfId="32132" xr:uid="{598BAA8F-D77D-44DD-8761-8D639BA0BB75}"/>
    <cellStyle name="Output 12" xfId="21179" xr:uid="{59EFAA9D-93C5-48C1-A1B6-417EA6A73E5E}"/>
    <cellStyle name="Output 2" xfId="7413" xr:uid="{00000000-0005-0000-0000-0000A0460000}"/>
    <cellStyle name="Output 2 2" xfId="7414" xr:uid="{00000000-0005-0000-0000-0000A1460000}"/>
    <cellStyle name="Output 2 2 2" xfId="11013" xr:uid="{00000000-0005-0000-0000-0000A2460000}"/>
    <cellStyle name="Output 2 2 2 2" xfId="11014" xr:uid="{00000000-0005-0000-0000-0000A3460000}"/>
    <cellStyle name="Output 2 2 2 2 2" xfId="19164" xr:uid="{00000000-0005-0000-0000-0000A4460000}"/>
    <cellStyle name="Output 2 2 2 2 2 2" xfId="24977" xr:uid="{CF169B7F-0A8B-4757-B852-728B7EB4A2B0}"/>
    <cellStyle name="Output 2 2 2 2 2 2 2" xfId="30231" xr:uid="{45870879-974D-480B-928F-ABACE69C341E}"/>
    <cellStyle name="Output 2 2 2 2 2 2 2 2" xfId="40904" xr:uid="{18C1CA17-976A-4ED9-8E50-FBE71CE82EA3}"/>
    <cellStyle name="Output 2 2 2 2 2 2 3" xfId="35719" xr:uid="{41E6231B-3C73-4FA4-9BB8-EF0B90D4ABD2}"/>
    <cellStyle name="Output 2 2 2 2 2 3" xfId="28817" xr:uid="{DAD0DABE-D9AF-4F40-94E7-F4D4E9D7D117}"/>
    <cellStyle name="Output 2 2 2 2 2 3 2" xfId="39490" xr:uid="{58352134-9DB2-4E25-B70D-8FADAFF84D0A}"/>
    <cellStyle name="Output 2 2 2 2 2 4" xfId="34411" xr:uid="{53C33B09-63F2-4FC1-AF37-CA412D3DD518}"/>
    <cellStyle name="Output 2 2 2 2 2 5" xfId="23561" xr:uid="{E57DE59F-FD7A-4F7D-95CD-A942D49E501B}"/>
    <cellStyle name="Output 2 2 2 2 3" xfId="18052" xr:uid="{00000000-0005-0000-0000-0000A5460000}"/>
    <cellStyle name="Output 2 2 2 2 3 2" xfId="24978" xr:uid="{4DDC1718-91D9-4327-AE6A-19FC48ADCAE0}"/>
    <cellStyle name="Output 2 2 2 2 3 2 2" xfId="30232" xr:uid="{30A63EFB-1842-4F36-8026-43A0170E98BC}"/>
    <cellStyle name="Output 2 2 2 2 3 2 2 2" xfId="40905" xr:uid="{80EAE258-5BF8-4157-84D3-F70FAC4E4723}"/>
    <cellStyle name="Output 2 2 2 2 3 2 3" xfId="35720" xr:uid="{933E257C-97EF-4E9E-BA19-5A83C25E88C2}"/>
    <cellStyle name="Output 2 2 2 2 3 3" xfId="28131" xr:uid="{A795FB8F-6814-4E12-93D2-9D41B0D1523E}"/>
    <cellStyle name="Output 2 2 2 2 3 3 2" xfId="38804" xr:uid="{79F4A627-ACA6-4C56-96AF-555F8286A88F}"/>
    <cellStyle name="Output 2 2 2 2 3 4" xfId="33822" xr:uid="{9DA2FDA4-3BF2-4F68-BAF0-E38CC3039120}"/>
    <cellStyle name="Output 2 2 2 2 3 5" xfId="22916" xr:uid="{6AB37533-8C87-4BA1-8B43-E3E4959C4061}"/>
    <cellStyle name="Output 2 2 2 2 4" xfId="24976" xr:uid="{73DCAF7F-7537-474A-91E9-88E5BA3048C5}"/>
    <cellStyle name="Output 2 2 2 2 4 2" xfId="30230" xr:uid="{331E0975-1868-4B7C-A819-CDE64DA3BF69}"/>
    <cellStyle name="Output 2 2 2 2 4 2 2" xfId="40903" xr:uid="{0B1586BC-4DE7-4845-97C3-348D51083318}"/>
    <cellStyle name="Output 2 2 2 2 4 3" xfId="35718" xr:uid="{79D6F5F6-F3D3-4CF8-99A6-E19D0D34141D}"/>
    <cellStyle name="Output 2 2 2 2 5" xfId="27012" xr:uid="{3F57792B-2D69-49B9-A38E-3681EF212669}"/>
    <cellStyle name="Output 2 2 2 2 5 2" xfId="37685" xr:uid="{1DCF84AB-82C7-4923-ABA0-61A59E600529}"/>
    <cellStyle name="Output 2 2 2 2 6" xfId="32173" xr:uid="{BAEAAD7B-9868-4184-AA78-5CC619C0D42F}"/>
    <cellStyle name="Output 2 2 2 2 7" xfId="21233" xr:uid="{D4C5DEA0-EF24-4C7C-ABD4-EBEBF14C9829}"/>
    <cellStyle name="Output 2 2 2 3" xfId="19163" xr:uid="{00000000-0005-0000-0000-0000A6460000}"/>
    <cellStyle name="Output 2 2 2 3 2" xfId="24979" xr:uid="{5501D191-FDBE-423E-A53E-E7B1EDD7A10B}"/>
    <cellStyle name="Output 2 2 2 3 2 2" xfId="30233" xr:uid="{F08D5135-5E1E-474D-BEBC-9B1F02C50B98}"/>
    <cellStyle name="Output 2 2 2 3 2 2 2" xfId="40906" xr:uid="{90D309EA-37D6-4D52-92BD-529E8A7C5390}"/>
    <cellStyle name="Output 2 2 2 3 2 3" xfId="35721" xr:uid="{DD9F2D22-7649-430B-96E5-8D73DC91C6AA}"/>
    <cellStyle name="Output 2 2 2 3 3" xfId="28816" xr:uid="{43FEF2DD-68A6-4CB9-A5E4-167FD7253935}"/>
    <cellStyle name="Output 2 2 2 3 3 2" xfId="39489" xr:uid="{D9FE33B9-340E-4C72-AA84-2C74DEBA7827}"/>
    <cellStyle name="Output 2 2 2 3 4" xfId="34410" xr:uid="{E1445F4A-9FFC-4124-A0CB-FD2EE8290A3C}"/>
    <cellStyle name="Output 2 2 2 3 5" xfId="23560" xr:uid="{408C5537-891F-42BE-9752-59C6219FBBF9}"/>
    <cellStyle name="Output 2 2 2 4" xfId="18051" xr:uid="{00000000-0005-0000-0000-0000A7460000}"/>
    <cellStyle name="Output 2 2 2 4 2" xfId="24980" xr:uid="{6B22BEF3-129D-40E1-BFBF-4E084CF1405F}"/>
    <cellStyle name="Output 2 2 2 4 2 2" xfId="30234" xr:uid="{2581E7C1-34E2-46D1-9FB0-F0EF9AB7E6B4}"/>
    <cellStyle name="Output 2 2 2 4 2 2 2" xfId="40907" xr:uid="{BFCBBB9D-223D-4297-B5E6-7429422E0CE1}"/>
    <cellStyle name="Output 2 2 2 4 2 3" xfId="35722" xr:uid="{54892C25-267C-4B56-B18E-3F6FBE463940}"/>
    <cellStyle name="Output 2 2 2 4 3" xfId="28130" xr:uid="{4ED3B0E4-655A-46D8-B0CF-A7F8A5BC2072}"/>
    <cellStyle name="Output 2 2 2 4 3 2" xfId="38803" xr:uid="{9EF47AF6-F4B6-4A6D-BE00-E2CD7D3AB764}"/>
    <cellStyle name="Output 2 2 2 4 4" xfId="33821" xr:uid="{D8FFECF8-E2ED-41B2-882B-6210888202E0}"/>
    <cellStyle name="Output 2 2 2 4 5" xfId="22915" xr:uid="{E1262893-2CE2-45B2-AF8C-424B7D51F3D4}"/>
    <cellStyle name="Output 2 2 2 5" xfId="24975" xr:uid="{22005FAD-7AC7-4B81-9304-F4FDD668FFB8}"/>
    <cellStyle name="Output 2 2 2 5 2" xfId="30229" xr:uid="{F1EF8BC7-CCDA-4835-B5DA-6E7184A48560}"/>
    <cellStyle name="Output 2 2 2 5 2 2" xfId="40902" xr:uid="{C3F97E13-DAB9-4D60-8B29-240641F656FC}"/>
    <cellStyle name="Output 2 2 2 5 3" xfId="35717" xr:uid="{D547EAEE-AC85-4484-8716-0CDEF5DF92B0}"/>
    <cellStyle name="Output 2 2 2 6" xfId="27011" xr:uid="{46B036A6-A7D8-4CA2-ADCA-3C892B98B68E}"/>
    <cellStyle name="Output 2 2 2 6 2" xfId="37684" xr:uid="{3D1055EE-54D1-41E3-A545-23C730C9C390}"/>
    <cellStyle name="Output 2 2 2 7" xfId="32172" xr:uid="{6E1768BD-6590-4F00-85AE-76B67DA0B4E7}"/>
    <cellStyle name="Output 2 2 2 8" xfId="21232" xr:uid="{1E782D13-32A7-4A8C-9447-527E6223969B}"/>
    <cellStyle name="Output 2 2 3" xfId="11015" xr:uid="{00000000-0005-0000-0000-0000A8460000}"/>
    <cellStyle name="Output 2 2 3 2" xfId="19165" xr:uid="{00000000-0005-0000-0000-0000A9460000}"/>
    <cellStyle name="Output 2 2 3 2 2" xfId="24982" xr:uid="{10EFAA37-2C79-4A0F-BF06-D77C44D764BE}"/>
    <cellStyle name="Output 2 2 3 2 2 2" xfId="30236" xr:uid="{1CE2E3AA-2608-416D-8BC8-91A745B9980A}"/>
    <cellStyle name="Output 2 2 3 2 2 2 2" xfId="40909" xr:uid="{3E77EDD0-745B-4EBF-B15E-FCF6B1EB6396}"/>
    <cellStyle name="Output 2 2 3 2 2 3" xfId="35724" xr:uid="{FFE436DB-E712-4A08-8F15-91577C042916}"/>
    <cellStyle name="Output 2 2 3 2 3" xfId="28818" xr:uid="{A2F903E3-EB64-4147-886C-AB35620293F4}"/>
    <cellStyle name="Output 2 2 3 2 3 2" xfId="39491" xr:uid="{E5B180F5-9881-424F-844E-09CF11D6F46C}"/>
    <cellStyle name="Output 2 2 3 2 4" xfId="34412" xr:uid="{B1EAF040-1DAC-4142-B267-5D253C3FECDD}"/>
    <cellStyle name="Output 2 2 3 2 5" xfId="23562" xr:uid="{6D3B3013-29D9-4A65-9E07-CFFED4A60DD8}"/>
    <cellStyle name="Output 2 2 3 3" xfId="18053" xr:uid="{00000000-0005-0000-0000-0000AA460000}"/>
    <cellStyle name="Output 2 2 3 3 2" xfId="24983" xr:uid="{4BA63FD3-D708-4F35-A3B4-9B3D8D761371}"/>
    <cellStyle name="Output 2 2 3 3 2 2" xfId="30237" xr:uid="{3DA9A87B-C715-4270-9E92-4EE2D506D0D9}"/>
    <cellStyle name="Output 2 2 3 3 2 2 2" xfId="40910" xr:uid="{6E9FD2DD-2083-4C6D-864B-7685F095B017}"/>
    <cellStyle name="Output 2 2 3 3 2 3" xfId="35725" xr:uid="{47C48AB2-9592-4367-99AE-85D4FA75E1B7}"/>
    <cellStyle name="Output 2 2 3 3 3" xfId="28132" xr:uid="{99A44590-4136-4A95-84D0-D51C4ED41A0F}"/>
    <cellStyle name="Output 2 2 3 3 3 2" xfId="38805" xr:uid="{1C610AC3-0438-446C-B68E-10135B59C2B4}"/>
    <cellStyle name="Output 2 2 3 3 4" xfId="33823" xr:uid="{05F4DA1E-D596-4773-8296-8FB166D8FB33}"/>
    <cellStyle name="Output 2 2 3 3 5" xfId="22917" xr:uid="{DF2E317E-B329-4BB4-A3A7-135F629D4E65}"/>
    <cellStyle name="Output 2 2 3 4" xfId="24981" xr:uid="{D71EDF29-CB52-45B0-9B63-A2671C6DADB6}"/>
    <cellStyle name="Output 2 2 3 4 2" xfId="30235" xr:uid="{41A01549-A42A-4F20-83BA-C7CB5790F2C8}"/>
    <cellStyle name="Output 2 2 3 4 2 2" xfId="40908" xr:uid="{A80FE223-26A8-46F9-BF52-46B95EDD0ADA}"/>
    <cellStyle name="Output 2 2 3 4 3" xfId="35723" xr:uid="{CA414093-55FD-4E16-8D69-A0BAC8B3D291}"/>
    <cellStyle name="Output 2 2 3 5" xfId="27013" xr:uid="{3B6AEF7A-D767-4417-A425-2E65FF8AB470}"/>
    <cellStyle name="Output 2 2 3 5 2" xfId="37686" xr:uid="{6052B287-7A0E-47B7-B63A-5151EDA8AA6D}"/>
    <cellStyle name="Output 2 2 3 6" xfId="32174" xr:uid="{FDFA14A4-535F-4D01-B192-395C7BB024DE}"/>
    <cellStyle name="Output 2 2 3 7" xfId="21234" xr:uid="{0A808AEB-DB33-47E2-8234-E713DFADB5D2}"/>
    <cellStyle name="Output 2 2_18" xfId="18054" xr:uid="{00000000-0005-0000-0000-0000AB460000}"/>
    <cellStyle name="Output 2 3" xfId="11016" xr:uid="{00000000-0005-0000-0000-0000AC460000}"/>
    <cellStyle name="Output 2 3 2" xfId="11017" xr:uid="{00000000-0005-0000-0000-0000AD460000}"/>
    <cellStyle name="Output 2 3 2 2" xfId="19167" xr:uid="{00000000-0005-0000-0000-0000AE460000}"/>
    <cellStyle name="Output 2 3 2 2 2" xfId="24986" xr:uid="{D6F61FFB-3F4D-4ACC-A262-4CD8F54AE5F4}"/>
    <cellStyle name="Output 2 3 2 2 2 2" xfId="30240" xr:uid="{7E45934C-DCF7-4F5A-9B59-30A7B89A721C}"/>
    <cellStyle name="Output 2 3 2 2 2 2 2" xfId="40913" xr:uid="{CD51969A-66AF-428F-AB45-892618B95586}"/>
    <cellStyle name="Output 2 3 2 2 2 3" xfId="35728" xr:uid="{1F1BEA6C-06AA-4854-81B6-FA73C38877BD}"/>
    <cellStyle name="Output 2 3 2 2 3" xfId="28820" xr:uid="{5FA44B87-41BC-4321-88F4-BCB379F75D48}"/>
    <cellStyle name="Output 2 3 2 2 3 2" xfId="39493" xr:uid="{430161D2-2978-4111-8D96-C8C48C87294C}"/>
    <cellStyle name="Output 2 3 2 2 4" xfId="34414" xr:uid="{7564D946-C0A0-4082-845F-7D955B4C1F69}"/>
    <cellStyle name="Output 2 3 2 2 5" xfId="23564" xr:uid="{EA7F462E-A684-48B5-817B-6E92CD3DD3B5}"/>
    <cellStyle name="Output 2 3 2 3" xfId="18056" xr:uid="{00000000-0005-0000-0000-0000AF460000}"/>
    <cellStyle name="Output 2 3 2 3 2" xfId="24987" xr:uid="{AC78FC78-CE52-4E6A-B3DC-0BA23D5A1A9A}"/>
    <cellStyle name="Output 2 3 2 3 2 2" xfId="30241" xr:uid="{3F4995B2-6A55-44E4-8E31-26AC0BBED80E}"/>
    <cellStyle name="Output 2 3 2 3 2 2 2" xfId="40914" xr:uid="{8FE606ED-B6B4-4E89-A0E0-658699B1A976}"/>
    <cellStyle name="Output 2 3 2 3 2 3" xfId="35729" xr:uid="{ECC16C83-BDE0-46DC-94F5-970E900CE970}"/>
    <cellStyle name="Output 2 3 2 3 3" xfId="28134" xr:uid="{1A23E495-77B5-40F5-B204-BA149EAA404D}"/>
    <cellStyle name="Output 2 3 2 3 3 2" xfId="38807" xr:uid="{6D00B730-9727-4127-B8A3-BF4F369EAC9E}"/>
    <cellStyle name="Output 2 3 2 3 4" xfId="33825" xr:uid="{825DA508-A262-4784-B060-6A9C00F96FC9}"/>
    <cellStyle name="Output 2 3 2 3 5" xfId="22919" xr:uid="{044E5404-D7DA-45A9-9994-3FE30FA5A7C5}"/>
    <cellStyle name="Output 2 3 2 4" xfId="24985" xr:uid="{23248A2F-EA29-4422-B576-CEBE037ADE3E}"/>
    <cellStyle name="Output 2 3 2 4 2" xfId="30239" xr:uid="{B9603CDF-23C1-4E97-BC2F-B032793C19A1}"/>
    <cellStyle name="Output 2 3 2 4 2 2" xfId="40912" xr:uid="{DB730607-70BF-4DB6-9CC8-E66303335ACB}"/>
    <cellStyle name="Output 2 3 2 4 3" xfId="35727" xr:uid="{5064F021-9BB7-4648-A703-C1092E839D69}"/>
    <cellStyle name="Output 2 3 2 5" xfId="27015" xr:uid="{3E61629C-C29C-4CEC-B7FB-11C3F9DAC287}"/>
    <cellStyle name="Output 2 3 2 5 2" xfId="37688" xr:uid="{70F5CBBE-9A10-4F14-A266-F180EB3C967F}"/>
    <cellStyle name="Output 2 3 2 6" xfId="32176" xr:uid="{D971CFE7-3F20-40E7-8440-35CB8A6D93BB}"/>
    <cellStyle name="Output 2 3 2 7" xfId="21236" xr:uid="{9172B024-840A-4A69-BACD-4489721A48BC}"/>
    <cellStyle name="Output 2 3 3" xfId="19166" xr:uid="{00000000-0005-0000-0000-0000B0460000}"/>
    <cellStyle name="Output 2 3 3 2" xfId="24988" xr:uid="{99FA408B-666F-475C-8F70-3DECE6C436EC}"/>
    <cellStyle name="Output 2 3 3 2 2" xfId="30242" xr:uid="{A6D84A5C-48B2-4148-BE3B-4D8F5F0CAFB0}"/>
    <cellStyle name="Output 2 3 3 2 2 2" xfId="40915" xr:uid="{6D541E57-45DF-4309-9346-4C4B33D5611F}"/>
    <cellStyle name="Output 2 3 3 2 3" xfId="35730" xr:uid="{94F2E0DA-EC62-4A81-AC6D-0CC53813B3F7}"/>
    <cellStyle name="Output 2 3 3 3" xfId="28819" xr:uid="{1F4B1D31-E0C6-4CA4-9D09-F3DFA4AB1A6C}"/>
    <cellStyle name="Output 2 3 3 3 2" xfId="39492" xr:uid="{1BEEF8CF-9122-47DE-9805-27225EDD1DC3}"/>
    <cellStyle name="Output 2 3 3 4" xfId="34413" xr:uid="{E189D0D9-3EDE-4FFC-9F47-5872037DF4FF}"/>
    <cellStyle name="Output 2 3 3 5" xfId="23563" xr:uid="{A2F1DC64-1259-4CBA-ABCA-4543F8AC83E4}"/>
    <cellStyle name="Output 2 3 4" xfId="18055" xr:uid="{00000000-0005-0000-0000-0000B1460000}"/>
    <cellStyle name="Output 2 3 4 2" xfId="24989" xr:uid="{5D142711-1786-41E0-A7E7-1C4FD40C43CE}"/>
    <cellStyle name="Output 2 3 4 2 2" xfId="30243" xr:uid="{748D0C34-220B-4F8B-A4B8-B9508C2BB187}"/>
    <cellStyle name="Output 2 3 4 2 2 2" xfId="40916" xr:uid="{74BE5B54-8265-4AFF-869E-113F12201107}"/>
    <cellStyle name="Output 2 3 4 2 3" xfId="35731" xr:uid="{2D6F0F7A-AD0C-44B2-B907-C006EB3A4BD2}"/>
    <cellStyle name="Output 2 3 4 3" xfId="28133" xr:uid="{23465CD1-DE3F-45D2-9B14-E06BFFF89C03}"/>
    <cellStyle name="Output 2 3 4 3 2" xfId="38806" xr:uid="{38DC343F-1D2D-4740-B612-37C92522EF00}"/>
    <cellStyle name="Output 2 3 4 4" xfId="33824" xr:uid="{BE4C3D14-FD2E-4E8E-B0A1-E00D26088C32}"/>
    <cellStyle name="Output 2 3 4 5" xfId="22918" xr:uid="{822848ED-6DE3-425B-9B37-4A74EDA923BA}"/>
    <cellStyle name="Output 2 3 5" xfId="24984" xr:uid="{38DA0BE6-A552-41B4-A3FE-4C3C0A01300B}"/>
    <cellStyle name="Output 2 3 5 2" xfId="30238" xr:uid="{1350489D-FFBF-42CF-8382-C64001341A22}"/>
    <cellStyle name="Output 2 3 5 2 2" xfId="40911" xr:uid="{29D566C2-FC66-44CB-ADDA-499319E624B0}"/>
    <cellStyle name="Output 2 3 5 3" xfId="35726" xr:uid="{EDEE3021-7EF1-472D-AB6B-DA7CCEE7D46C}"/>
    <cellStyle name="Output 2 3 6" xfId="27014" xr:uid="{4B547D0C-6AC7-4BCA-AFE4-49ADD8186251}"/>
    <cellStyle name="Output 2 3 6 2" xfId="37687" xr:uid="{E1B38661-D251-49A0-B27B-A81597F31CAC}"/>
    <cellStyle name="Output 2 3 7" xfId="32175" xr:uid="{07C11D67-1599-4134-9C23-895A72358750}"/>
    <cellStyle name="Output 2 3 8" xfId="21235" xr:uid="{B5B1B61C-56B8-4A55-B680-84AD42544FA3}"/>
    <cellStyle name="Output 2 4" xfId="11018" xr:uid="{00000000-0005-0000-0000-0000B2460000}"/>
    <cellStyle name="Output 2 4 2" xfId="19168" xr:uid="{00000000-0005-0000-0000-0000B3460000}"/>
    <cellStyle name="Output 2 4 2 2" xfId="24991" xr:uid="{D21963A4-0E13-4CA5-9B84-30FEAFA5D1B7}"/>
    <cellStyle name="Output 2 4 2 2 2" xfId="30245" xr:uid="{90986A75-1334-475A-A616-51D192AEFD63}"/>
    <cellStyle name="Output 2 4 2 2 2 2" xfId="40918" xr:uid="{45654CEB-7B5C-4119-881C-A5650AF00908}"/>
    <cellStyle name="Output 2 4 2 2 3" xfId="35733" xr:uid="{C2C691E2-6C2C-4513-8B01-A8E80838C9A9}"/>
    <cellStyle name="Output 2 4 2 3" xfId="28821" xr:uid="{12370FBF-BC2C-41B5-AEC5-D30172A91ACF}"/>
    <cellStyle name="Output 2 4 2 3 2" xfId="39494" xr:uid="{83D756CC-DBD6-4512-9C9C-170256F960BC}"/>
    <cellStyle name="Output 2 4 2 4" xfId="34415" xr:uid="{F24C5543-84E4-48E6-8DF1-1B51CE0D536A}"/>
    <cellStyle name="Output 2 4 2 5" xfId="23565" xr:uid="{70D1EB75-7409-45AB-AD8C-16A982C1244E}"/>
    <cellStyle name="Output 2 4 3" xfId="18057" xr:uid="{00000000-0005-0000-0000-0000B4460000}"/>
    <cellStyle name="Output 2 4 3 2" xfId="24992" xr:uid="{50FB929F-2D82-4A86-B0D7-BD49FC7D4401}"/>
    <cellStyle name="Output 2 4 3 2 2" xfId="30246" xr:uid="{FBDFD6F7-4DAF-4069-AC9B-20061CF85AE8}"/>
    <cellStyle name="Output 2 4 3 2 2 2" xfId="40919" xr:uid="{075D0B3E-BE1B-474B-B871-EDB75383DCCF}"/>
    <cellStyle name="Output 2 4 3 2 3" xfId="35734" xr:uid="{9F5FDD79-6FD3-41D1-BB66-4E147720A47F}"/>
    <cellStyle name="Output 2 4 3 3" xfId="28135" xr:uid="{9F4FE838-0D4E-40DB-9DAE-DF2E41CF1986}"/>
    <cellStyle name="Output 2 4 3 3 2" xfId="38808" xr:uid="{7A56EA6C-5C9E-49C0-A8BA-7C2A31671046}"/>
    <cellStyle name="Output 2 4 3 4" xfId="33826" xr:uid="{D6591DD3-3BDB-40DF-9063-2CD3DFDE5C0D}"/>
    <cellStyle name="Output 2 4 3 5" xfId="22920" xr:uid="{C1DD2278-AA21-4E4E-978C-CD7807FA00DE}"/>
    <cellStyle name="Output 2 4 4" xfId="24990" xr:uid="{6A4F2848-FD02-4982-A6FE-781A26E23361}"/>
    <cellStyle name="Output 2 4 4 2" xfId="30244" xr:uid="{464C505D-F749-4FBF-9A5B-319FE25B7229}"/>
    <cellStyle name="Output 2 4 4 2 2" xfId="40917" xr:uid="{9AF3F5E0-CB94-421D-B05E-F9C855D7D4A1}"/>
    <cellStyle name="Output 2 4 4 3" xfId="35732" xr:uid="{FBF28F16-1FF7-4B69-A8BA-399F0B6A19B2}"/>
    <cellStyle name="Output 2 4 5" xfId="27016" xr:uid="{7AF8B857-BE54-490C-B6B2-FE72C02D9E67}"/>
    <cellStyle name="Output 2 4 5 2" xfId="37689" xr:uid="{EA140D5B-9FE1-4ED9-AEA0-052CF6B90D3D}"/>
    <cellStyle name="Output 2 4 6" xfId="32177" xr:uid="{4A5842C5-2BBF-4ACC-B4FA-C3FCD0564024}"/>
    <cellStyle name="Output 2 4 7" xfId="21237" xr:uid="{F480A77E-8A8C-4DBA-8027-A297964325B0}"/>
    <cellStyle name="Output 2_18" xfId="18058" xr:uid="{00000000-0005-0000-0000-0000B5460000}"/>
    <cellStyle name="Output 3" xfId="7415" xr:uid="{00000000-0005-0000-0000-0000B6460000}"/>
    <cellStyle name="Output 3 2" xfId="11019" xr:uid="{00000000-0005-0000-0000-0000B7460000}"/>
    <cellStyle name="Output 3 2 2" xfId="11020" xr:uid="{00000000-0005-0000-0000-0000B8460000}"/>
    <cellStyle name="Output 3 2 2 2" xfId="19170" xr:uid="{00000000-0005-0000-0000-0000B9460000}"/>
    <cellStyle name="Output 3 2 2 2 2" xfId="24995" xr:uid="{B1B2365B-4A62-4798-929B-F59799B8CB65}"/>
    <cellStyle name="Output 3 2 2 2 2 2" xfId="30249" xr:uid="{84E34ED4-953A-400E-8D32-1ED783FE68E9}"/>
    <cellStyle name="Output 3 2 2 2 2 2 2" xfId="40922" xr:uid="{40BCA3F6-90C1-4D73-9B9F-BE6B3907382E}"/>
    <cellStyle name="Output 3 2 2 2 2 3" xfId="35737" xr:uid="{87C0686C-AFFC-4AE2-9674-C530C2485D1B}"/>
    <cellStyle name="Output 3 2 2 2 3" xfId="28823" xr:uid="{1121633C-213C-4169-A947-637C4F78DE35}"/>
    <cellStyle name="Output 3 2 2 2 3 2" xfId="39496" xr:uid="{8110DEC8-C130-406A-AA10-60EDEF34249A}"/>
    <cellStyle name="Output 3 2 2 2 4" xfId="34417" xr:uid="{38F68515-AEAD-4EF6-983A-693D9BD59B68}"/>
    <cellStyle name="Output 3 2 2 2 5" xfId="23567" xr:uid="{C354F9B1-5AA2-4C09-A34F-EBB67EF3A1B7}"/>
    <cellStyle name="Output 3 2 2 3" xfId="18060" xr:uid="{00000000-0005-0000-0000-0000BA460000}"/>
    <cellStyle name="Output 3 2 2 3 2" xfId="24996" xr:uid="{BD0AD048-E40E-4316-90E0-3B3190FF2FD1}"/>
    <cellStyle name="Output 3 2 2 3 2 2" xfId="30250" xr:uid="{8319BC98-8A5E-4AB1-8B61-8574FE725521}"/>
    <cellStyle name="Output 3 2 2 3 2 2 2" xfId="40923" xr:uid="{C6E4884A-256F-4579-BF72-1F12477FAC53}"/>
    <cellStyle name="Output 3 2 2 3 2 3" xfId="35738" xr:uid="{495069C3-9847-4EDC-A444-DBC776E01152}"/>
    <cellStyle name="Output 3 2 2 3 3" xfId="28137" xr:uid="{8D2474D4-30E8-4768-95C3-C9A2401B0B9E}"/>
    <cellStyle name="Output 3 2 2 3 3 2" xfId="38810" xr:uid="{9E1C5605-3D85-431C-B3BA-F28C3D7898D9}"/>
    <cellStyle name="Output 3 2 2 3 4" xfId="33828" xr:uid="{F7E4086F-9ED4-442D-9723-64D5CD6A30C7}"/>
    <cellStyle name="Output 3 2 2 3 5" xfId="22922" xr:uid="{ACCFB82C-48A2-4C87-BEA4-608E735B5ACB}"/>
    <cellStyle name="Output 3 2 2 4" xfId="24994" xr:uid="{71408D55-8138-44DB-B0AA-EFCF156CA344}"/>
    <cellStyle name="Output 3 2 2 4 2" xfId="30248" xr:uid="{4009507E-77C6-4B3B-85F2-9AEEABB2D4A9}"/>
    <cellStyle name="Output 3 2 2 4 2 2" xfId="40921" xr:uid="{F1A4ED01-998B-457D-A242-546220F2FC98}"/>
    <cellStyle name="Output 3 2 2 4 3" xfId="35736" xr:uid="{3DC76553-F9E2-449D-8E4E-B21DBE75068F}"/>
    <cellStyle name="Output 3 2 2 5" xfId="27018" xr:uid="{D5D00F22-4168-4939-9EF7-512C1F36CD27}"/>
    <cellStyle name="Output 3 2 2 5 2" xfId="37691" xr:uid="{457CC7A1-87A0-4131-A3FD-63BA98D28B6E}"/>
    <cellStyle name="Output 3 2 2 6" xfId="32179" xr:uid="{7ACB9F15-89E2-4B22-9BE5-CA30D30EF601}"/>
    <cellStyle name="Output 3 2 2 7" xfId="21239" xr:uid="{5D3496CF-98D3-4F18-B220-8F969D5C3069}"/>
    <cellStyle name="Output 3 2 3" xfId="19169" xr:uid="{00000000-0005-0000-0000-0000BB460000}"/>
    <cellStyle name="Output 3 2 3 2" xfId="24997" xr:uid="{5B68E26C-DC7C-46D0-8F31-6F2714CA11E1}"/>
    <cellStyle name="Output 3 2 3 2 2" xfId="30251" xr:uid="{0FFF9F15-E34E-4E71-8265-F12E354376D1}"/>
    <cellStyle name="Output 3 2 3 2 2 2" xfId="40924" xr:uid="{D7032C3B-2340-4B7D-AB6E-69AF9D728496}"/>
    <cellStyle name="Output 3 2 3 2 3" xfId="35739" xr:uid="{1B70982F-35BE-4577-A89F-95458464611C}"/>
    <cellStyle name="Output 3 2 3 3" xfId="28822" xr:uid="{58E5F6D5-8A0E-4384-ACDA-099ACB0D68B3}"/>
    <cellStyle name="Output 3 2 3 3 2" xfId="39495" xr:uid="{343186D3-40E5-4B64-BC5B-92C6477BCEAB}"/>
    <cellStyle name="Output 3 2 3 4" xfId="34416" xr:uid="{AE17495C-C71A-42A9-A3CA-868138998EE1}"/>
    <cellStyle name="Output 3 2 3 5" xfId="23566" xr:uid="{245E1C7B-B1D1-4303-B4EB-B67543ADA946}"/>
    <cellStyle name="Output 3 2 4" xfId="18059" xr:uid="{00000000-0005-0000-0000-0000BC460000}"/>
    <cellStyle name="Output 3 2 4 2" xfId="24998" xr:uid="{5DB2EFA0-D505-481B-9FCF-3F9FF18A4FA8}"/>
    <cellStyle name="Output 3 2 4 2 2" xfId="30252" xr:uid="{14DA0F8B-7A98-474B-9E48-6368AF26DFEB}"/>
    <cellStyle name="Output 3 2 4 2 2 2" xfId="40925" xr:uid="{3652EC15-4142-4826-8C87-CA546F0E54FF}"/>
    <cellStyle name="Output 3 2 4 2 3" xfId="35740" xr:uid="{E9785A29-AAF3-4F81-9B1C-2C7CC14CDF80}"/>
    <cellStyle name="Output 3 2 4 3" xfId="28136" xr:uid="{5FC2B75E-BA2D-4227-A086-741331279C73}"/>
    <cellStyle name="Output 3 2 4 3 2" xfId="38809" xr:uid="{4ABFC9CB-0B38-49DD-877A-3230C1B0E989}"/>
    <cellStyle name="Output 3 2 4 4" xfId="33827" xr:uid="{4B6B0989-0AB2-48D3-B662-F36A8635AED0}"/>
    <cellStyle name="Output 3 2 4 5" xfId="22921" xr:uid="{F147B2F9-320D-4EF3-B5C0-C51030D81D50}"/>
    <cellStyle name="Output 3 2 5" xfId="24993" xr:uid="{2CF1199A-3847-4C1D-A661-9F367CCFDDDA}"/>
    <cellStyle name="Output 3 2 5 2" xfId="30247" xr:uid="{4FA5C774-9DDD-4D30-BDCC-446C1505F530}"/>
    <cellStyle name="Output 3 2 5 2 2" xfId="40920" xr:uid="{267015AC-C561-4F2D-BC5F-7679571F1CA2}"/>
    <cellStyle name="Output 3 2 5 3" xfId="35735" xr:uid="{AB6EBE7C-9BDC-4CD8-979C-56DF91F1B274}"/>
    <cellStyle name="Output 3 2 6" xfId="27017" xr:uid="{2E0CE0D3-0BA3-44B9-875F-992C24F62896}"/>
    <cellStyle name="Output 3 2 6 2" xfId="37690" xr:uid="{D08A147D-D68C-4CB4-8BEB-18E280791107}"/>
    <cellStyle name="Output 3 2 7" xfId="32178" xr:uid="{A1E1FBD5-4BD0-4CB7-B030-FFBFA8E7C1BC}"/>
    <cellStyle name="Output 3 2 8" xfId="21238" xr:uid="{620E39C2-E860-4934-A022-7C57DEEA3B90}"/>
    <cellStyle name="Output 3 3" xfId="11021" xr:uid="{00000000-0005-0000-0000-0000BD460000}"/>
    <cellStyle name="Output 3 3 2" xfId="19171" xr:uid="{00000000-0005-0000-0000-0000BE460000}"/>
    <cellStyle name="Output 3 3 2 2" xfId="25000" xr:uid="{93FDDB53-88A0-46E2-A978-D2069F9B82BA}"/>
    <cellStyle name="Output 3 3 2 2 2" xfId="30254" xr:uid="{B13A470B-D64E-4F72-ADC0-DF91ED5B822A}"/>
    <cellStyle name="Output 3 3 2 2 2 2" xfId="40927" xr:uid="{BA5F3A47-F99B-40C7-BA99-36613EE20BB1}"/>
    <cellStyle name="Output 3 3 2 2 3" xfId="35742" xr:uid="{835A653E-2CCB-43FC-9200-543ECA1A629D}"/>
    <cellStyle name="Output 3 3 2 3" xfId="28824" xr:uid="{904CAE79-929D-471C-96CD-AB98DB4068A0}"/>
    <cellStyle name="Output 3 3 2 3 2" xfId="39497" xr:uid="{08FE1DBC-A285-4F15-8294-19C252ABE1A9}"/>
    <cellStyle name="Output 3 3 2 4" xfId="34418" xr:uid="{D5FB9725-BBC8-4B6C-86E0-6100C96F1F12}"/>
    <cellStyle name="Output 3 3 2 5" xfId="23568" xr:uid="{E8821254-3594-4449-887F-2A2A19A259D1}"/>
    <cellStyle name="Output 3 3 3" xfId="18061" xr:uid="{00000000-0005-0000-0000-0000BF460000}"/>
    <cellStyle name="Output 3 3 3 2" xfId="25001" xr:uid="{4479A89B-88A7-4F06-828F-D91DF1E5CFB0}"/>
    <cellStyle name="Output 3 3 3 2 2" xfId="30255" xr:uid="{3981E1E6-BC9C-44F7-8D94-D43C313230FB}"/>
    <cellStyle name="Output 3 3 3 2 2 2" xfId="40928" xr:uid="{5F1C4312-BF1F-46A9-96DE-04B357C0FA62}"/>
    <cellStyle name="Output 3 3 3 2 3" xfId="35743" xr:uid="{7BEB194D-FF17-4323-B5DF-94558E7E1B83}"/>
    <cellStyle name="Output 3 3 3 3" xfId="28138" xr:uid="{B7FCF979-7F50-404A-BF9C-95D042CA7453}"/>
    <cellStyle name="Output 3 3 3 3 2" xfId="38811" xr:uid="{C594EC92-D480-4BCA-BA86-2696DB2E7FEB}"/>
    <cellStyle name="Output 3 3 3 4" xfId="33829" xr:uid="{C31439C3-D85C-408D-BA35-95818CA3247F}"/>
    <cellStyle name="Output 3 3 3 5" xfId="22923" xr:uid="{69EB4280-345E-4CB2-A19E-BB53B0831202}"/>
    <cellStyle name="Output 3 3 4" xfId="24999" xr:uid="{65E5B46C-96CC-4FDB-B14D-3D50611911FA}"/>
    <cellStyle name="Output 3 3 4 2" xfId="30253" xr:uid="{A69CE872-55E1-4BDC-B3F6-CE3D586A12B8}"/>
    <cellStyle name="Output 3 3 4 2 2" xfId="40926" xr:uid="{B5AD1543-BD34-4690-843B-F811C12F9058}"/>
    <cellStyle name="Output 3 3 4 3" xfId="35741" xr:uid="{F349EDA8-B54C-4D11-B375-01669D0CE335}"/>
    <cellStyle name="Output 3 3 5" xfId="27019" xr:uid="{9629FB5B-69F4-4723-8242-22E1C94DAD79}"/>
    <cellStyle name="Output 3 3 5 2" xfId="37692" xr:uid="{9AA80CA9-89BA-4A11-A37D-81EEE84514C0}"/>
    <cellStyle name="Output 3 3 6" xfId="32180" xr:uid="{69A7CCA6-D033-46CC-BD73-1D4075BA4E39}"/>
    <cellStyle name="Output 3 3 7" xfId="21240" xr:uid="{597C1D87-88F3-4AD4-B47B-31B10E665734}"/>
    <cellStyle name="Output 3_18" xfId="18062" xr:uid="{00000000-0005-0000-0000-0000C0460000}"/>
    <cellStyle name="Output 4" xfId="7416" xr:uid="{00000000-0005-0000-0000-0000C1460000}"/>
    <cellStyle name="Output 4 2" xfId="11022" xr:uid="{00000000-0005-0000-0000-0000C2460000}"/>
    <cellStyle name="Output 4 2 2" xfId="19172" xr:uid="{00000000-0005-0000-0000-0000C3460000}"/>
    <cellStyle name="Output 4 2 2 2" xfId="25003" xr:uid="{07AD3DC0-F4F7-4E18-929D-1C8AA4AA5AD0}"/>
    <cellStyle name="Output 4 2 2 2 2" xfId="30257" xr:uid="{4BAF8502-D41A-4817-BB4B-D2CAE2332618}"/>
    <cellStyle name="Output 4 2 2 2 2 2" xfId="40930" xr:uid="{E28CA870-EABB-4718-BFCF-50DE82D95931}"/>
    <cellStyle name="Output 4 2 2 2 3" xfId="35745" xr:uid="{870BEE3C-3475-4E27-9F42-E8CA76DC776C}"/>
    <cellStyle name="Output 4 2 2 3" xfId="28825" xr:uid="{20C297D7-BE96-4CF1-8312-D4AB23E7359B}"/>
    <cellStyle name="Output 4 2 2 3 2" xfId="39498" xr:uid="{893F5227-49B1-4EBD-BAB7-405F5ECAF6BA}"/>
    <cellStyle name="Output 4 2 2 4" xfId="34419" xr:uid="{98876A44-CBDD-4F0D-9C09-75825A024990}"/>
    <cellStyle name="Output 4 2 2 5" xfId="23569" xr:uid="{779F37DB-5D8D-41C9-B490-C17A82B56D63}"/>
    <cellStyle name="Output 4 2 3" xfId="18063" xr:uid="{00000000-0005-0000-0000-0000C4460000}"/>
    <cellStyle name="Output 4 2 3 2" xfId="25004" xr:uid="{CDD6B8CC-AC57-4CD6-9209-6D530D0FC159}"/>
    <cellStyle name="Output 4 2 3 2 2" xfId="30258" xr:uid="{89A3DD4A-378A-407C-9F00-CF634A2528CC}"/>
    <cellStyle name="Output 4 2 3 2 2 2" xfId="40931" xr:uid="{1CE4215F-37B1-494C-8214-CC539ADA3866}"/>
    <cellStyle name="Output 4 2 3 2 3" xfId="35746" xr:uid="{BDF509A2-93C1-422A-BDB9-2662ACECDD5F}"/>
    <cellStyle name="Output 4 2 3 3" xfId="28139" xr:uid="{2D0CB679-5356-4BA0-86E2-F4419F3678C0}"/>
    <cellStyle name="Output 4 2 3 3 2" xfId="38812" xr:uid="{24B82669-1CF7-4C11-B6D0-00F4285F2EB3}"/>
    <cellStyle name="Output 4 2 3 4" xfId="33830" xr:uid="{1AE9F3B8-FC9F-4227-B6E9-230EF94AB089}"/>
    <cellStyle name="Output 4 2 3 5" xfId="22924" xr:uid="{13A10B4C-846C-46BC-B107-DB71447F2E60}"/>
    <cellStyle name="Output 4 2 4" xfId="25002" xr:uid="{E45C6FF5-5432-44B9-B849-CB163BB6449A}"/>
    <cellStyle name="Output 4 2 4 2" xfId="30256" xr:uid="{1DD72A15-4973-4999-8F2F-EB18101906E9}"/>
    <cellStyle name="Output 4 2 4 2 2" xfId="40929" xr:uid="{E266D65C-1F82-435B-97D7-DC8501601E3C}"/>
    <cellStyle name="Output 4 2 4 3" xfId="35744" xr:uid="{85101036-CDD9-43FA-A2C3-0CCE7448A42A}"/>
    <cellStyle name="Output 4 2 5" xfId="27020" xr:uid="{D1FC350B-5669-44DB-86CF-87A1A5FC97AA}"/>
    <cellStyle name="Output 4 2 5 2" xfId="37693" xr:uid="{DE4C0924-2809-416D-A3E4-5D985ABFE0A3}"/>
    <cellStyle name="Output 4 2 6" xfId="32181" xr:uid="{7C3BA29E-C351-4AC6-8202-0198C44809C4}"/>
    <cellStyle name="Output 4 2 7" xfId="21241" xr:uid="{32C6D13F-A64A-4390-BC35-87DB0735914B}"/>
    <cellStyle name="Output 4_18" xfId="18064" xr:uid="{00000000-0005-0000-0000-0000C5460000}"/>
    <cellStyle name="Output 5" xfId="11023" xr:uid="{00000000-0005-0000-0000-0000C6460000}"/>
    <cellStyle name="Output 5 2" xfId="19173" xr:uid="{00000000-0005-0000-0000-0000C7460000}"/>
    <cellStyle name="Output 5 2 2" xfId="25006" xr:uid="{CBFF0063-3930-483C-9B93-FC349716FAA9}"/>
    <cellStyle name="Output 5 2 2 2" xfId="30260" xr:uid="{C6B1646A-F445-4CB9-B968-914BFD5BBED1}"/>
    <cellStyle name="Output 5 2 2 2 2" xfId="40933" xr:uid="{74FAAB2F-1007-4ECF-9E39-4BD81B7CAB7B}"/>
    <cellStyle name="Output 5 2 2 3" xfId="35748" xr:uid="{B766D3ED-A721-439D-86F3-82455B343E00}"/>
    <cellStyle name="Output 5 2 3" xfId="28826" xr:uid="{EBD9B6FF-1D5F-420D-B858-46918739319E}"/>
    <cellStyle name="Output 5 2 3 2" xfId="39499" xr:uid="{F4FB159A-9041-474E-9FCB-6BA4319CE1B0}"/>
    <cellStyle name="Output 5 2 4" xfId="34420" xr:uid="{FF0D266C-4989-4C36-96DA-15A140A3F963}"/>
    <cellStyle name="Output 5 2 5" xfId="23570" xr:uid="{637A505F-2167-4DAE-A469-B89C230EF05A}"/>
    <cellStyle name="Output 5 3" xfId="18065" xr:uid="{00000000-0005-0000-0000-0000C8460000}"/>
    <cellStyle name="Output 5 3 2" xfId="25007" xr:uid="{07689D4F-DBB3-4684-9EC2-AEEE8E6EF0FA}"/>
    <cellStyle name="Output 5 3 2 2" xfId="30261" xr:uid="{D1D62265-8353-461B-8D46-1727300C84D2}"/>
    <cellStyle name="Output 5 3 2 2 2" xfId="40934" xr:uid="{4816C256-B0CD-4A00-B892-C6685E5BAB10}"/>
    <cellStyle name="Output 5 3 2 3" xfId="35749" xr:uid="{7FDADE4E-2911-4F0A-BB1F-0FC5C7372AE9}"/>
    <cellStyle name="Output 5 3 3" xfId="28140" xr:uid="{3989D61E-7E16-4D47-B86B-2055CFA2DA99}"/>
    <cellStyle name="Output 5 3 3 2" xfId="38813" xr:uid="{22B9D1A8-E182-4400-9D71-420E6671B3B6}"/>
    <cellStyle name="Output 5 3 4" xfId="33831" xr:uid="{35DAA9C7-556E-4DF0-8EE0-81A2A063C2A6}"/>
    <cellStyle name="Output 5 3 5" xfId="22925" xr:uid="{E7F6C70A-633C-4B7A-A02E-315791451247}"/>
    <cellStyle name="Output 5 4" xfId="25005" xr:uid="{7E266ABF-6E9E-4909-ACE0-AAFF241319FB}"/>
    <cellStyle name="Output 5 4 2" xfId="30259" xr:uid="{CDEAEFBF-44DA-4DA9-BA1C-5717F881D284}"/>
    <cellStyle name="Output 5 4 2 2" xfId="40932" xr:uid="{F2701123-21F4-48F5-B79E-521E35361E82}"/>
    <cellStyle name="Output 5 4 3" xfId="35747" xr:uid="{C20B4246-FC2D-4258-8509-7C4709DDBA05}"/>
    <cellStyle name="Output 5 5" xfId="27021" xr:uid="{E90538F9-2A20-44C0-861E-89D9109F09D1}"/>
    <cellStyle name="Output 5 5 2" xfId="37694" xr:uid="{02CC5BE2-D7F0-4D99-9C53-5F8E07790F8C}"/>
    <cellStyle name="Output 5 6" xfId="32182" xr:uid="{BC081A94-53A2-43BB-B9A5-67EDDFBD90AF}"/>
    <cellStyle name="Output 5 7" xfId="21242" xr:uid="{9AFA460F-8285-40FF-A97E-E687CF056896}"/>
    <cellStyle name="Output 6" xfId="18066" xr:uid="{00000000-0005-0000-0000-0000C9460000}"/>
    <cellStyle name="Output 7" xfId="18937" xr:uid="{00000000-0005-0000-0000-0000CA460000}"/>
    <cellStyle name="Output 7 2" xfId="25008" xr:uid="{8712B7AE-8B2E-4A70-8CB8-110F710B8B87}"/>
    <cellStyle name="Output 7 2 2" xfId="30262" xr:uid="{DFA80246-D9B9-4F1F-9627-BE26054511E7}"/>
    <cellStyle name="Output 7 2 2 2" xfId="40935" xr:uid="{A954E916-20CF-4066-AF15-5B13C465001F}"/>
    <cellStyle name="Output 7 2 3" xfId="35750" xr:uid="{6C7F1882-F488-498A-A438-C7A2304ED279}"/>
    <cellStyle name="Output 7 3" xfId="28600" xr:uid="{13AABD34-A3D2-46F4-9580-5F1CD9FEBA5E}"/>
    <cellStyle name="Output 7 3 2" xfId="39273" xr:uid="{2D5279A5-46E4-4196-B791-BEB0BA9CC369}"/>
    <cellStyle name="Output 7 4" xfId="34250" xr:uid="{1004F81C-A8D7-4FD2-882B-B3AC5F24BD20}"/>
    <cellStyle name="Output 7 5" xfId="23365" xr:uid="{475BE202-6D85-43BB-9EA6-FB5F78DD972B}"/>
    <cellStyle name="Output 8" xfId="18050" xr:uid="{00000000-0005-0000-0000-0000CB460000}"/>
    <cellStyle name="Output 8 2" xfId="25009" xr:uid="{3816C471-3A7A-481E-8A31-B80DA0F54A35}"/>
    <cellStyle name="Output 8 2 2" xfId="30263" xr:uid="{78F649FC-5E38-4050-B645-5662EBD2B329}"/>
    <cellStyle name="Output 8 2 2 2" xfId="40936" xr:uid="{A2F59066-C149-4F6A-BD7F-2EA3A8B1FB33}"/>
    <cellStyle name="Output 8 2 3" xfId="35751" xr:uid="{3D938B18-2772-422F-8493-ACF32A95DA53}"/>
    <cellStyle name="Output 8 3" xfId="28129" xr:uid="{65CCCD17-C32B-4A23-8647-822230E8164C}"/>
    <cellStyle name="Output 8 3 2" xfId="38802" xr:uid="{F9B7CE02-533F-4ACE-BD34-2756EFD8E894}"/>
    <cellStyle name="Output 8 4" xfId="33820" xr:uid="{FE1104BE-D36F-4987-8385-B319B211E43A}"/>
    <cellStyle name="Output 8 5" xfId="22914" xr:uid="{1B791DE3-CC3E-4F9F-B48D-859C12733117}"/>
    <cellStyle name="Output 9" xfId="24974" xr:uid="{04805CC1-6B41-439F-879D-7BAAE4BD82A4}"/>
    <cellStyle name="Output 9 2" xfId="30228" xr:uid="{E2A4451A-E367-46B9-8364-52205BB3870E}"/>
    <cellStyle name="Output 9 2 2" xfId="40901" xr:uid="{8FB0C49C-9A0D-4FA2-85F3-891FFD541D1D}"/>
    <cellStyle name="Output 9 3" xfId="35716" xr:uid="{9BE4AFD1-C47F-44B4-8613-5CECE1BD74A8}"/>
    <cellStyle name="Output Amounts" xfId="7417" xr:uid="{00000000-0005-0000-0000-0000CC460000}"/>
    <cellStyle name="Output Column Headings" xfId="7418" xr:uid="{00000000-0005-0000-0000-0000CD460000}"/>
    <cellStyle name="Output Line Items" xfId="7419" xr:uid="{00000000-0005-0000-0000-0000CE460000}"/>
    <cellStyle name="P?nznem_CCTV consolidation_1203" xfId="18067" xr:uid="{00000000-0005-0000-0000-0000CF460000}"/>
    <cellStyle name="Paaotsikko" xfId="7420" xr:uid="{00000000-0005-0000-0000-0000D0460000}"/>
    <cellStyle name="Paaotsikko 2" xfId="7421" xr:uid="{00000000-0005-0000-0000-0000D1460000}"/>
    <cellStyle name="Paaotsikko 2 2" xfId="18068" xr:uid="{00000000-0005-0000-0000-0000D2460000}"/>
    <cellStyle name="Paaotsikko 3" xfId="18069" xr:uid="{00000000-0005-0000-0000-0000D3460000}"/>
    <cellStyle name="Paaotsikko_18" xfId="18070" xr:uid="{00000000-0005-0000-0000-0000D4460000}"/>
    <cellStyle name="PageSubtitle" xfId="7422" xr:uid="{00000000-0005-0000-0000-0000D5460000}"/>
    <cellStyle name="PageSubtitle 2" xfId="7423" xr:uid="{00000000-0005-0000-0000-0000D6460000}"/>
    <cellStyle name="PageSubtitle 3" xfId="21114" xr:uid="{00000000-0005-0000-0000-0000D7460000}"/>
    <cellStyle name="PageSubtitle_18" xfId="18071" xr:uid="{00000000-0005-0000-0000-0000D8460000}"/>
    <cellStyle name="paint" xfId="7424" xr:uid="{00000000-0005-0000-0000-0000D9460000}"/>
    <cellStyle name="paint 2" xfId="7425" xr:uid="{00000000-0005-0000-0000-0000DA460000}"/>
    <cellStyle name="paint 3" xfId="21115" xr:uid="{00000000-0005-0000-0000-0000DB460000}"/>
    <cellStyle name="paint_18" xfId="18072" xr:uid="{00000000-0005-0000-0000-0000DC460000}"/>
    <cellStyle name="Pénznem_CCTV consolidation_1203" xfId="7426" xr:uid="{00000000-0005-0000-0000-0000DD460000}"/>
    <cellStyle name="Percent %" xfId="7427" xr:uid="{00000000-0005-0000-0000-0000DE460000}"/>
    <cellStyle name="Percent % Long Underline" xfId="7428" xr:uid="{00000000-0005-0000-0000-0000DF460000}"/>
    <cellStyle name="Percent %_18" xfId="18073" xr:uid="{00000000-0005-0000-0000-0000E0460000}"/>
    <cellStyle name="Percent (0)" xfId="7429" xr:uid="{00000000-0005-0000-0000-0000E1460000}"/>
    <cellStyle name="Percent (0) 2" xfId="7430" xr:uid="{00000000-0005-0000-0000-0000E2460000}"/>
    <cellStyle name="Percent (0) 2 2" xfId="18074" xr:uid="{00000000-0005-0000-0000-0000E3460000}"/>
    <cellStyle name="Percent (0) 3" xfId="18075" xr:uid="{00000000-0005-0000-0000-0000E4460000}"/>
    <cellStyle name="Percent (0)_18" xfId="18076" xr:uid="{00000000-0005-0000-0000-0000E5460000}"/>
    <cellStyle name="Percent [0]" xfId="7431" xr:uid="{00000000-0005-0000-0000-0000E6460000}"/>
    <cellStyle name="Percent [0] 2" xfId="8095" xr:uid="{00000000-0005-0000-0000-0000E7460000}"/>
    <cellStyle name="Percent [0] 2 2" xfId="18077" xr:uid="{00000000-0005-0000-0000-0000E8460000}"/>
    <cellStyle name="Percent [0] 3" xfId="18078" xr:uid="{00000000-0005-0000-0000-0000E9460000}"/>
    <cellStyle name="Percent [0]_18" xfId="18079" xr:uid="{00000000-0005-0000-0000-0000EA460000}"/>
    <cellStyle name="Percent [00]" xfId="7432" xr:uid="{00000000-0005-0000-0000-0000EB460000}"/>
    <cellStyle name="Percent [00] 2" xfId="7433" xr:uid="{00000000-0005-0000-0000-0000EC460000}"/>
    <cellStyle name="Percent [00] 3" xfId="21116" xr:uid="{00000000-0005-0000-0000-0000ED460000}"/>
    <cellStyle name="Percent [00]_18" xfId="18080" xr:uid="{00000000-0005-0000-0000-0000EE460000}"/>
    <cellStyle name="Percent [2]" xfId="7434" xr:uid="{00000000-0005-0000-0000-0000EF460000}"/>
    <cellStyle name="Percent [2] 2" xfId="7435" xr:uid="{00000000-0005-0000-0000-0000F0460000}"/>
    <cellStyle name="Percent [2] 2 2" xfId="18081" xr:uid="{00000000-0005-0000-0000-0000F1460000}"/>
    <cellStyle name="Percent [2] 3" xfId="18082" xr:uid="{00000000-0005-0000-0000-0000F2460000}"/>
    <cellStyle name="Percent [2]_18" xfId="18083" xr:uid="{00000000-0005-0000-0000-0000F3460000}"/>
    <cellStyle name="Percent 0.0%" xfId="7436" xr:uid="{00000000-0005-0000-0000-0000F4460000}"/>
    <cellStyle name="Percent 0.0% Long Underline" xfId="7437" xr:uid="{00000000-0005-0000-0000-0000F5460000}"/>
    <cellStyle name="Percent 0.0%_18" xfId="18084" xr:uid="{00000000-0005-0000-0000-0000F6460000}"/>
    <cellStyle name="Percent 0.00%" xfId="7438" xr:uid="{00000000-0005-0000-0000-0000F7460000}"/>
    <cellStyle name="Percent 0.00% Long Underline" xfId="7439" xr:uid="{00000000-0005-0000-0000-0000F8460000}"/>
    <cellStyle name="Percent 0.00%_18" xfId="18085" xr:uid="{00000000-0005-0000-0000-0000F9460000}"/>
    <cellStyle name="Percent 0.000%" xfId="7440" xr:uid="{00000000-0005-0000-0000-0000FA460000}"/>
    <cellStyle name="Percent 0.000% Long Underline" xfId="7441" xr:uid="{00000000-0005-0000-0000-0000FB460000}"/>
    <cellStyle name="Percent 0.000%_18" xfId="18086" xr:uid="{00000000-0005-0000-0000-0000FC460000}"/>
    <cellStyle name="Percent 2" xfId="7442" xr:uid="{00000000-0005-0000-0000-0000FD460000}"/>
    <cellStyle name="Percent 2 2" xfId="7443" xr:uid="{00000000-0005-0000-0000-0000FE460000}"/>
    <cellStyle name="Percent 2 3" xfId="11024" xr:uid="{00000000-0005-0000-0000-0000FF460000}"/>
    <cellStyle name="Percent 2 4" xfId="21117" xr:uid="{00000000-0005-0000-0000-000000470000}"/>
    <cellStyle name="Percent 2_18" xfId="18087" xr:uid="{00000000-0005-0000-0000-000001470000}"/>
    <cellStyle name="Percent 3" xfId="7444" xr:uid="{00000000-0005-0000-0000-000002470000}"/>
    <cellStyle name="Percent 4" xfId="7445" xr:uid="{00000000-0005-0000-0000-000003470000}"/>
    <cellStyle name="Percent 5" xfId="7446" xr:uid="{00000000-0005-0000-0000-000004470000}"/>
    <cellStyle name="Percent 6" xfId="7447" xr:uid="{00000000-0005-0000-0000-000005470000}"/>
    <cellStyle name="Percent 7" xfId="7448" xr:uid="{00000000-0005-0000-0000-000006470000}"/>
    <cellStyle name="Percent_#6 Temps &amp; Contractors" xfId="8042" xr:uid="{00000000-0005-0000-0000-000007470000}"/>
    <cellStyle name="Pourcentage_PASSB98" xfId="7449" xr:uid="{00000000-0005-0000-0000-000008470000}"/>
    <cellStyle name="PrePop Currency (0)" xfId="7450" xr:uid="{00000000-0005-0000-0000-000009470000}"/>
    <cellStyle name="PrePop Currency (0) 2" xfId="7451" xr:uid="{00000000-0005-0000-0000-00000A470000}"/>
    <cellStyle name="PrePop Currency (0) 3" xfId="21118" xr:uid="{00000000-0005-0000-0000-00000B470000}"/>
    <cellStyle name="PrePop Currency (0)_18" xfId="18088" xr:uid="{00000000-0005-0000-0000-00000C470000}"/>
    <cellStyle name="PrePop Currency (2)" xfId="7452" xr:uid="{00000000-0005-0000-0000-00000D470000}"/>
    <cellStyle name="PrePop Currency (2) 2" xfId="7453" xr:uid="{00000000-0005-0000-0000-00000E470000}"/>
    <cellStyle name="PrePop Currency (2) 3" xfId="21119" xr:uid="{00000000-0005-0000-0000-00000F470000}"/>
    <cellStyle name="PrePop Currency (2)_18" xfId="18089" xr:uid="{00000000-0005-0000-0000-000010470000}"/>
    <cellStyle name="PrePop Units (0)" xfId="7454" xr:uid="{00000000-0005-0000-0000-000011470000}"/>
    <cellStyle name="PrePop Units (0) 2" xfId="7455" xr:uid="{00000000-0005-0000-0000-000012470000}"/>
    <cellStyle name="PrePop Units (0) 3" xfId="21120" xr:uid="{00000000-0005-0000-0000-000013470000}"/>
    <cellStyle name="PrePop Units (0)_18" xfId="18090" xr:uid="{00000000-0005-0000-0000-000014470000}"/>
    <cellStyle name="PrePop Units (1)" xfId="7456" xr:uid="{00000000-0005-0000-0000-000015470000}"/>
    <cellStyle name="PrePop Units (1) 2" xfId="8096" xr:uid="{00000000-0005-0000-0000-000016470000}"/>
    <cellStyle name="PrePop Units (1) 2 2" xfId="18091" xr:uid="{00000000-0005-0000-0000-000017470000}"/>
    <cellStyle name="PrePop Units (1) 3" xfId="18092" xr:uid="{00000000-0005-0000-0000-000018470000}"/>
    <cellStyle name="PrePop Units (1)_18" xfId="18093" xr:uid="{00000000-0005-0000-0000-000019470000}"/>
    <cellStyle name="PrePop Units (2)" xfId="7457" xr:uid="{00000000-0005-0000-0000-00001A470000}"/>
    <cellStyle name="PrePop Units (2) 2" xfId="7458" xr:uid="{00000000-0005-0000-0000-00001B470000}"/>
    <cellStyle name="PrePop Units (2) 3" xfId="21121" xr:uid="{00000000-0005-0000-0000-00001C470000}"/>
    <cellStyle name="PrePop Units (2)_18" xfId="18094" xr:uid="{00000000-0005-0000-0000-00001D470000}"/>
    <cellStyle name="Price" xfId="7459" xr:uid="{00000000-0005-0000-0000-00001E470000}"/>
    <cellStyle name="Price 2" xfId="7460" xr:uid="{00000000-0005-0000-0000-00001F470000}"/>
    <cellStyle name="Price 2 2" xfId="18095" xr:uid="{00000000-0005-0000-0000-000020470000}"/>
    <cellStyle name="Price 3" xfId="18096" xr:uid="{00000000-0005-0000-0000-000021470000}"/>
    <cellStyle name="Price_18" xfId="18097" xr:uid="{00000000-0005-0000-0000-000022470000}"/>
    <cellStyle name="prochrek" xfId="7461" xr:uid="{00000000-0005-0000-0000-000023470000}"/>
    <cellStyle name="prochrek 2" xfId="7462" xr:uid="{00000000-0005-0000-0000-000024470000}"/>
    <cellStyle name="prochrek 2 2" xfId="7463" xr:uid="{00000000-0005-0000-0000-000025470000}"/>
    <cellStyle name="prochrek 2 2 2" xfId="11025" xr:uid="{00000000-0005-0000-0000-000026470000}"/>
    <cellStyle name="prochrek 2 2 2 2" xfId="19174" xr:uid="{00000000-0005-0000-0000-000027470000}"/>
    <cellStyle name="prochrek 2 2 2 3" xfId="18098" xr:uid="{00000000-0005-0000-0000-000028470000}"/>
    <cellStyle name="prochrek 2 2_18" xfId="18099" xr:uid="{00000000-0005-0000-0000-000029470000}"/>
    <cellStyle name="prochrek 2 3" xfId="11026" xr:uid="{00000000-0005-0000-0000-00002A470000}"/>
    <cellStyle name="prochrek 2 3 2" xfId="11027" xr:uid="{00000000-0005-0000-0000-00002B470000}"/>
    <cellStyle name="prochrek 2 3 2 2" xfId="19176" xr:uid="{00000000-0005-0000-0000-00002C470000}"/>
    <cellStyle name="prochrek 2 3 2 3" xfId="18101" xr:uid="{00000000-0005-0000-0000-00002D470000}"/>
    <cellStyle name="prochrek 2 3 3" xfId="19175" xr:uid="{00000000-0005-0000-0000-00002E470000}"/>
    <cellStyle name="prochrek 2 3 4" xfId="18100" xr:uid="{00000000-0005-0000-0000-00002F470000}"/>
    <cellStyle name="prochrek 2_18" xfId="18102" xr:uid="{00000000-0005-0000-0000-000030470000}"/>
    <cellStyle name="prochrek 3" xfId="7464" xr:uid="{00000000-0005-0000-0000-000031470000}"/>
    <cellStyle name="prochrek 3 2" xfId="7465" xr:uid="{00000000-0005-0000-0000-000032470000}"/>
    <cellStyle name="prochrek 3 2 2" xfId="11028" xr:uid="{00000000-0005-0000-0000-000033470000}"/>
    <cellStyle name="prochrek 3 2 2 2" xfId="11029" xr:uid="{00000000-0005-0000-0000-000034470000}"/>
    <cellStyle name="prochrek 3 2 2 2 2" xfId="18104" xr:uid="{00000000-0005-0000-0000-000035470000}"/>
    <cellStyle name="prochrek 3 2 2 3" xfId="18103" xr:uid="{00000000-0005-0000-0000-000036470000}"/>
    <cellStyle name="prochrek 3 2 3" xfId="11030" xr:uid="{00000000-0005-0000-0000-000037470000}"/>
    <cellStyle name="prochrek 3 2 3 2" xfId="18105" xr:uid="{00000000-0005-0000-0000-000038470000}"/>
    <cellStyle name="prochrek 3 2_18" xfId="18106" xr:uid="{00000000-0005-0000-0000-000039470000}"/>
    <cellStyle name="prochrek 3 3" xfId="11031" xr:uid="{00000000-0005-0000-0000-00003A470000}"/>
    <cellStyle name="prochrek 3 3 2" xfId="11032" xr:uid="{00000000-0005-0000-0000-00003B470000}"/>
    <cellStyle name="prochrek 3 3 2 2" xfId="19178" xr:uid="{00000000-0005-0000-0000-00003C470000}"/>
    <cellStyle name="prochrek 3 3 2 3" xfId="18108" xr:uid="{00000000-0005-0000-0000-00003D470000}"/>
    <cellStyle name="prochrek 3 3 3" xfId="19177" xr:uid="{00000000-0005-0000-0000-00003E470000}"/>
    <cellStyle name="prochrek 3 3 4" xfId="18107" xr:uid="{00000000-0005-0000-0000-00003F470000}"/>
    <cellStyle name="prochrek 3 4" xfId="11033" xr:uid="{00000000-0005-0000-0000-000040470000}"/>
    <cellStyle name="prochrek 3 4 2" xfId="18109" xr:uid="{00000000-0005-0000-0000-000041470000}"/>
    <cellStyle name="prochrek 3_18" xfId="18110" xr:uid="{00000000-0005-0000-0000-000042470000}"/>
    <cellStyle name="prochrek 4" xfId="7466" xr:uid="{00000000-0005-0000-0000-000043470000}"/>
    <cellStyle name="prochrek 4 2" xfId="11034" xr:uid="{00000000-0005-0000-0000-000044470000}"/>
    <cellStyle name="prochrek 4 2 2" xfId="11035" xr:uid="{00000000-0005-0000-0000-000045470000}"/>
    <cellStyle name="prochrek 4 2 2 2" xfId="18112" xr:uid="{00000000-0005-0000-0000-000046470000}"/>
    <cellStyle name="prochrek 4 2 3" xfId="18111" xr:uid="{00000000-0005-0000-0000-000047470000}"/>
    <cellStyle name="prochrek 4 3" xfId="11036" xr:uid="{00000000-0005-0000-0000-000048470000}"/>
    <cellStyle name="prochrek 4 3 2" xfId="18113" xr:uid="{00000000-0005-0000-0000-000049470000}"/>
    <cellStyle name="prochrek 4_18" xfId="18114" xr:uid="{00000000-0005-0000-0000-00004A470000}"/>
    <cellStyle name="prochrek 5" xfId="11037" xr:uid="{00000000-0005-0000-0000-00004B470000}"/>
    <cellStyle name="prochrek 5 2" xfId="11038" xr:uid="{00000000-0005-0000-0000-00004C470000}"/>
    <cellStyle name="prochrek 5 2 2" xfId="18116" xr:uid="{00000000-0005-0000-0000-00004D470000}"/>
    <cellStyle name="prochrek 5 3" xfId="18115" xr:uid="{00000000-0005-0000-0000-00004E470000}"/>
    <cellStyle name="prochrek 6" xfId="11039" xr:uid="{00000000-0005-0000-0000-00004F470000}"/>
    <cellStyle name="prochrek 6 2" xfId="18117" xr:uid="{00000000-0005-0000-0000-000050470000}"/>
    <cellStyle name="prochrek 7" xfId="21122" xr:uid="{00000000-0005-0000-0000-000051470000}"/>
    <cellStyle name="prochrek_18" xfId="18118" xr:uid="{00000000-0005-0000-0000-000052470000}"/>
    <cellStyle name="Product" xfId="7467" xr:uid="{00000000-0005-0000-0000-000053470000}"/>
    <cellStyle name="Product 2" xfId="7468" xr:uid="{00000000-0005-0000-0000-000054470000}"/>
    <cellStyle name="Product 2 2" xfId="7469" xr:uid="{00000000-0005-0000-0000-000055470000}"/>
    <cellStyle name="Product 2_18" xfId="18119" xr:uid="{00000000-0005-0000-0000-000056470000}"/>
    <cellStyle name="Product 3" xfId="11040" xr:uid="{00000000-0005-0000-0000-000057470000}"/>
    <cellStyle name="Product 4" xfId="21123" xr:uid="{00000000-0005-0000-0000-000058470000}"/>
    <cellStyle name="Product_18" xfId="18120" xr:uid="{00000000-0005-0000-0000-000059470000}"/>
    <cellStyle name="Prosent_DS" xfId="7470" xr:uid="{00000000-0005-0000-0000-00005A470000}"/>
    <cellStyle name="Puslapis1" xfId="7471" xr:uid="{00000000-0005-0000-0000-00005B470000}"/>
    <cellStyle name="Puslapis1 2" xfId="7472" xr:uid="{00000000-0005-0000-0000-00005C470000}"/>
    <cellStyle name="Puslapis1 3" xfId="21124" xr:uid="{00000000-0005-0000-0000-00005D470000}"/>
    <cellStyle name="Puslapis1_18" xfId="18121" xr:uid="{00000000-0005-0000-0000-00005E470000}"/>
    <cellStyle name="Puslapis2" xfId="7473" xr:uid="{00000000-0005-0000-0000-00005F470000}"/>
    <cellStyle name="Puslapis2 2" xfId="7474" xr:uid="{00000000-0005-0000-0000-000060470000}"/>
    <cellStyle name="Puslapis2 3" xfId="21125" xr:uid="{00000000-0005-0000-0000-000061470000}"/>
    <cellStyle name="Puslapis2_18" xfId="18122" xr:uid="{00000000-0005-0000-0000-000062470000}"/>
    <cellStyle name="Pддotsikko" xfId="7475" xr:uid="{00000000-0005-0000-0000-000063470000}"/>
    <cellStyle name="Pддotsikko 2" xfId="7476" xr:uid="{00000000-0005-0000-0000-000064470000}"/>
    <cellStyle name="Pддotsikko 2 2" xfId="18123" xr:uid="{00000000-0005-0000-0000-000065470000}"/>
    <cellStyle name="Pддotsikko 3" xfId="18124" xr:uid="{00000000-0005-0000-0000-000066470000}"/>
    <cellStyle name="Pддotsikko_18" xfId="18125" xr:uid="{00000000-0005-0000-0000-000067470000}"/>
    <cellStyle name="Reset  - Style7" xfId="7477" xr:uid="{00000000-0005-0000-0000-000068470000}"/>
    <cellStyle name="Reset  - Style7 2" xfId="7478" xr:uid="{00000000-0005-0000-0000-000069470000}"/>
    <cellStyle name="Reset  - Style7 3" xfId="11041" xr:uid="{00000000-0005-0000-0000-00006A470000}"/>
    <cellStyle name="Reset  - Style7 4" xfId="21126" xr:uid="{00000000-0005-0000-0000-00006B470000}"/>
    <cellStyle name="Reset  - Style7_18" xfId="18126" xr:uid="{00000000-0005-0000-0000-00006C470000}"/>
    <cellStyle name="RevList" xfId="7479" xr:uid="{00000000-0005-0000-0000-00006D470000}"/>
    <cellStyle name="RMG - PB01.93" xfId="7480" xr:uid="{00000000-0005-0000-0000-00006E470000}"/>
    <cellStyle name="RMG - PB01.93 2" xfId="7481" xr:uid="{00000000-0005-0000-0000-00006F470000}"/>
    <cellStyle name="RMG - PB01.93 2 2" xfId="11042" xr:uid="{00000000-0005-0000-0000-000070470000}"/>
    <cellStyle name="RMG - PB01.93 2_18" xfId="18127" xr:uid="{00000000-0005-0000-0000-000071470000}"/>
    <cellStyle name="RMG - PB01.93 3" xfId="11043" xr:uid="{00000000-0005-0000-0000-000072470000}"/>
    <cellStyle name="RMG - PB01.93 4" xfId="21127" xr:uid="{00000000-0005-0000-0000-000073470000}"/>
    <cellStyle name="RMG - PB01.93_18" xfId="18128" xr:uid="{00000000-0005-0000-0000-000074470000}"/>
    <cellStyle name="Rubles" xfId="7482" xr:uid="{00000000-0005-0000-0000-000075470000}"/>
    <cellStyle name="s]_x000a__x000a_load=_x000a__x000a_run=_x000a__x000a_NullPort=None_x000a__x000a_device=HP LaserJet 5P/5MP (HP),HPPCL5G,\\Accountdept\finanalyst_x000a__x000a_Spooler=yes_x000a__x000a_Dosprint=" xfId="7483" xr:uid="{00000000-0005-0000-0000-000076470000}"/>
    <cellStyle name="s]_x000a__x000a_load=_x000a__x000a_run=_x000a__x000a_NullPort=None_x000a__x000a_device=HP LaserJet 5P/5MP (HP),HPPCL5G,\\Accountdept\finanalyst_x000a__x000a_Spooler=yes_x000a__x000a_Dosprint= 2" xfId="7484" xr:uid="{00000000-0005-0000-0000-000077470000}"/>
    <cellStyle name="s]_x000a__x000a_load=_x000a__x000a_run=_x000a__x000a_NullPort=None_x000a__x000a_device=HP LaserJet 5P/5MP (HP),HPPCL5G,\\Accountdept\finanalyst_x000a__x000a_Spooler=yes_x000a__x000a_Dosprint=_18" xfId="18129" xr:uid="{00000000-0005-0000-0000-000078470000}"/>
    <cellStyle name="s]_x000d__x000a_load=_x000d__x000a_run=_x000d__x000a_NullPort=None_x000d__x000a_device=HP LaserJet 5P/5MP (HP),HPPCL5G,\\Accountdept\finanalyst_x000d__x000a_Spooler=yes_x000d__x000a_Dosprint=" xfId="7485" xr:uid="{00000000-0005-0000-0000-000079470000}"/>
    <cellStyle name="s]_x000d__x000a_load=_x000d__x000a_run=_x000d__x000a_NullPort=None_x000d__x000a_device=HP LaserJet 5P/5MP (HP),HPPCL5G,\\Accountdept\finanalyst_x000d__x000a_Spooler=yes_x000d__x000a_Dosprint= 2" xfId="7486" xr:uid="{00000000-0005-0000-0000-00007A470000}"/>
    <cellStyle name="s]_x000d__x000a_load=_x000d__x000a_run=_x000d__x000a_NullPort=None_x000d__x000a_device=HP LaserJet 5P/5MP (HP),HPPCL5G,\\Accountdept\finanalyst_x000d__x000a_Spooler=yes_x000d__x000a_Dosprint= 2 2" xfId="18130" xr:uid="{00000000-0005-0000-0000-00007B470000}"/>
    <cellStyle name="s]_x000d__x000a_load=_x000d__x000a_run=_x000d__x000a_NullPort=None_x000d__x000a_device=HP LaserJet 5P/5MP (HP),HPPCL5G,\\Accountdept\finanalyst_x000d__x000a_Spooler=yes_x000d__x000a_Dosprint= 3" xfId="18131" xr:uid="{00000000-0005-0000-0000-00007C470000}"/>
    <cellStyle name="s]_x000d__x000a_load=_x000d__x000a_run=_x000d__x000a_NullPort=None_x000d__x000a_device=HP LaserJet 5P/5MP (HP),HPPCL5G,\\Accountdept\finanalyst_x000d__x000a_Spooler=yes_x000d__x000a_Dosprint= 4" xfId="18132" xr:uid="{00000000-0005-0000-0000-00007D470000}"/>
    <cellStyle name="s]_x000d__x000a_load=_x000d__x000a_run=_x000d__x000a_NullPort=None_x000d__x000a_device=HP LaserJet 5P/5MP (HP),HPPCL5G,\\Accountdept\finanalyst_x000d__x000a_Spooler=yes_x000d__x000a_Dosprint=_18" xfId="18133" xr:uid="{00000000-0005-0000-0000-00007E470000}"/>
    <cellStyle name="s]_x000d__x000d_load=_x000d__x000d_run=_x000d__x000d_NullPort=None_x000d__x000d_device=HP LaserJet 5P/5MP (HP),HPPCL5G,\\Accountdept\finanalyst_x000d__x000d_Spooler=yes_x000d__x000d_Dosprint=" xfId="7487" xr:uid="{00000000-0005-0000-0000-00007F470000}"/>
    <cellStyle name="S4" xfId="7488" xr:uid="{00000000-0005-0000-0000-000080470000}"/>
    <cellStyle name="S4 2" xfId="7489" xr:uid="{00000000-0005-0000-0000-000081470000}"/>
    <cellStyle name="S4 3" xfId="11044" xr:uid="{00000000-0005-0000-0000-000082470000}"/>
    <cellStyle name="S4 4" xfId="21128" xr:uid="{00000000-0005-0000-0000-000083470000}"/>
    <cellStyle name="S4_18" xfId="18134" xr:uid="{00000000-0005-0000-0000-000084470000}"/>
    <cellStyle name="S5" xfId="7490" xr:uid="{00000000-0005-0000-0000-000085470000}"/>
    <cellStyle name="S5 2" xfId="7491" xr:uid="{00000000-0005-0000-0000-000086470000}"/>
    <cellStyle name="S5 3" xfId="11045" xr:uid="{00000000-0005-0000-0000-000087470000}"/>
    <cellStyle name="S5 4" xfId="21129" xr:uid="{00000000-0005-0000-0000-000088470000}"/>
    <cellStyle name="S5_18" xfId="18135" xr:uid="{00000000-0005-0000-0000-000089470000}"/>
    <cellStyle name="S6" xfId="7492" xr:uid="{00000000-0005-0000-0000-00008A470000}"/>
    <cellStyle name="S6 2" xfId="7493" xr:uid="{00000000-0005-0000-0000-00008B470000}"/>
    <cellStyle name="S6 3" xfId="11046" xr:uid="{00000000-0005-0000-0000-00008C470000}"/>
    <cellStyle name="S6 4" xfId="21130" xr:uid="{00000000-0005-0000-0000-00008D470000}"/>
    <cellStyle name="S6_18" xfId="18136" xr:uid="{00000000-0005-0000-0000-00008E470000}"/>
    <cellStyle name="SB01000010" xfId="7494" xr:uid="{00000000-0005-0000-0000-00008F470000}"/>
    <cellStyle name="SB04000010" xfId="7495" xr:uid="{00000000-0005-0000-0000-000090470000}"/>
    <cellStyle name="SB05000010" xfId="7496" xr:uid="{00000000-0005-0000-0000-000091470000}"/>
    <cellStyle name="Scenarios-Numbers" xfId="7497" xr:uid="{00000000-0005-0000-0000-000092470000}"/>
    <cellStyle name="small" xfId="7498" xr:uid="{00000000-0005-0000-0000-000093470000}"/>
    <cellStyle name="stand_bord" xfId="7499" xr:uid="{00000000-0005-0000-0000-000094470000}"/>
    <cellStyle name="Standaard_EXQL data Staffing (no links)" xfId="7500" xr:uid="{00000000-0005-0000-0000-000095470000}"/>
    <cellStyle name="Standard" xfId="7501" xr:uid="{00000000-0005-0000-0000-000096470000}"/>
    <cellStyle name="Standard 2" xfId="7502" xr:uid="{00000000-0005-0000-0000-000097470000}"/>
    <cellStyle name="Standard 3" xfId="21131" xr:uid="{00000000-0005-0000-0000-000098470000}"/>
    <cellStyle name="Standard_18" xfId="18137" xr:uid="{00000000-0005-0000-0000-000099470000}"/>
    <cellStyle name="Straipsnis1" xfId="7503" xr:uid="{00000000-0005-0000-0000-00009A470000}"/>
    <cellStyle name="Straipsnis1 2" xfId="7504" xr:uid="{00000000-0005-0000-0000-00009B470000}"/>
    <cellStyle name="Straipsnis1 3" xfId="21132" xr:uid="{00000000-0005-0000-0000-00009C470000}"/>
    <cellStyle name="Straipsnis1_18" xfId="18138" xr:uid="{00000000-0005-0000-0000-00009D470000}"/>
    <cellStyle name="Straipsnis4" xfId="7505" xr:uid="{00000000-0005-0000-0000-00009E470000}"/>
    <cellStyle name="Straipsnis4 2" xfId="7506" xr:uid="{00000000-0005-0000-0000-00009F470000}"/>
    <cellStyle name="Straipsnis4 3" xfId="21133" xr:uid="{00000000-0005-0000-0000-0000A0470000}"/>
    <cellStyle name="Straipsnis4_18" xfId="18139" xr:uid="{00000000-0005-0000-0000-0000A1470000}"/>
    <cellStyle name="Style 1" xfId="7507" xr:uid="{00000000-0005-0000-0000-0000A2470000}"/>
    <cellStyle name="Style 1 2" xfId="7508" xr:uid="{00000000-0005-0000-0000-0000A3470000}"/>
    <cellStyle name="Style 1 2 2" xfId="7509" xr:uid="{00000000-0005-0000-0000-0000A4470000}"/>
    <cellStyle name="Style 1 2 2 2" xfId="21134" xr:uid="{00000000-0005-0000-0000-0000A5470000}"/>
    <cellStyle name="Style 1 2 3" xfId="18140" xr:uid="{00000000-0005-0000-0000-0000A6470000}"/>
    <cellStyle name="Style 1 2_18" xfId="18141" xr:uid="{00000000-0005-0000-0000-0000A7470000}"/>
    <cellStyle name="Style 1 3" xfId="7510" xr:uid="{00000000-0005-0000-0000-0000A8470000}"/>
    <cellStyle name="Style 1 4" xfId="11047" xr:uid="{00000000-0005-0000-0000-0000A9470000}"/>
    <cellStyle name="Style 1 5" xfId="21135" xr:uid="{00000000-0005-0000-0000-0000AA470000}"/>
    <cellStyle name="Style 1_18" xfId="18142" xr:uid="{00000000-0005-0000-0000-0000AB470000}"/>
    <cellStyle name="Style 2" xfId="7511" xr:uid="{00000000-0005-0000-0000-0000AC470000}"/>
    <cellStyle name="Style 21" xfId="7512" xr:uid="{00000000-0005-0000-0000-0000AD470000}"/>
    <cellStyle name="Style 21 2" xfId="7513" xr:uid="{00000000-0005-0000-0000-0000AE470000}"/>
    <cellStyle name="Style 21 2 2" xfId="7514" xr:uid="{00000000-0005-0000-0000-0000AF470000}"/>
    <cellStyle name="Style 21 2 2 2" xfId="11048" xr:uid="{00000000-0005-0000-0000-0000B0470000}"/>
    <cellStyle name="Style 21 2 2 2 2" xfId="19179" xr:uid="{00000000-0005-0000-0000-0000B1470000}"/>
    <cellStyle name="Style 21 2 2 2 2 2" xfId="25011" xr:uid="{3019949C-ABB3-436E-8570-FBF62BA52DD1}"/>
    <cellStyle name="Style 21 2 2 2 2 2 2" xfId="30265" xr:uid="{9F87B643-681B-46C9-9C43-50037E83A3FF}"/>
    <cellStyle name="Style 21 2 2 2 2 2 2 2" xfId="40938" xr:uid="{B332F41E-4D00-4CE8-8D48-BC6D82B0F873}"/>
    <cellStyle name="Style 21 2 2 2 2 2 3" xfId="35753" xr:uid="{10A09293-2A49-4C8E-A6B7-2D721B497E79}"/>
    <cellStyle name="Style 21 2 2 2 2 3" xfId="28827" xr:uid="{D6A331B9-2724-4851-B45F-548207884A73}"/>
    <cellStyle name="Style 21 2 2 2 2 3 2" xfId="39500" xr:uid="{0A3AB42C-DC13-4761-B60F-51DD1AE7D6D2}"/>
    <cellStyle name="Style 21 2 2 2 2 4" xfId="34421" xr:uid="{00BA092C-FDA9-4935-937F-7CAF47166E1F}"/>
    <cellStyle name="Style 21 2 2 2 2 5" xfId="23571" xr:uid="{65CE4372-89FB-4C28-8224-9E25A09F4BC8}"/>
    <cellStyle name="Style 21 2 2 2 3" xfId="18143" xr:uid="{00000000-0005-0000-0000-0000B2470000}"/>
    <cellStyle name="Style 21 2 2 2 3 2" xfId="25012" xr:uid="{740F1968-8206-40BA-8406-CAD5684B964C}"/>
    <cellStyle name="Style 21 2 2 2 3 2 2" xfId="30266" xr:uid="{6C86A31E-7D2E-485C-B1E4-1CCDC17841E0}"/>
    <cellStyle name="Style 21 2 2 2 3 2 2 2" xfId="40939" xr:uid="{E945A83D-98E4-4FA4-AFBF-B94F9FA55A03}"/>
    <cellStyle name="Style 21 2 2 2 3 2 3" xfId="35754" xr:uid="{3E64E750-D7CE-45E3-9EB1-1972ED612BDC}"/>
    <cellStyle name="Style 21 2 2 2 3 3" xfId="28141" xr:uid="{98A99DEF-9FB5-4086-81A1-7BA95B79DB95}"/>
    <cellStyle name="Style 21 2 2 2 3 3 2" xfId="38814" xr:uid="{331A31BA-A800-4EF3-84A8-47798806672E}"/>
    <cellStyle name="Style 21 2 2 2 3 4" xfId="33832" xr:uid="{9904E094-E494-4389-A4B3-58310DE72BF0}"/>
    <cellStyle name="Style 21 2 2 2 3 5" xfId="22926" xr:uid="{4C34BE7E-7A41-4058-9485-AB789096582D}"/>
    <cellStyle name="Style 21 2 2 2 4" xfId="25010" xr:uid="{D9F19012-1DA8-4EB5-882C-D16452BEA727}"/>
    <cellStyle name="Style 21 2 2 2 4 2" xfId="30264" xr:uid="{B03E2E74-8E10-4207-B0BF-2637BEAA3AEC}"/>
    <cellStyle name="Style 21 2 2 2 4 2 2" xfId="40937" xr:uid="{D220DF51-DDB9-475E-8477-37AC8F7973D9}"/>
    <cellStyle name="Style 21 2 2 2 4 3" xfId="35752" xr:uid="{F4E93007-0615-4825-AEEC-91D21CAFBBAA}"/>
    <cellStyle name="Style 21 2 2 2 5" xfId="27022" xr:uid="{CA6CB012-19D1-4072-BFA2-1F89949095B2}"/>
    <cellStyle name="Style 21 2 2 2 5 2" xfId="37695" xr:uid="{1CDC2B6F-C830-41DD-8572-B882193C6DCC}"/>
    <cellStyle name="Style 21 2 2 2 6" xfId="32183" xr:uid="{6A2B7CCA-AA47-43B1-9F64-58877B3AAD05}"/>
    <cellStyle name="Style 21 2 2 2 7" xfId="21243" xr:uid="{A1B4A8D7-28E7-489B-B3F7-DB253B45A48E}"/>
    <cellStyle name="Style 21 2 2_18" xfId="18144" xr:uid="{00000000-0005-0000-0000-0000B3470000}"/>
    <cellStyle name="Style 21 2 3" xfId="11049" xr:uid="{00000000-0005-0000-0000-0000B4470000}"/>
    <cellStyle name="Style 21 2 3 2" xfId="19180" xr:uid="{00000000-0005-0000-0000-0000B5470000}"/>
    <cellStyle name="Style 21 2 3 2 2" xfId="25014" xr:uid="{58724540-74F7-490F-BF16-F8F8FCB8F942}"/>
    <cellStyle name="Style 21 2 3 2 2 2" xfId="30268" xr:uid="{C2573214-6785-49C8-8327-12AB02010506}"/>
    <cellStyle name="Style 21 2 3 2 2 2 2" xfId="40941" xr:uid="{2322FA1E-86C1-4265-9FF4-5AAC36682A56}"/>
    <cellStyle name="Style 21 2 3 2 2 3" xfId="35756" xr:uid="{8479B044-EE34-4B42-B237-52C69DA5053F}"/>
    <cellStyle name="Style 21 2 3 2 3" xfId="28828" xr:uid="{09F3E485-2B20-4F0A-B418-089AC5584E80}"/>
    <cellStyle name="Style 21 2 3 2 3 2" xfId="39501" xr:uid="{2B0AADE8-155F-412B-8127-B27F9D188139}"/>
    <cellStyle name="Style 21 2 3 2 4" xfId="34422" xr:uid="{D16F5008-D2B3-4123-9661-895F3FB80108}"/>
    <cellStyle name="Style 21 2 3 2 5" xfId="23572" xr:uid="{3C28965D-5369-4773-A862-FFC15BB6AAA2}"/>
    <cellStyle name="Style 21 2 3 3" xfId="18145" xr:uid="{00000000-0005-0000-0000-0000B6470000}"/>
    <cellStyle name="Style 21 2 3 3 2" xfId="25015" xr:uid="{E99C216C-C5A0-41D1-917F-7A77396582CD}"/>
    <cellStyle name="Style 21 2 3 3 2 2" xfId="30269" xr:uid="{CB492577-1E82-41A6-A6E5-26B14D5D1F81}"/>
    <cellStyle name="Style 21 2 3 3 2 2 2" xfId="40942" xr:uid="{F9B25140-2408-4E15-9D79-AECB2683A46C}"/>
    <cellStyle name="Style 21 2 3 3 2 3" xfId="35757" xr:uid="{11C108E7-544B-4487-B58A-560F387ACF59}"/>
    <cellStyle name="Style 21 2 3 3 3" xfId="28142" xr:uid="{011914EE-8505-4E11-A062-A6108A796D27}"/>
    <cellStyle name="Style 21 2 3 3 3 2" xfId="38815" xr:uid="{60267C76-F0D1-4EFA-AE2B-9693914DE625}"/>
    <cellStyle name="Style 21 2 3 3 4" xfId="33833" xr:uid="{D7148FE0-9A77-4E17-B2BF-E02A6383F8E0}"/>
    <cellStyle name="Style 21 2 3 3 5" xfId="22927" xr:uid="{BEF7A9BA-643A-42E3-9C7A-DA789752A5A1}"/>
    <cellStyle name="Style 21 2 3 4" xfId="25013" xr:uid="{2D93BEC3-ECFA-4DA2-90F9-EF21308FB6B5}"/>
    <cellStyle name="Style 21 2 3 4 2" xfId="30267" xr:uid="{A76A41B9-A1AF-42B3-8ED2-979974267225}"/>
    <cellStyle name="Style 21 2 3 4 2 2" xfId="40940" xr:uid="{4D8262B6-2568-4692-BC7C-0E5EEE93CCFD}"/>
    <cellStyle name="Style 21 2 3 4 3" xfId="35755" xr:uid="{A185DA3E-0AC8-4CCD-98BA-FB202FB45C33}"/>
    <cellStyle name="Style 21 2 3 5" xfId="27023" xr:uid="{9B4C1FC5-D5ED-4702-9324-C65CD6389ABF}"/>
    <cellStyle name="Style 21 2 3 5 2" xfId="37696" xr:uid="{C598ECA8-E75B-428B-BD5D-132315C141A6}"/>
    <cellStyle name="Style 21 2 3 6" xfId="32184" xr:uid="{5ACA7A49-858A-4F51-B4FE-F06FF8D90A3E}"/>
    <cellStyle name="Style 21 2 3 7" xfId="21244" xr:uid="{998C50CB-8F5F-4867-8E8D-78CF08B5CA61}"/>
    <cellStyle name="Style 21 2_18" xfId="18146" xr:uid="{00000000-0005-0000-0000-0000B7470000}"/>
    <cellStyle name="Style 21 3" xfId="7515" xr:uid="{00000000-0005-0000-0000-0000B8470000}"/>
    <cellStyle name="Style 21 3 2" xfId="11050" xr:uid="{00000000-0005-0000-0000-0000B9470000}"/>
    <cellStyle name="Style 21 3 2 2" xfId="19181" xr:uid="{00000000-0005-0000-0000-0000BA470000}"/>
    <cellStyle name="Style 21 3 2 2 2" xfId="25017" xr:uid="{984CB75E-12EA-4AF3-B604-386E475A8237}"/>
    <cellStyle name="Style 21 3 2 2 2 2" xfId="30271" xr:uid="{9D707B0A-5D36-4EE2-A043-2354E2628B01}"/>
    <cellStyle name="Style 21 3 2 2 2 2 2" xfId="40944" xr:uid="{1C47BC23-3779-4FDA-99C3-C94E56A1D97C}"/>
    <cellStyle name="Style 21 3 2 2 2 3" xfId="35759" xr:uid="{957E4189-3AB9-4DA5-AC06-0E5FEC15618E}"/>
    <cellStyle name="Style 21 3 2 2 3" xfId="28829" xr:uid="{CC153EF0-E0B3-49CD-9EFF-25DCD7B6CB8C}"/>
    <cellStyle name="Style 21 3 2 2 3 2" xfId="39502" xr:uid="{148C7841-7745-4EB9-808C-B3D985FDFFB9}"/>
    <cellStyle name="Style 21 3 2 2 4" xfId="34423" xr:uid="{6A1BE3AE-54E8-4ACA-AE5A-B972D93C84B9}"/>
    <cellStyle name="Style 21 3 2 2 5" xfId="23573" xr:uid="{59E9AE92-D966-4277-96C0-CD74FABB1CFD}"/>
    <cellStyle name="Style 21 3 2 3" xfId="18147" xr:uid="{00000000-0005-0000-0000-0000BB470000}"/>
    <cellStyle name="Style 21 3 2 3 2" xfId="25018" xr:uid="{F3B62B1C-B4C0-4F9E-9083-B6F92A820089}"/>
    <cellStyle name="Style 21 3 2 3 2 2" xfId="30272" xr:uid="{078A6D02-C405-4A1C-AD2F-C673F1ACAB2D}"/>
    <cellStyle name="Style 21 3 2 3 2 2 2" xfId="40945" xr:uid="{58FC5903-F167-4099-A60A-C703D737A021}"/>
    <cellStyle name="Style 21 3 2 3 2 3" xfId="35760" xr:uid="{D9519AF3-FAFE-46D6-9D88-AEFA4F77C6CF}"/>
    <cellStyle name="Style 21 3 2 3 3" xfId="28143" xr:uid="{4BB45F4C-C7E0-4140-96F7-36FFE4776FDE}"/>
    <cellStyle name="Style 21 3 2 3 3 2" xfId="38816" xr:uid="{C1AE727D-C46E-4F4A-9494-32891A3433CE}"/>
    <cellStyle name="Style 21 3 2 3 4" xfId="33834" xr:uid="{A0A0BAD6-53C2-4208-BA3A-6CF0195DEE61}"/>
    <cellStyle name="Style 21 3 2 3 5" xfId="22928" xr:uid="{852BF239-FDB7-4807-9182-C73BD3BCC34C}"/>
    <cellStyle name="Style 21 3 2 4" xfId="25016" xr:uid="{05B08864-38AD-4D58-8D3F-4B77225EDF6E}"/>
    <cellStyle name="Style 21 3 2 4 2" xfId="30270" xr:uid="{64726054-79F0-4469-ADF4-30EE2FDA7D7D}"/>
    <cellStyle name="Style 21 3 2 4 2 2" xfId="40943" xr:uid="{33858BFF-7104-4DC4-8833-6312D724667A}"/>
    <cellStyle name="Style 21 3 2 4 3" xfId="35758" xr:uid="{34B25F84-263B-4C1C-9671-E54BACF9ADB8}"/>
    <cellStyle name="Style 21 3 2 5" xfId="27024" xr:uid="{EEBFBD5D-2ECE-4BF8-9D58-03268FE7407A}"/>
    <cellStyle name="Style 21 3 2 5 2" xfId="37697" xr:uid="{C283AE6A-0CDB-4093-B57A-EB28132BC12C}"/>
    <cellStyle name="Style 21 3 2 6" xfId="32185" xr:uid="{945E40DC-732E-4759-AF37-78152C66797E}"/>
    <cellStyle name="Style 21 3 2 7" xfId="21245" xr:uid="{DF8CCE9C-F4A4-46D5-94CF-A934FF469463}"/>
    <cellStyle name="Style 21 3_18" xfId="18148" xr:uid="{00000000-0005-0000-0000-0000BC470000}"/>
    <cellStyle name="Style 21 4" xfId="11051" xr:uid="{00000000-0005-0000-0000-0000BD470000}"/>
    <cellStyle name="Style 21 4 2" xfId="19182" xr:uid="{00000000-0005-0000-0000-0000BE470000}"/>
    <cellStyle name="Style 21 4 2 2" xfId="25020" xr:uid="{A7AAE15E-37D9-43C1-B25E-A1E0057C9DEB}"/>
    <cellStyle name="Style 21 4 2 2 2" xfId="30274" xr:uid="{B346C919-B944-4216-8E90-484780CCC757}"/>
    <cellStyle name="Style 21 4 2 2 2 2" xfId="40947" xr:uid="{1DF2736D-B49F-4930-8F21-8376AB1CA2EB}"/>
    <cellStyle name="Style 21 4 2 2 3" xfId="35762" xr:uid="{F6A48C75-AF78-4DA7-9AE9-1A6774E17AA0}"/>
    <cellStyle name="Style 21 4 2 3" xfId="28830" xr:uid="{59370BDA-D4A9-4865-831C-4232419E20B1}"/>
    <cellStyle name="Style 21 4 2 3 2" xfId="39503" xr:uid="{ADEF4DBD-BE5E-4F0C-A30C-2B0D7A237097}"/>
    <cellStyle name="Style 21 4 2 4" xfId="34424" xr:uid="{F4F2B8AB-5F0E-4438-9AD2-625F099681D7}"/>
    <cellStyle name="Style 21 4 2 5" xfId="23574" xr:uid="{9BF06024-7D0D-4D1B-ADFE-B663F59E0780}"/>
    <cellStyle name="Style 21 4 3" xfId="18149" xr:uid="{00000000-0005-0000-0000-0000BF470000}"/>
    <cellStyle name="Style 21 4 3 2" xfId="25021" xr:uid="{5117309C-F19A-4408-B43B-FA2FD82DE334}"/>
    <cellStyle name="Style 21 4 3 2 2" xfId="30275" xr:uid="{9F854083-8DFB-42E7-954E-7EDD421DD8FA}"/>
    <cellStyle name="Style 21 4 3 2 2 2" xfId="40948" xr:uid="{E66FF182-8A7C-42CC-B8A1-2B760BF6F258}"/>
    <cellStyle name="Style 21 4 3 2 3" xfId="35763" xr:uid="{56E7A1DC-D798-4269-9EDE-C9F601626886}"/>
    <cellStyle name="Style 21 4 3 3" xfId="28144" xr:uid="{84EB5AED-0D1A-4949-81BE-4F19FF47E0E8}"/>
    <cellStyle name="Style 21 4 3 3 2" xfId="38817" xr:uid="{43369250-5542-466D-932B-9FCB9A0C7DCD}"/>
    <cellStyle name="Style 21 4 3 4" xfId="33835" xr:uid="{E9AD303E-E39C-43FF-843B-AB0744D6EA72}"/>
    <cellStyle name="Style 21 4 3 5" xfId="22929" xr:uid="{9808A8D8-DDB1-4174-A23C-DA71A424D01B}"/>
    <cellStyle name="Style 21 4 4" xfId="25019" xr:uid="{AE3C2A4C-688D-4A4D-9E74-5408BD0F8331}"/>
    <cellStyle name="Style 21 4 4 2" xfId="30273" xr:uid="{5CE4A2AB-6177-426B-97E5-EF37BED9A067}"/>
    <cellStyle name="Style 21 4 4 2 2" xfId="40946" xr:uid="{8AE0CA69-4259-42FB-840A-46833F895F36}"/>
    <cellStyle name="Style 21 4 4 3" xfId="35761" xr:uid="{1D466F95-E940-4EE4-948E-9E5357CA130D}"/>
    <cellStyle name="Style 21 4 5" xfId="27025" xr:uid="{881AEB4C-371B-45F7-8333-D76C7039083B}"/>
    <cellStyle name="Style 21 4 5 2" xfId="37698" xr:uid="{D01F3E26-EA22-4C30-84D9-2D3635C3D6F4}"/>
    <cellStyle name="Style 21 4 6" xfId="32186" xr:uid="{A2A8651F-096C-467D-875C-828CA6A03C91}"/>
    <cellStyle name="Style 21 4 7" xfId="21246" xr:uid="{A5AC2525-957F-42E6-BE20-D78E6C12DB9C}"/>
    <cellStyle name="Style 21_18" xfId="18150" xr:uid="{00000000-0005-0000-0000-0000C0470000}"/>
    <cellStyle name="Style 22" xfId="7516" xr:uid="{00000000-0005-0000-0000-0000C1470000}"/>
    <cellStyle name="Style 22 2" xfId="7517" xr:uid="{00000000-0005-0000-0000-0000C2470000}"/>
    <cellStyle name="Style 22 2 2" xfId="7518" xr:uid="{00000000-0005-0000-0000-0000C3470000}"/>
    <cellStyle name="Style 22 2 2 2" xfId="11052" xr:uid="{00000000-0005-0000-0000-0000C4470000}"/>
    <cellStyle name="Style 22 2 2 2 2" xfId="19183" xr:uid="{00000000-0005-0000-0000-0000C5470000}"/>
    <cellStyle name="Style 22 2 2 2 2 2" xfId="25023" xr:uid="{AC05F15F-0D7E-4249-9660-E519E9C0637B}"/>
    <cellStyle name="Style 22 2 2 2 2 2 2" xfId="30277" xr:uid="{E9B6BF37-585F-4FF3-9C49-390C8058C72B}"/>
    <cellStyle name="Style 22 2 2 2 2 2 2 2" xfId="40950" xr:uid="{0BE538CD-1F29-41DC-95DA-09654D540837}"/>
    <cellStyle name="Style 22 2 2 2 2 2 3" xfId="35765" xr:uid="{599B0A1C-F89E-4046-B708-9C4BFB3DB12D}"/>
    <cellStyle name="Style 22 2 2 2 2 3" xfId="28831" xr:uid="{19EE544F-9FB0-45D5-A242-A40C28F74250}"/>
    <cellStyle name="Style 22 2 2 2 2 3 2" xfId="39504" xr:uid="{9123C6F8-13D7-4E26-81D6-6CF384494F07}"/>
    <cellStyle name="Style 22 2 2 2 2 4" xfId="34425" xr:uid="{3D674666-18C9-42A2-B92C-8D2FBE402CFB}"/>
    <cellStyle name="Style 22 2 2 2 2 5" xfId="23575" xr:uid="{5AD9CE90-1131-4D59-859E-FDB2CC91636A}"/>
    <cellStyle name="Style 22 2 2 2 3" xfId="18151" xr:uid="{00000000-0005-0000-0000-0000C6470000}"/>
    <cellStyle name="Style 22 2 2 2 3 2" xfId="25024" xr:uid="{F9211C2E-E5BA-42C1-A05C-BDB4CCE3A6DE}"/>
    <cellStyle name="Style 22 2 2 2 3 2 2" xfId="30278" xr:uid="{57285412-F8B0-49A4-86B1-4A4EFCF99732}"/>
    <cellStyle name="Style 22 2 2 2 3 2 2 2" xfId="40951" xr:uid="{38B14E8D-3351-4F19-B1AF-91859DDC5299}"/>
    <cellStyle name="Style 22 2 2 2 3 2 3" xfId="35766" xr:uid="{367A3213-F04E-49A3-8003-9153FAEE4F24}"/>
    <cellStyle name="Style 22 2 2 2 3 3" xfId="28145" xr:uid="{AABEE34A-4E35-41DA-AF82-9BA020D37FF2}"/>
    <cellStyle name="Style 22 2 2 2 3 3 2" xfId="38818" xr:uid="{56F55360-D66C-4C06-9108-BB2F2587ACA5}"/>
    <cellStyle name="Style 22 2 2 2 3 4" xfId="33836" xr:uid="{4590C994-70E3-416F-959E-79ECE0AF7C67}"/>
    <cellStyle name="Style 22 2 2 2 3 5" xfId="22930" xr:uid="{031C35C3-E252-4B4F-A52A-28991776956E}"/>
    <cellStyle name="Style 22 2 2 2 4" xfId="25022" xr:uid="{D8A2439A-A75D-4258-AD04-F77C03E0BD80}"/>
    <cellStyle name="Style 22 2 2 2 4 2" xfId="30276" xr:uid="{1946085E-3FFF-4B8E-8B69-22BDCD4263F3}"/>
    <cellStyle name="Style 22 2 2 2 4 2 2" xfId="40949" xr:uid="{0D631DB6-CEE6-4EF0-B28C-C940C3A9A88F}"/>
    <cellStyle name="Style 22 2 2 2 4 3" xfId="35764" xr:uid="{4C58AEB8-84AD-404B-97BE-564621DD064C}"/>
    <cellStyle name="Style 22 2 2 2 5" xfId="27026" xr:uid="{76E940F4-6472-48A6-8273-0D202DF8D162}"/>
    <cellStyle name="Style 22 2 2 2 5 2" xfId="37699" xr:uid="{D05A9933-C364-4080-A75F-207A479FEA75}"/>
    <cellStyle name="Style 22 2 2 2 6" xfId="32187" xr:uid="{0B538D89-B61E-4C06-8877-233B7D1515B8}"/>
    <cellStyle name="Style 22 2 2 2 7" xfId="21247" xr:uid="{D20E71E6-D4D2-43E4-A999-1BDEDD12AD72}"/>
    <cellStyle name="Style 22 2 2_18" xfId="18152" xr:uid="{00000000-0005-0000-0000-0000C7470000}"/>
    <cellStyle name="Style 22 2 3" xfId="11053" xr:uid="{00000000-0005-0000-0000-0000C8470000}"/>
    <cellStyle name="Style 22 2 3 2" xfId="19184" xr:uid="{00000000-0005-0000-0000-0000C9470000}"/>
    <cellStyle name="Style 22 2 3 2 2" xfId="25026" xr:uid="{18C738A4-26E5-4116-9693-AD242B9F3F85}"/>
    <cellStyle name="Style 22 2 3 2 2 2" xfId="30280" xr:uid="{5327687A-2BA3-48FE-9C3B-027B7301F0AF}"/>
    <cellStyle name="Style 22 2 3 2 2 2 2" xfId="40953" xr:uid="{E3141AA9-3BEA-4E6C-9CE8-5B3B2FE579DB}"/>
    <cellStyle name="Style 22 2 3 2 2 3" xfId="35768" xr:uid="{CC50F868-608D-48B9-90D4-8C976AA8FEF4}"/>
    <cellStyle name="Style 22 2 3 2 3" xfId="28832" xr:uid="{BF80D50B-95FA-46D2-B55D-2D49C6B0ED46}"/>
    <cellStyle name="Style 22 2 3 2 3 2" xfId="39505" xr:uid="{1B036FA0-DC57-45EF-B99F-8A650CD4A4A5}"/>
    <cellStyle name="Style 22 2 3 2 4" xfId="34426" xr:uid="{26A2AE75-650E-4883-A4D1-B4196501FFA0}"/>
    <cellStyle name="Style 22 2 3 2 5" xfId="23576" xr:uid="{833822AA-2BD0-4940-AF72-374A2AFF8A07}"/>
    <cellStyle name="Style 22 2 3 3" xfId="18153" xr:uid="{00000000-0005-0000-0000-0000CA470000}"/>
    <cellStyle name="Style 22 2 3 3 2" xfId="25027" xr:uid="{E84D76B4-03C6-4A41-9163-E0F1A2570185}"/>
    <cellStyle name="Style 22 2 3 3 2 2" xfId="30281" xr:uid="{027FC0FD-4216-4276-A623-592439889D77}"/>
    <cellStyle name="Style 22 2 3 3 2 2 2" xfId="40954" xr:uid="{C7EBA487-7C0D-490A-AB33-C37F3761611E}"/>
    <cellStyle name="Style 22 2 3 3 2 3" xfId="35769" xr:uid="{99E01868-9E9B-4EEF-8A5A-5AD17C4885B0}"/>
    <cellStyle name="Style 22 2 3 3 3" xfId="28146" xr:uid="{0C7C5B23-5121-4019-A3CC-195344B4C2FC}"/>
    <cellStyle name="Style 22 2 3 3 3 2" xfId="38819" xr:uid="{760B49BB-363A-4E9F-9AF4-92CFA837479E}"/>
    <cellStyle name="Style 22 2 3 3 4" xfId="33837" xr:uid="{DEDD6B61-031D-46EE-B8DB-666AD4B20AB9}"/>
    <cellStyle name="Style 22 2 3 3 5" xfId="22931" xr:uid="{791FC773-737C-4A6F-AA9E-D6BECBA94746}"/>
    <cellStyle name="Style 22 2 3 4" xfId="25025" xr:uid="{058AF6ED-A441-4A03-9D87-2531EFEB568D}"/>
    <cellStyle name="Style 22 2 3 4 2" xfId="30279" xr:uid="{F6C5CD03-E39A-4795-98F0-628C725A135E}"/>
    <cellStyle name="Style 22 2 3 4 2 2" xfId="40952" xr:uid="{15489544-55E8-406F-8277-45F6A8092B08}"/>
    <cellStyle name="Style 22 2 3 4 3" xfId="35767" xr:uid="{3C606568-5C96-4F56-BD0C-50A9C4E03D9C}"/>
    <cellStyle name="Style 22 2 3 5" xfId="27027" xr:uid="{979E712D-1B5F-4C44-87C9-905C81069112}"/>
    <cellStyle name="Style 22 2 3 5 2" xfId="37700" xr:uid="{738E38E4-F134-4834-9E2E-339B2F425AB2}"/>
    <cellStyle name="Style 22 2 3 6" xfId="32188" xr:uid="{49A0E391-E413-487D-BB95-D5E0841C64E8}"/>
    <cellStyle name="Style 22 2 3 7" xfId="21248" xr:uid="{EE59E1A9-D204-4B69-9B05-27EC632FAC7E}"/>
    <cellStyle name="Style 22 2_18" xfId="18154" xr:uid="{00000000-0005-0000-0000-0000CB470000}"/>
    <cellStyle name="Style 22 3" xfId="7519" xr:uid="{00000000-0005-0000-0000-0000CC470000}"/>
    <cellStyle name="Style 22 3 2" xfId="11054" xr:uid="{00000000-0005-0000-0000-0000CD470000}"/>
    <cellStyle name="Style 22 3 2 2" xfId="19185" xr:uid="{00000000-0005-0000-0000-0000CE470000}"/>
    <cellStyle name="Style 22 3 2 2 2" xfId="25029" xr:uid="{960945C0-DD38-4E3A-AB55-72A65EC6186C}"/>
    <cellStyle name="Style 22 3 2 2 2 2" xfId="30283" xr:uid="{1DC0389D-F84C-4BE9-992A-D6F6D1AE81E8}"/>
    <cellStyle name="Style 22 3 2 2 2 2 2" xfId="40956" xr:uid="{E1C2EB6D-CF14-48AB-83E6-6C2A31F9942C}"/>
    <cellStyle name="Style 22 3 2 2 2 3" xfId="35771" xr:uid="{FE5AC5C0-1F2A-4C54-B2B5-FBC0C46D6A30}"/>
    <cellStyle name="Style 22 3 2 2 3" xfId="28833" xr:uid="{8BCE547B-DEF8-4A6B-AE5B-180BC815EB60}"/>
    <cellStyle name="Style 22 3 2 2 3 2" xfId="39506" xr:uid="{356D487F-D5BD-40D0-93B6-60790CC5122D}"/>
    <cellStyle name="Style 22 3 2 2 4" xfId="34427" xr:uid="{B6AEDBEF-B4FD-4FFA-9BCD-F85365FB6344}"/>
    <cellStyle name="Style 22 3 2 2 5" xfId="23577" xr:uid="{313ADEB4-7F3E-4064-A611-5C901453A5A3}"/>
    <cellStyle name="Style 22 3 2 3" xfId="18155" xr:uid="{00000000-0005-0000-0000-0000CF470000}"/>
    <cellStyle name="Style 22 3 2 3 2" xfId="25030" xr:uid="{91C8C74F-B6D6-4B5F-86B8-1B77F123F761}"/>
    <cellStyle name="Style 22 3 2 3 2 2" xfId="30284" xr:uid="{80043DFC-D26E-480B-A7FE-734CBA23F0C8}"/>
    <cellStyle name="Style 22 3 2 3 2 2 2" xfId="40957" xr:uid="{909A946B-7AB2-4FFC-BFC4-FA71712BB93A}"/>
    <cellStyle name="Style 22 3 2 3 2 3" xfId="35772" xr:uid="{104C3918-022E-4B67-88AC-DB01F0F22443}"/>
    <cellStyle name="Style 22 3 2 3 3" xfId="28147" xr:uid="{14AC04AC-8C4E-4459-864B-72F5F58790C9}"/>
    <cellStyle name="Style 22 3 2 3 3 2" xfId="38820" xr:uid="{2160B427-1BE7-4E40-9432-599A54AE4FCA}"/>
    <cellStyle name="Style 22 3 2 3 4" xfId="33838" xr:uid="{53BFDD0A-3E26-4DC2-9CC3-510D6A4EF23D}"/>
    <cellStyle name="Style 22 3 2 3 5" xfId="22932" xr:uid="{630B2504-AD08-49B6-8AD0-678C9367A0DB}"/>
    <cellStyle name="Style 22 3 2 4" xfId="25028" xr:uid="{7ED29003-83F4-4267-A03A-9A41994445AC}"/>
    <cellStyle name="Style 22 3 2 4 2" xfId="30282" xr:uid="{7BAEE825-4341-4763-8757-8F4D755A9345}"/>
    <cellStyle name="Style 22 3 2 4 2 2" xfId="40955" xr:uid="{5C03A0E2-773C-43E8-A6EC-DAD00DBA277B}"/>
    <cellStyle name="Style 22 3 2 4 3" xfId="35770" xr:uid="{5520AF11-8AA0-4933-8FAB-5D927811F6A8}"/>
    <cellStyle name="Style 22 3 2 5" xfId="27028" xr:uid="{AE6911DC-6641-4734-8F22-77978549AF0D}"/>
    <cellStyle name="Style 22 3 2 5 2" xfId="37701" xr:uid="{46D955A4-8ECD-4F98-8784-5EE8F9F9FDAF}"/>
    <cellStyle name="Style 22 3 2 6" xfId="32189" xr:uid="{197A203D-473F-4FD2-8BF3-6422BBBB0862}"/>
    <cellStyle name="Style 22 3 2 7" xfId="21249" xr:uid="{229B745B-5CE4-4839-B837-B10EEEE6ADB8}"/>
    <cellStyle name="Style 22 3_18" xfId="18156" xr:uid="{00000000-0005-0000-0000-0000D0470000}"/>
    <cellStyle name="Style 22 4" xfId="11055" xr:uid="{00000000-0005-0000-0000-0000D1470000}"/>
    <cellStyle name="Style 22 4 2" xfId="19186" xr:uid="{00000000-0005-0000-0000-0000D2470000}"/>
    <cellStyle name="Style 22 4 2 2" xfId="25032" xr:uid="{6825736A-9DAF-4EB6-B324-875884372AF4}"/>
    <cellStyle name="Style 22 4 2 2 2" xfId="30286" xr:uid="{201EA76C-73BB-4337-80CB-775DD2042318}"/>
    <cellStyle name="Style 22 4 2 2 2 2" xfId="40959" xr:uid="{4A055817-02AF-4F29-A392-A2E8B3903CB4}"/>
    <cellStyle name="Style 22 4 2 2 3" xfId="35774" xr:uid="{18E0496E-D2F3-410C-B4A5-B1D5DB2F71DA}"/>
    <cellStyle name="Style 22 4 2 3" xfId="28834" xr:uid="{7B875BBF-BEC5-4F3B-AD4E-7C5B0AED8CC1}"/>
    <cellStyle name="Style 22 4 2 3 2" xfId="39507" xr:uid="{48CA5773-46DC-4083-B896-CC118D5E8478}"/>
    <cellStyle name="Style 22 4 2 4" xfId="34428" xr:uid="{1DD82FF0-5752-44DF-9189-9DD41B204804}"/>
    <cellStyle name="Style 22 4 2 5" xfId="23578" xr:uid="{0E43532E-D240-404F-A91F-F864FFDCDC95}"/>
    <cellStyle name="Style 22 4 3" xfId="18157" xr:uid="{00000000-0005-0000-0000-0000D3470000}"/>
    <cellStyle name="Style 22 4 3 2" xfId="25033" xr:uid="{8013EA4B-CD10-40E0-979C-86A030DE4E0A}"/>
    <cellStyle name="Style 22 4 3 2 2" xfId="30287" xr:uid="{D344E236-DAAD-4D85-919F-9B6F21B31F35}"/>
    <cellStyle name="Style 22 4 3 2 2 2" xfId="40960" xr:uid="{770DF531-FF40-4085-BECC-6D31FD779822}"/>
    <cellStyle name="Style 22 4 3 2 3" xfId="35775" xr:uid="{E329B072-2796-4360-88CE-1175585451B1}"/>
    <cellStyle name="Style 22 4 3 3" xfId="28148" xr:uid="{DF6804B9-5372-498D-9C89-1FCDE5F9A6B8}"/>
    <cellStyle name="Style 22 4 3 3 2" xfId="38821" xr:uid="{C4FEE4A3-BF03-4CE7-AA18-10EED4F3B91E}"/>
    <cellStyle name="Style 22 4 3 4" xfId="33839" xr:uid="{6DF71C7C-C050-4584-A31F-A2E113306552}"/>
    <cellStyle name="Style 22 4 3 5" xfId="22933" xr:uid="{A3EC4BEE-3434-429A-8C26-1EFCE81DB211}"/>
    <cellStyle name="Style 22 4 4" xfId="25031" xr:uid="{713FC962-5C42-4E99-8C08-CC76FECCA859}"/>
    <cellStyle name="Style 22 4 4 2" xfId="30285" xr:uid="{596F77A0-5A02-42EC-88D9-5A265BF3DA71}"/>
    <cellStyle name="Style 22 4 4 2 2" xfId="40958" xr:uid="{469C4B32-7548-431B-95B5-8AF0ECF6257E}"/>
    <cellStyle name="Style 22 4 4 3" xfId="35773" xr:uid="{970D1543-0248-4FC4-9F1E-BB278E0C3E9A}"/>
    <cellStyle name="Style 22 4 5" xfId="27029" xr:uid="{F54C17BE-4331-46BB-8663-EE3133435399}"/>
    <cellStyle name="Style 22 4 5 2" xfId="37702" xr:uid="{627F8833-F68E-4992-92AC-6256336CA39C}"/>
    <cellStyle name="Style 22 4 6" xfId="32190" xr:uid="{46577C03-B771-4CA1-A880-0EBB95AD0444}"/>
    <cellStyle name="Style 22 4 7" xfId="21250" xr:uid="{708492E2-3171-43A1-ADBF-065266DF2C73}"/>
    <cellStyle name="Style 22_18" xfId="18158" xr:uid="{00000000-0005-0000-0000-0000D4470000}"/>
    <cellStyle name="Style 24" xfId="7520" xr:uid="{00000000-0005-0000-0000-0000D5470000}"/>
    <cellStyle name="Style 24 2" xfId="7521" xr:uid="{00000000-0005-0000-0000-0000D6470000}"/>
    <cellStyle name="Style 24 2 2" xfId="7522" xr:uid="{00000000-0005-0000-0000-0000D7470000}"/>
    <cellStyle name="Style 24 2 2 2" xfId="11056" xr:uid="{00000000-0005-0000-0000-0000D8470000}"/>
    <cellStyle name="Style 24 2 2 2 2" xfId="19187" xr:uid="{00000000-0005-0000-0000-0000D9470000}"/>
    <cellStyle name="Style 24 2 2 2 2 2" xfId="25035" xr:uid="{8EAA602C-FFAE-4E16-9190-961E9B9379E1}"/>
    <cellStyle name="Style 24 2 2 2 2 2 2" xfId="30289" xr:uid="{6EC19C85-CA15-41AE-B37E-7571450322C6}"/>
    <cellStyle name="Style 24 2 2 2 2 2 2 2" xfId="40962" xr:uid="{25020ACB-1D5E-45DE-8905-8B4A2BD66996}"/>
    <cellStyle name="Style 24 2 2 2 2 2 3" xfId="35777" xr:uid="{4BE9F298-6445-4639-8E57-08862BEB6DAA}"/>
    <cellStyle name="Style 24 2 2 2 2 3" xfId="28835" xr:uid="{EB39E8FC-9CB1-4BFD-BF95-C271F5F48E41}"/>
    <cellStyle name="Style 24 2 2 2 2 3 2" xfId="39508" xr:uid="{4AA06C66-5D16-4373-8F4D-A4CBDBC8EAB2}"/>
    <cellStyle name="Style 24 2 2 2 2 4" xfId="34429" xr:uid="{13823A4B-5646-41EB-AEFD-E507ED4D0BA9}"/>
    <cellStyle name="Style 24 2 2 2 2 5" xfId="23579" xr:uid="{5AFEFA49-3558-490C-92C8-DF2D5CB3A1B8}"/>
    <cellStyle name="Style 24 2 2 2 3" xfId="18159" xr:uid="{00000000-0005-0000-0000-0000DA470000}"/>
    <cellStyle name="Style 24 2 2 2 3 2" xfId="25036" xr:uid="{23C56D73-A0B4-49C4-AD2A-A9BE69212274}"/>
    <cellStyle name="Style 24 2 2 2 3 2 2" xfId="30290" xr:uid="{4F250266-F18C-4E3D-AB43-936C9A31841A}"/>
    <cellStyle name="Style 24 2 2 2 3 2 2 2" xfId="40963" xr:uid="{98915C20-64CD-4F64-ACCC-C86DDED74C66}"/>
    <cellStyle name="Style 24 2 2 2 3 2 3" xfId="35778" xr:uid="{ACB9D1BD-C0B7-42B7-B467-BE2F3ACE7EE3}"/>
    <cellStyle name="Style 24 2 2 2 3 3" xfId="28149" xr:uid="{C157C04D-4985-4247-99A0-C4EF1DB8C302}"/>
    <cellStyle name="Style 24 2 2 2 3 3 2" xfId="38822" xr:uid="{F8AE3A7C-AF80-458A-A477-964CE52C383C}"/>
    <cellStyle name="Style 24 2 2 2 3 4" xfId="33840" xr:uid="{D907E79C-BFA3-42A4-99F8-7401DCE07B88}"/>
    <cellStyle name="Style 24 2 2 2 3 5" xfId="22934" xr:uid="{9084A326-E0E6-43C0-A477-0183F210CF68}"/>
    <cellStyle name="Style 24 2 2 2 4" xfId="25034" xr:uid="{70C85526-9DF6-4830-865E-D753E907962C}"/>
    <cellStyle name="Style 24 2 2 2 4 2" xfId="30288" xr:uid="{C0BAF7D7-AAF9-470B-ADCF-A80A6858B5F1}"/>
    <cellStyle name="Style 24 2 2 2 4 2 2" xfId="40961" xr:uid="{EB016B8B-7F05-4A18-A288-9E4A95C94D07}"/>
    <cellStyle name="Style 24 2 2 2 4 3" xfId="35776" xr:uid="{6A618057-5D25-474A-9FEE-CE0D95B9B26D}"/>
    <cellStyle name="Style 24 2 2 2 5" xfId="27030" xr:uid="{B9382F98-9E8A-46A1-9362-3571AE17D244}"/>
    <cellStyle name="Style 24 2 2 2 5 2" xfId="37703" xr:uid="{A1738033-32CA-4376-B17B-220D8ED452D7}"/>
    <cellStyle name="Style 24 2 2 2 6" xfId="32191" xr:uid="{3101BFBE-0424-4C0D-B04D-2B5C0A66550B}"/>
    <cellStyle name="Style 24 2 2 2 7" xfId="21251" xr:uid="{5E96DC59-EDB6-42DF-B662-5975A426F018}"/>
    <cellStyle name="Style 24 2 2_18" xfId="18160" xr:uid="{00000000-0005-0000-0000-0000DB470000}"/>
    <cellStyle name="Style 24 2 3" xfId="11057" xr:uid="{00000000-0005-0000-0000-0000DC470000}"/>
    <cellStyle name="Style 24 2 3 2" xfId="19188" xr:uid="{00000000-0005-0000-0000-0000DD470000}"/>
    <cellStyle name="Style 24 2 3 2 2" xfId="25038" xr:uid="{1692A1E4-8194-4329-AE83-596A056C0304}"/>
    <cellStyle name="Style 24 2 3 2 2 2" xfId="30292" xr:uid="{7BC731A0-BED8-4015-A1F0-52E2FF8CA7CA}"/>
    <cellStyle name="Style 24 2 3 2 2 2 2" xfId="40965" xr:uid="{9406A0DF-B536-41B6-9B07-F8404525D857}"/>
    <cellStyle name="Style 24 2 3 2 2 3" xfId="35780" xr:uid="{C9B80ED9-8DF7-4F49-8863-EE6464C459D2}"/>
    <cellStyle name="Style 24 2 3 2 3" xfId="28836" xr:uid="{ABE01074-377D-4F12-B5C4-16AEF90400DE}"/>
    <cellStyle name="Style 24 2 3 2 3 2" xfId="39509" xr:uid="{3EDEBA00-55AF-4622-826B-F9EFABC61EF1}"/>
    <cellStyle name="Style 24 2 3 2 4" xfId="34430" xr:uid="{D20CBB95-A1B2-40BF-86F0-7F4BDE0EDD85}"/>
    <cellStyle name="Style 24 2 3 2 5" xfId="23580" xr:uid="{99216807-E4AC-49CE-A898-8DC0CB890A4E}"/>
    <cellStyle name="Style 24 2 3 3" xfId="18161" xr:uid="{00000000-0005-0000-0000-0000DE470000}"/>
    <cellStyle name="Style 24 2 3 3 2" xfId="25039" xr:uid="{148002B7-314D-44EE-BB78-C59C051D5D14}"/>
    <cellStyle name="Style 24 2 3 3 2 2" xfId="30293" xr:uid="{840AEFF9-0C4F-4621-BBBE-357C7FC5A1EB}"/>
    <cellStyle name="Style 24 2 3 3 2 2 2" xfId="40966" xr:uid="{F0AB25C3-7C7C-4766-B09E-80374C86106D}"/>
    <cellStyle name="Style 24 2 3 3 2 3" xfId="35781" xr:uid="{EBD0D2C1-B276-42E5-A16F-AA389A42D7F1}"/>
    <cellStyle name="Style 24 2 3 3 3" xfId="28150" xr:uid="{B211B99B-DA22-4634-A764-2194FC723646}"/>
    <cellStyle name="Style 24 2 3 3 3 2" xfId="38823" xr:uid="{3E251BD2-1971-4FF7-ACAF-8CB9AC2C97C5}"/>
    <cellStyle name="Style 24 2 3 3 4" xfId="33841" xr:uid="{8D70B57F-8EEB-4FF3-A8C9-DC9C8F345C72}"/>
    <cellStyle name="Style 24 2 3 3 5" xfId="22935" xr:uid="{FE808535-CB68-4199-BB18-60E970E86E56}"/>
    <cellStyle name="Style 24 2 3 4" xfId="25037" xr:uid="{FCB5961B-38A4-46A0-863D-BB9EB731B576}"/>
    <cellStyle name="Style 24 2 3 4 2" xfId="30291" xr:uid="{968F5F17-2318-4122-97A8-E9AFFD621D5D}"/>
    <cellStyle name="Style 24 2 3 4 2 2" xfId="40964" xr:uid="{648547CA-ECEF-4612-98F8-F8B1D96024AE}"/>
    <cellStyle name="Style 24 2 3 4 3" xfId="35779" xr:uid="{CA348408-F989-447C-8DAA-B5E62626F6AF}"/>
    <cellStyle name="Style 24 2 3 5" xfId="27031" xr:uid="{973854DE-C0B0-4515-BC0F-821460AD76E9}"/>
    <cellStyle name="Style 24 2 3 5 2" xfId="37704" xr:uid="{DB61639B-DA55-4B84-A368-C59E66054BC2}"/>
    <cellStyle name="Style 24 2 3 6" xfId="32192" xr:uid="{6528A804-59BE-4EAF-9885-0FA92C1D8809}"/>
    <cellStyle name="Style 24 2 3 7" xfId="21252" xr:uid="{7F485459-DB3C-44E9-B720-658C5D96D10E}"/>
    <cellStyle name="Style 24 2_18" xfId="18162" xr:uid="{00000000-0005-0000-0000-0000DF470000}"/>
    <cellStyle name="Style 24 3" xfId="7523" xr:uid="{00000000-0005-0000-0000-0000E0470000}"/>
    <cellStyle name="Style 24 3 2" xfId="11058" xr:uid="{00000000-0005-0000-0000-0000E1470000}"/>
    <cellStyle name="Style 24 3 2 2" xfId="19189" xr:uid="{00000000-0005-0000-0000-0000E2470000}"/>
    <cellStyle name="Style 24 3 2 2 2" xfId="25041" xr:uid="{FFE0A1A7-3F76-425C-A5D5-5CC38C694EB9}"/>
    <cellStyle name="Style 24 3 2 2 2 2" xfId="30295" xr:uid="{C9993003-C182-423B-A3CB-8B1CEE6738C9}"/>
    <cellStyle name="Style 24 3 2 2 2 2 2" xfId="40968" xr:uid="{45EE0FA5-67EB-4CDC-849F-120E873BEA90}"/>
    <cellStyle name="Style 24 3 2 2 2 3" xfId="35783" xr:uid="{975A09CE-6D7C-43CF-9350-0D7FF0520578}"/>
    <cellStyle name="Style 24 3 2 2 3" xfId="28837" xr:uid="{808B49E8-8D94-40C6-BB17-DBA9C0D24189}"/>
    <cellStyle name="Style 24 3 2 2 3 2" xfId="39510" xr:uid="{64CF8C86-4053-4B2D-ABB2-6AD4D5781F98}"/>
    <cellStyle name="Style 24 3 2 2 4" xfId="34431" xr:uid="{ECB66046-69E2-4C07-B02E-1DF572DDA2C1}"/>
    <cellStyle name="Style 24 3 2 2 5" xfId="23581" xr:uid="{EEBCC3E5-782E-45FA-9CD3-0D962A766334}"/>
    <cellStyle name="Style 24 3 2 3" xfId="18163" xr:uid="{00000000-0005-0000-0000-0000E3470000}"/>
    <cellStyle name="Style 24 3 2 3 2" xfId="25042" xr:uid="{C4380B44-C02C-47FE-8EF1-6E33BD479147}"/>
    <cellStyle name="Style 24 3 2 3 2 2" xfId="30296" xr:uid="{2EA88CEC-B37B-4AB0-8550-908744C31E91}"/>
    <cellStyle name="Style 24 3 2 3 2 2 2" xfId="40969" xr:uid="{ACB1D72A-7760-4A55-978C-FE76FDBB3A09}"/>
    <cellStyle name="Style 24 3 2 3 2 3" xfId="35784" xr:uid="{51F113D3-E667-499F-8185-B7B6EBFE1A58}"/>
    <cellStyle name="Style 24 3 2 3 3" xfId="28151" xr:uid="{439CAEAD-9BEF-40D7-9F9F-F04278B6062A}"/>
    <cellStyle name="Style 24 3 2 3 3 2" xfId="38824" xr:uid="{2C7D22A3-765E-41E8-9FB1-F3F991E7AA1C}"/>
    <cellStyle name="Style 24 3 2 3 4" xfId="33842" xr:uid="{B03E8D5E-CF78-4C9D-A864-A887D04ABAD9}"/>
    <cellStyle name="Style 24 3 2 3 5" xfId="22936" xr:uid="{A89B1693-7EE7-4861-B872-1C4698386940}"/>
    <cellStyle name="Style 24 3 2 4" xfId="25040" xr:uid="{0C3A355F-9F90-473C-9687-48F65B39AAAE}"/>
    <cellStyle name="Style 24 3 2 4 2" xfId="30294" xr:uid="{D11644EB-6134-427B-A782-ED910035974C}"/>
    <cellStyle name="Style 24 3 2 4 2 2" xfId="40967" xr:uid="{376E8EA3-9D42-4BE0-9D04-B31BAA31FFE3}"/>
    <cellStyle name="Style 24 3 2 4 3" xfId="35782" xr:uid="{485340F0-26E6-4F42-AEEC-65CEF613FC69}"/>
    <cellStyle name="Style 24 3 2 5" xfId="27032" xr:uid="{D6BC9E85-F659-44EF-9964-FF6190BBB72A}"/>
    <cellStyle name="Style 24 3 2 5 2" xfId="37705" xr:uid="{B3328568-C110-4D1B-B780-AAA82B4D1E53}"/>
    <cellStyle name="Style 24 3 2 6" xfId="32193" xr:uid="{5B0AE966-83BE-4445-8F17-D38C8B1D9246}"/>
    <cellStyle name="Style 24 3 2 7" xfId="21253" xr:uid="{8775B48E-4DE7-44B2-84D5-FA8AB8DE5824}"/>
    <cellStyle name="Style 24 3_18" xfId="18164" xr:uid="{00000000-0005-0000-0000-0000E4470000}"/>
    <cellStyle name="Style 24 4" xfId="11059" xr:uid="{00000000-0005-0000-0000-0000E5470000}"/>
    <cellStyle name="Style 24 4 2" xfId="19190" xr:uid="{00000000-0005-0000-0000-0000E6470000}"/>
    <cellStyle name="Style 24 4 2 2" xfId="25044" xr:uid="{E9CFE488-268F-46B8-A021-6A083EF3111E}"/>
    <cellStyle name="Style 24 4 2 2 2" xfId="30298" xr:uid="{A3493F89-DBE1-4E37-94B9-4E93DBF5E8B3}"/>
    <cellStyle name="Style 24 4 2 2 2 2" xfId="40971" xr:uid="{F9EF9D2D-5989-4AC1-85E6-CB5B30768557}"/>
    <cellStyle name="Style 24 4 2 2 3" xfId="35786" xr:uid="{15BC3C3B-C7E4-484A-8D04-44D7832C75BB}"/>
    <cellStyle name="Style 24 4 2 3" xfId="28838" xr:uid="{E63ABD54-DB8D-4BF7-8131-4F45F89564B8}"/>
    <cellStyle name="Style 24 4 2 3 2" xfId="39511" xr:uid="{AA939595-9F8F-4D7F-92B9-C49D0DBCEFFA}"/>
    <cellStyle name="Style 24 4 2 4" xfId="34432" xr:uid="{90393E3F-EAA8-4FEF-A5FA-DA320F92DB7F}"/>
    <cellStyle name="Style 24 4 2 5" xfId="23582" xr:uid="{997ECC7A-41E0-4DE2-8A5A-2B7267E77DB8}"/>
    <cellStyle name="Style 24 4 3" xfId="18165" xr:uid="{00000000-0005-0000-0000-0000E7470000}"/>
    <cellStyle name="Style 24 4 3 2" xfId="25045" xr:uid="{4515043F-3A7B-4BC8-BBF5-8EBC2680CA88}"/>
    <cellStyle name="Style 24 4 3 2 2" xfId="30299" xr:uid="{4AAEC9AE-5878-4917-AE7B-CEAABACA0A26}"/>
    <cellStyle name="Style 24 4 3 2 2 2" xfId="40972" xr:uid="{81077D77-DE75-42E2-9EBA-C9D66688B9F5}"/>
    <cellStyle name="Style 24 4 3 2 3" xfId="35787" xr:uid="{52C89F01-260A-4F65-A18E-19C0D28EF5B0}"/>
    <cellStyle name="Style 24 4 3 3" xfId="28152" xr:uid="{A5F64023-F14D-4104-B142-8C6A07652E1B}"/>
    <cellStyle name="Style 24 4 3 3 2" xfId="38825" xr:uid="{AB9999DD-9133-4A44-8445-4C93EEBD4060}"/>
    <cellStyle name="Style 24 4 3 4" xfId="33843" xr:uid="{38C6733C-62D4-4BD7-9C4A-D420DC1EAF24}"/>
    <cellStyle name="Style 24 4 3 5" xfId="22937" xr:uid="{A7DE4D7F-5D33-4ADF-B0F2-E221BC3E5FF4}"/>
    <cellStyle name="Style 24 4 4" xfId="25043" xr:uid="{E9F3C382-6460-462C-8CF6-B2E7C8F8245E}"/>
    <cellStyle name="Style 24 4 4 2" xfId="30297" xr:uid="{D7B5A45A-C9E7-4F74-A27E-232321AF1C74}"/>
    <cellStyle name="Style 24 4 4 2 2" xfId="40970" xr:uid="{07E740A8-F73B-4862-8E04-C6A29B9B7269}"/>
    <cellStyle name="Style 24 4 4 3" xfId="35785" xr:uid="{EE10C078-36AF-4B50-9B87-D9DF97AF03A2}"/>
    <cellStyle name="Style 24 4 5" xfId="27033" xr:uid="{F68E86A7-C37D-4962-9AFF-BD213FBE171C}"/>
    <cellStyle name="Style 24 4 5 2" xfId="37706" xr:uid="{C7E1E510-A882-43D5-BE58-FE6EC847DB50}"/>
    <cellStyle name="Style 24 4 6" xfId="32194" xr:uid="{2469D5FB-A73A-4CE0-8079-63ACFA20A8C1}"/>
    <cellStyle name="Style 24 4 7" xfId="21254" xr:uid="{4A1A1C0A-CC01-4EAE-BC0D-9120F638BEDC}"/>
    <cellStyle name="Style 24_18" xfId="18166" xr:uid="{00000000-0005-0000-0000-0000E8470000}"/>
    <cellStyle name="Style 25" xfId="7524" xr:uid="{00000000-0005-0000-0000-0000E9470000}"/>
    <cellStyle name="Style 25 2" xfId="7525" xr:uid="{00000000-0005-0000-0000-0000EA470000}"/>
    <cellStyle name="Style 25 2 2" xfId="7526" xr:uid="{00000000-0005-0000-0000-0000EB470000}"/>
    <cellStyle name="Style 25 2 2 2" xfId="11060" xr:uid="{00000000-0005-0000-0000-0000EC470000}"/>
    <cellStyle name="Style 25 2 2 2 2" xfId="19191" xr:uid="{00000000-0005-0000-0000-0000ED470000}"/>
    <cellStyle name="Style 25 2 2 2 2 2" xfId="25047" xr:uid="{3FA320FF-C10E-4BEE-87C0-E40E24108EA7}"/>
    <cellStyle name="Style 25 2 2 2 2 2 2" xfId="30301" xr:uid="{9318EB1B-9D55-449A-BFA2-F03888C0C7D0}"/>
    <cellStyle name="Style 25 2 2 2 2 2 2 2" xfId="40974" xr:uid="{3CD74971-8F51-4272-BDB8-F16BA8CC38D6}"/>
    <cellStyle name="Style 25 2 2 2 2 2 3" xfId="35789" xr:uid="{8D67E7EF-90A7-4804-802B-6819647AF23E}"/>
    <cellStyle name="Style 25 2 2 2 2 3" xfId="28839" xr:uid="{240096E2-5194-4522-8830-B8E69A531FDC}"/>
    <cellStyle name="Style 25 2 2 2 2 3 2" xfId="39512" xr:uid="{905865FF-D0DC-461F-96EF-A36F9EEADBC4}"/>
    <cellStyle name="Style 25 2 2 2 2 4" xfId="34433" xr:uid="{2AEB56DC-7E3E-4B34-8007-D463E983CAAF}"/>
    <cellStyle name="Style 25 2 2 2 2 5" xfId="23583" xr:uid="{85355994-5B05-4C74-A5FE-ECE7E03A2D78}"/>
    <cellStyle name="Style 25 2 2 2 3" xfId="18167" xr:uid="{00000000-0005-0000-0000-0000EE470000}"/>
    <cellStyle name="Style 25 2 2 2 3 2" xfId="25048" xr:uid="{3855CFD9-0079-4976-B6A3-4B2034AE5474}"/>
    <cellStyle name="Style 25 2 2 2 3 2 2" xfId="30302" xr:uid="{9445701E-4564-42CD-8514-00C98CAE59CC}"/>
    <cellStyle name="Style 25 2 2 2 3 2 2 2" xfId="40975" xr:uid="{13484514-01A5-4724-ADF8-9CFBEA1D615E}"/>
    <cellStyle name="Style 25 2 2 2 3 2 3" xfId="35790" xr:uid="{D6D47903-5A3C-4D37-BAC9-2FC516C6884A}"/>
    <cellStyle name="Style 25 2 2 2 3 3" xfId="28153" xr:uid="{2A6A8709-798D-4CBD-9D40-257DB4D44D0F}"/>
    <cellStyle name="Style 25 2 2 2 3 3 2" xfId="38826" xr:uid="{3AABDEA9-B126-4434-BA97-0391E4B7E29D}"/>
    <cellStyle name="Style 25 2 2 2 3 4" xfId="33844" xr:uid="{62C4817A-FC5C-4707-9ED3-AC74C664C798}"/>
    <cellStyle name="Style 25 2 2 2 3 5" xfId="22938" xr:uid="{91DA1B90-8D35-487A-8805-2A9811840010}"/>
    <cellStyle name="Style 25 2 2 2 4" xfId="25046" xr:uid="{B62A5029-4DF7-4138-8D15-CAEF9274D1F4}"/>
    <cellStyle name="Style 25 2 2 2 4 2" xfId="30300" xr:uid="{6B929541-C92B-4036-A878-B3FFC62DD644}"/>
    <cellStyle name="Style 25 2 2 2 4 2 2" xfId="40973" xr:uid="{B2232B52-3D1A-4B43-9A9D-DB453CBAA182}"/>
    <cellStyle name="Style 25 2 2 2 4 3" xfId="35788" xr:uid="{4A6DB334-70BE-45C9-9354-C330884E3E86}"/>
    <cellStyle name="Style 25 2 2 2 5" xfId="27034" xr:uid="{8312311B-0CD8-4154-9089-74856F1A868D}"/>
    <cellStyle name="Style 25 2 2 2 5 2" xfId="37707" xr:uid="{EF38C603-7E1A-494F-ADDD-180DCBE0D3E4}"/>
    <cellStyle name="Style 25 2 2 2 6" xfId="32195" xr:uid="{E8B0F145-C3F4-472A-84E1-B81B192327FB}"/>
    <cellStyle name="Style 25 2 2 2 7" xfId="21255" xr:uid="{7804BA9D-DF3D-4033-9BED-582DA14931BC}"/>
    <cellStyle name="Style 25 2 2_18" xfId="18168" xr:uid="{00000000-0005-0000-0000-0000EF470000}"/>
    <cellStyle name="Style 25 2 3" xfId="11061" xr:uid="{00000000-0005-0000-0000-0000F0470000}"/>
    <cellStyle name="Style 25 2 3 2" xfId="19192" xr:uid="{00000000-0005-0000-0000-0000F1470000}"/>
    <cellStyle name="Style 25 2 3 2 2" xfId="25050" xr:uid="{BC356717-0235-45FE-AEF2-FE964D1FEC7D}"/>
    <cellStyle name="Style 25 2 3 2 2 2" xfId="30304" xr:uid="{34185096-BF5A-4E24-8B4D-959FA06C1DE8}"/>
    <cellStyle name="Style 25 2 3 2 2 2 2" xfId="40977" xr:uid="{AE84C77F-4617-4B70-8F75-38A46B2E46B4}"/>
    <cellStyle name="Style 25 2 3 2 2 3" xfId="35792" xr:uid="{C5534209-68D1-40AF-B719-C56209FFBADD}"/>
    <cellStyle name="Style 25 2 3 2 3" xfId="28840" xr:uid="{DED3BC61-BFFD-4FC5-AEEF-261B72AD0DF6}"/>
    <cellStyle name="Style 25 2 3 2 3 2" xfId="39513" xr:uid="{65DD7AEF-65D1-43A8-8930-7C4BEEAE9E48}"/>
    <cellStyle name="Style 25 2 3 2 4" xfId="34434" xr:uid="{6AC5A7EA-6D66-4B85-84C4-AE5990F06041}"/>
    <cellStyle name="Style 25 2 3 2 5" xfId="23584" xr:uid="{10E8C388-1C0E-4EE0-AA37-B71273F6FB8D}"/>
    <cellStyle name="Style 25 2 3 3" xfId="18169" xr:uid="{00000000-0005-0000-0000-0000F2470000}"/>
    <cellStyle name="Style 25 2 3 3 2" xfId="25051" xr:uid="{6286054D-18A8-4816-BFC9-29A123A35E8D}"/>
    <cellStyle name="Style 25 2 3 3 2 2" xfId="30305" xr:uid="{B10A14F4-AEB5-46DE-B336-0554FA961050}"/>
    <cellStyle name="Style 25 2 3 3 2 2 2" xfId="40978" xr:uid="{2F12177D-F23C-4645-9CF1-06E9769D1C9B}"/>
    <cellStyle name="Style 25 2 3 3 2 3" xfId="35793" xr:uid="{31F7C13A-3825-4150-A2BC-D3B86CD8B024}"/>
    <cellStyle name="Style 25 2 3 3 3" xfId="28154" xr:uid="{112FC83F-E610-4136-AD17-CDFF275EC21F}"/>
    <cellStyle name="Style 25 2 3 3 3 2" xfId="38827" xr:uid="{AC7E1D46-D9CC-438D-AB2D-B280B0993443}"/>
    <cellStyle name="Style 25 2 3 3 4" xfId="33845" xr:uid="{0FAB7EAC-48D5-46BD-A626-8A9C80D8D15E}"/>
    <cellStyle name="Style 25 2 3 3 5" xfId="22939" xr:uid="{0EBAC29C-8381-4441-9BAD-7C2858CCA354}"/>
    <cellStyle name="Style 25 2 3 4" xfId="25049" xr:uid="{E0B71A07-AB25-44CD-96A2-A4B343262094}"/>
    <cellStyle name="Style 25 2 3 4 2" xfId="30303" xr:uid="{B840EC16-A906-4F99-BACC-D70804DC9469}"/>
    <cellStyle name="Style 25 2 3 4 2 2" xfId="40976" xr:uid="{606B063A-02AA-43BE-A12A-83A77EBF028B}"/>
    <cellStyle name="Style 25 2 3 4 3" xfId="35791" xr:uid="{A1962ABB-29DA-4B1D-AB32-FB5D93D1F20C}"/>
    <cellStyle name="Style 25 2 3 5" xfId="27035" xr:uid="{E65F1F08-1292-45BE-AB60-0AE08EE074F6}"/>
    <cellStyle name="Style 25 2 3 5 2" xfId="37708" xr:uid="{0F4EE2A4-E7B8-4ECD-B56E-B844AF2CEC86}"/>
    <cellStyle name="Style 25 2 3 6" xfId="32196" xr:uid="{39BE995E-9A00-4B61-9737-4595879274ED}"/>
    <cellStyle name="Style 25 2 3 7" xfId="21256" xr:uid="{C24A8F8E-EF42-4CF2-B2F0-E26CB428DB23}"/>
    <cellStyle name="Style 25 2_18" xfId="18170" xr:uid="{00000000-0005-0000-0000-0000F3470000}"/>
    <cellStyle name="Style 25 3" xfId="7527" xr:uid="{00000000-0005-0000-0000-0000F4470000}"/>
    <cellStyle name="Style 25 3 2" xfId="11062" xr:uid="{00000000-0005-0000-0000-0000F5470000}"/>
    <cellStyle name="Style 25 3 2 2" xfId="19193" xr:uid="{00000000-0005-0000-0000-0000F6470000}"/>
    <cellStyle name="Style 25 3 2 2 2" xfId="25053" xr:uid="{B284D8EE-C1F6-4B8A-9668-40075744CD47}"/>
    <cellStyle name="Style 25 3 2 2 2 2" xfId="30307" xr:uid="{95F54D6F-70C4-4BC5-B5E1-A0F8C879B45F}"/>
    <cellStyle name="Style 25 3 2 2 2 2 2" xfId="40980" xr:uid="{C5962722-FC9C-4079-8D17-B8C47D0E8CDE}"/>
    <cellStyle name="Style 25 3 2 2 2 3" xfId="35795" xr:uid="{500BA06E-A684-47F2-839D-D3993222A9B1}"/>
    <cellStyle name="Style 25 3 2 2 3" xfId="28841" xr:uid="{6230A71A-D291-4892-9351-3D59CA2B4829}"/>
    <cellStyle name="Style 25 3 2 2 3 2" xfId="39514" xr:uid="{FF091563-BD70-4602-8A56-B702D2113426}"/>
    <cellStyle name="Style 25 3 2 2 4" xfId="34435" xr:uid="{C063451D-68A1-4F62-8D26-6E495409BC9E}"/>
    <cellStyle name="Style 25 3 2 2 5" xfId="23585" xr:uid="{F45EE061-C3E8-4C09-9F89-72F869DB6343}"/>
    <cellStyle name="Style 25 3 2 3" xfId="18171" xr:uid="{00000000-0005-0000-0000-0000F7470000}"/>
    <cellStyle name="Style 25 3 2 3 2" xfId="25054" xr:uid="{03DCA7A3-EAFB-4E27-AE96-4F0ADF148848}"/>
    <cellStyle name="Style 25 3 2 3 2 2" xfId="30308" xr:uid="{3C739D65-1B6D-4AAA-B518-7125986C1A2D}"/>
    <cellStyle name="Style 25 3 2 3 2 2 2" xfId="40981" xr:uid="{9C4C1542-C609-4829-93BC-66C9DA3F9CDC}"/>
    <cellStyle name="Style 25 3 2 3 2 3" xfId="35796" xr:uid="{B5969644-2D15-42B8-9890-B2F5CCBC5F69}"/>
    <cellStyle name="Style 25 3 2 3 3" xfId="28155" xr:uid="{025CCCF1-7201-46AC-9069-EA2CC1491760}"/>
    <cellStyle name="Style 25 3 2 3 3 2" xfId="38828" xr:uid="{D3F5618D-0FDC-413A-BEBA-9F0EBF211A55}"/>
    <cellStyle name="Style 25 3 2 3 4" xfId="33846" xr:uid="{B06F75D0-E695-4CC2-A6EC-7AD971F65967}"/>
    <cellStyle name="Style 25 3 2 3 5" xfId="22940" xr:uid="{2764D0FF-D4C7-41AC-8267-B8D985FFC808}"/>
    <cellStyle name="Style 25 3 2 4" xfId="25052" xr:uid="{2B372C47-3006-4114-9CFC-C869DF017547}"/>
    <cellStyle name="Style 25 3 2 4 2" xfId="30306" xr:uid="{180FF62A-7E70-4AE3-8B5B-EE3523E53024}"/>
    <cellStyle name="Style 25 3 2 4 2 2" xfId="40979" xr:uid="{50A55DBB-1627-47F2-9352-A791EA7BDE95}"/>
    <cellStyle name="Style 25 3 2 4 3" xfId="35794" xr:uid="{05D8FE9B-3AA0-425F-BEAB-CBDFEE389ED1}"/>
    <cellStyle name="Style 25 3 2 5" xfId="27036" xr:uid="{8F695831-B33A-4C55-9D65-4654EF0F0FAC}"/>
    <cellStyle name="Style 25 3 2 5 2" xfId="37709" xr:uid="{BF620836-7ED1-4A2E-9E13-B74EB8D4FB07}"/>
    <cellStyle name="Style 25 3 2 6" xfId="32197" xr:uid="{A16698D7-6460-43CE-A6C0-7CE8311FDE74}"/>
    <cellStyle name="Style 25 3 2 7" xfId="21257" xr:uid="{8611ACBB-E6F4-461D-AEDD-8C21E9B94CA5}"/>
    <cellStyle name="Style 25 3_18" xfId="18172" xr:uid="{00000000-0005-0000-0000-0000F8470000}"/>
    <cellStyle name="Style 25 4" xfId="11063" xr:uid="{00000000-0005-0000-0000-0000F9470000}"/>
    <cellStyle name="Style 25 4 2" xfId="19194" xr:uid="{00000000-0005-0000-0000-0000FA470000}"/>
    <cellStyle name="Style 25 4 2 2" xfId="25056" xr:uid="{5173EEBC-3C0E-49A3-9047-61693E4EE2A3}"/>
    <cellStyle name="Style 25 4 2 2 2" xfId="30310" xr:uid="{48A56B2C-42F3-4EF0-98A1-29874E2853EE}"/>
    <cellStyle name="Style 25 4 2 2 2 2" xfId="40983" xr:uid="{C96594BF-36E4-4AD4-A0F6-E92D7D03E8CA}"/>
    <cellStyle name="Style 25 4 2 2 3" xfId="35798" xr:uid="{81690388-47E4-4432-A363-C4C1C86811A5}"/>
    <cellStyle name="Style 25 4 2 3" xfId="28842" xr:uid="{14F1D6C7-C888-4F3C-AD16-3C3DB40E5730}"/>
    <cellStyle name="Style 25 4 2 3 2" xfId="39515" xr:uid="{A40F166A-14E0-40B5-B1E0-7D2D5D46C3FC}"/>
    <cellStyle name="Style 25 4 2 4" xfId="34436" xr:uid="{AB3A15EA-F590-4346-AF9C-E25F8C3C2F5A}"/>
    <cellStyle name="Style 25 4 2 5" xfId="23586" xr:uid="{3CE9D689-FC4F-4E04-BDAD-9D0FE641DC72}"/>
    <cellStyle name="Style 25 4 3" xfId="18173" xr:uid="{00000000-0005-0000-0000-0000FB470000}"/>
    <cellStyle name="Style 25 4 3 2" xfId="25057" xr:uid="{8560C039-5A60-47D5-A0F8-15BD9B370E26}"/>
    <cellStyle name="Style 25 4 3 2 2" xfId="30311" xr:uid="{D297B97C-8830-43FA-AD9D-C28EBAF3EF21}"/>
    <cellStyle name="Style 25 4 3 2 2 2" xfId="40984" xr:uid="{CA0884DA-4E63-4717-8569-425EAE08F48B}"/>
    <cellStyle name="Style 25 4 3 2 3" xfId="35799" xr:uid="{C22D8535-A91D-4D7D-B0A2-92A330E16965}"/>
    <cellStyle name="Style 25 4 3 3" xfId="28156" xr:uid="{CAB5FCFE-BE44-4F19-8956-B9B092AADD81}"/>
    <cellStyle name="Style 25 4 3 3 2" xfId="38829" xr:uid="{A6D70EEE-B4FE-404A-A82B-5639AAA33C6B}"/>
    <cellStyle name="Style 25 4 3 4" xfId="33847" xr:uid="{C3EB18A3-E5B7-4050-BB3C-26FFCF8381E1}"/>
    <cellStyle name="Style 25 4 3 5" xfId="22941" xr:uid="{D970BDED-F824-4C35-9EFF-7EF959723D2A}"/>
    <cellStyle name="Style 25 4 4" xfId="25055" xr:uid="{A5EFE925-5AA4-4539-A004-D9C9E895694C}"/>
    <cellStyle name="Style 25 4 4 2" xfId="30309" xr:uid="{1E00F664-13DC-4A59-9F18-58EF459CAA0F}"/>
    <cellStyle name="Style 25 4 4 2 2" xfId="40982" xr:uid="{E98F06B9-EEA4-40CF-A10A-5723FFFAA0DF}"/>
    <cellStyle name="Style 25 4 4 3" xfId="35797" xr:uid="{C75B2CFE-32FA-4293-88A0-B81043B0214E}"/>
    <cellStyle name="Style 25 4 5" xfId="27037" xr:uid="{607E53C6-987A-4E0A-BB0F-3C24510FB4F5}"/>
    <cellStyle name="Style 25 4 5 2" xfId="37710" xr:uid="{175F1618-46C5-4155-869D-AD9D4B77C5EE}"/>
    <cellStyle name="Style 25 4 6" xfId="32198" xr:uid="{87377E16-D41E-4AC3-AAE0-3F3C01A0F0BB}"/>
    <cellStyle name="Style 25 4 7" xfId="21258" xr:uid="{E2255EEE-8A88-4EB8-9E30-A5B14372B4C1}"/>
    <cellStyle name="Style 25_18" xfId="18174" xr:uid="{00000000-0005-0000-0000-0000FC470000}"/>
    <cellStyle name="SubHead" xfId="7528" xr:uid="{00000000-0005-0000-0000-0000FD470000}"/>
    <cellStyle name="SubHead 2" xfId="11064" xr:uid="{00000000-0005-0000-0000-0000FE470000}"/>
    <cellStyle name="SubHead 3" xfId="21136" xr:uid="{00000000-0005-0000-0000-0000FF470000}"/>
    <cellStyle name="SubHead_18" xfId="18175" xr:uid="{00000000-0005-0000-0000-000000480000}"/>
    <cellStyle name="Subtotal" xfId="7529" xr:uid="{00000000-0005-0000-0000-000001480000}"/>
    <cellStyle name="Table  - Style6" xfId="7530" xr:uid="{00000000-0005-0000-0000-000002480000}"/>
    <cellStyle name="Table  - Style6 2" xfId="7531" xr:uid="{00000000-0005-0000-0000-000003480000}"/>
    <cellStyle name="Table  - Style6 2 2" xfId="7532" xr:uid="{00000000-0005-0000-0000-000004480000}"/>
    <cellStyle name="Table  - Style6 2 2 2" xfId="11065" xr:uid="{00000000-0005-0000-0000-000005480000}"/>
    <cellStyle name="Table  - Style6 2 2 2 2" xfId="19195" xr:uid="{00000000-0005-0000-0000-000006480000}"/>
    <cellStyle name="Table  - Style6 2 2 2 2 2" xfId="25059" xr:uid="{9445FA84-79FF-42A2-BA0C-EA626EFD030E}"/>
    <cellStyle name="Table  - Style6 2 2 2 2 2 2" xfId="30313" xr:uid="{F5347974-0140-4350-9EE3-B09DDD0BE092}"/>
    <cellStyle name="Table  - Style6 2 2 2 2 2 2 2" xfId="40986" xr:uid="{F5B8DE2F-D996-4F69-8977-95DAE3B4D802}"/>
    <cellStyle name="Table  - Style6 2 2 2 2 3" xfId="28843" xr:uid="{EC40E2A4-F747-43DD-BE90-EE924BE7E498}"/>
    <cellStyle name="Table  - Style6 2 2 2 2 3 2" xfId="39516" xr:uid="{3D087530-764A-4FAC-BD73-976F8CF1E0DD}"/>
    <cellStyle name="Table  - Style6 2 2 2 2 4" xfId="23587" xr:uid="{0846F602-FA8B-4D1F-B120-30CC4AA20F25}"/>
    <cellStyle name="Table  - Style6 2 2 2 3" xfId="18176" xr:uid="{00000000-0005-0000-0000-000007480000}"/>
    <cellStyle name="Table  - Style6 2 2 2 3 2" xfId="25060" xr:uid="{D245BF4B-F0B2-403E-A5D4-5AACED2D5286}"/>
    <cellStyle name="Table  - Style6 2 2 2 3 2 2" xfId="30314" xr:uid="{2951B6B0-9621-4597-B4C9-76840C7A7336}"/>
    <cellStyle name="Table  - Style6 2 2 2 3 2 2 2" xfId="40987" xr:uid="{C89EB646-206B-427E-B419-CAEF0551BBED}"/>
    <cellStyle name="Table  - Style6 2 2 2 3 3" xfId="28157" xr:uid="{F7BE6B26-4A48-4215-BDB9-2AA8A3A8A399}"/>
    <cellStyle name="Table  - Style6 2 2 2 3 3 2" xfId="38830" xr:uid="{8AC9CD1E-1453-4055-8FF6-9B3A820836A0}"/>
    <cellStyle name="Table  - Style6 2 2 2 3 4" xfId="22942" xr:uid="{76358565-7EC6-44B1-8B91-10C64C29DE07}"/>
    <cellStyle name="Table  - Style6 2 2 2 4" xfId="25058" xr:uid="{94A44669-3696-4208-8413-0CD6798562CE}"/>
    <cellStyle name="Table  - Style6 2 2 2 4 2" xfId="30312" xr:uid="{41E7054D-4B30-4D8D-BBCA-D610BA26D491}"/>
    <cellStyle name="Table  - Style6 2 2 2 4 2 2" xfId="40985" xr:uid="{C452487E-12A2-4027-9285-BBA1A81F5F46}"/>
    <cellStyle name="Table  - Style6 2 2 2 5" xfId="27038" xr:uid="{0A1776F1-E2D2-40AF-8C3A-6A913FF19EA2}"/>
    <cellStyle name="Table  - Style6 2 2 2 5 2" xfId="37711" xr:uid="{983FB554-5CCE-4F0F-A535-F503C29ABA13}"/>
    <cellStyle name="Table  - Style6 2 2 2 6" xfId="32199" xr:uid="{1634945E-D122-4445-AFAC-573985FEE564}"/>
    <cellStyle name="Table  - Style6 2 2 2 7" xfId="21259" xr:uid="{00FAD5B4-3D72-4D76-9BB0-E61C90A7403F}"/>
    <cellStyle name="Table  - Style6 2 2_18" xfId="18177" xr:uid="{00000000-0005-0000-0000-000008480000}"/>
    <cellStyle name="Table  - Style6 2 3" xfId="7533" xr:uid="{00000000-0005-0000-0000-000009480000}"/>
    <cellStyle name="Table  - Style6 2 3 2" xfId="11066" xr:uid="{00000000-0005-0000-0000-00000A480000}"/>
    <cellStyle name="Table  - Style6 2 3 2 2" xfId="19196" xr:uid="{00000000-0005-0000-0000-00000B480000}"/>
    <cellStyle name="Table  - Style6 2 3 2 2 2" xfId="25062" xr:uid="{9B07FCD7-AFE0-4492-A7BF-C2642CB6B999}"/>
    <cellStyle name="Table  - Style6 2 3 2 2 2 2" xfId="30316" xr:uid="{839EB021-3B86-46CA-8D17-1326B311C789}"/>
    <cellStyle name="Table  - Style6 2 3 2 2 2 2 2" xfId="40989" xr:uid="{F42F05EB-089F-434B-8933-026EE7846F27}"/>
    <cellStyle name="Table  - Style6 2 3 2 2 3" xfId="28844" xr:uid="{B4D63735-1087-4E5D-B2E0-9EF5E6B2D64E}"/>
    <cellStyle name="Table  - Style6 2 3 2 2 3 2" xfId="39517" xr:uid="{0E379D1F-963E-4B7D-A29B-B7EFA7C30161}"/>
    <cellStyle name="Table  - Style6 2 3 2 2 4" xfId="23588" xr:uid="{A4FF6B55-6656-49BD-B266-BAED172FA517}"/>
    <cellStyle name="Table  - Style6 2 3 2 3" xfId="18178" xr:uid="{00000000-0005-0000-0000-00000C480000}"/>
    <cellStyle name="Table  - Style6 2 3 2 3 2" xfId="25063" xr:uid="{675C6E24-9B49-4828-851D-41A95908DCF3}"/>
    <cellStyle name="Table  - Style6 2 3 2 3 2 2" xfId="30317" xr:uid="{D11C9C65-5DC6-48D6-88F2-C0E017FC8C02}"/>
    <cellStyle name="Table  - Style6 2 3 2 3 2 2 2" xfId="40990" xr:uid="{8107E80D-7AC3-4DB1-B228-79FF4C70056A}"/>
    <cellStyle name="Table  - Style6 2 3 2 3 3" xfId="28158" xr:uid="{27724EFD-FFCD-40B1-8BB2-55C9608240E6}"/>
    <cellStyle name="Table  - Style6 2 3 2 3 3 2" xfId="38831" xr:uid="{8768BE7F-C7C1-4931-B8A2-B4E9EE47B6ED}"/>
    <cellStyle name="Table  - Style6 2 3 2 3 4" xfId="22943" xr:uid="{EC3C38D1-D63F-46D4-90CF-22B1C41BA863}"/>
    <cellStyle name="Table  - Style6 2 3 2 4" xfId="25061" xr:uid="{200F07B6-A6FE-48FF-9838-45D1D7C9737B}"/>
    <cellStyle name="Table  - Style6 2 3 2 4 2" xfId="30315" xr:uid="{6BD26D2A-8D38-40AC-9DE2-009CA22FEFE3}"/>
    <cellStyle name="Table  - Style6 2 3 2 4 2 2" xfId="40988" xr:uid="{F3E61FD9-7F92-4CB3-B1C6-0EE9A4F87702}"/>
    <cellStyle name="Table  - Style6 2 3 2 5" xfId="27039" xr:uid="{B1D85C9F-ED36-4235-9D4C-E3D40D6E63BF}"/>
    <cellStyle name="Table  - Style6 2 3 2 5 2" xfId="37712" xr:uid="{0B3CCF32-02E0-4555-A612-0EF615F48807}"/>
    <cellStyle name="Table  - Style6 2 3 2 6" xfId="32200" xr:uid="{3D639E19-9378-48CD-A293-3CA9BBC92EC8}"/>
    <cellStyle name="Table  - Style6 2 3 2 7" xfId="21260" xr:uid="{F94D9D6B-8809-49A5-BE9B-E14448DBCE2E}"/>
    <cellStyle name="Table  - Style6 2 3_18" xfId="18179" xr:uid="{00000000-0005-0000-0000-00000D480000}"/>
    <cellStyle name="Table  - Style6 2 4" xfId="11067" xr:uid="{00000000-0005-0000-0000-00000E480000}"/>
    <cellStyle name="Table  - Style6 2 4 2" xfId="11068" xr:uid="{00000000-0005-0000-0000-00000F480000}"/>
    <cellStyle name="Table  - Style6 2 4 2 2" xfId="19198" xr:uid="{00000000-0005-0000-0000-000010480000}"/>
    <cellStyle name="Table  - Style6 2 4 2 2 2" xfId="25066" xr:uid="{FB708DE9-3B45-401A-9641-584296BD5F03}"/>
    <cellStyle name="Table  - Style6 2 4 2 2 2 2" xfId="30320" xr:uid="{35A52F98-210E-4EB8-8656-FBF9B2C542F7}"/>
    <cellStyle name="Table  - Style6 2 4 2 2 2 2 2" xfId="40993" xr:uid="{B3A235F2-0524-486A-8DC9-D1F49A7504D9}"/>
    <cellStyle name="Table  - Style6 2 4 2 2 3" xfId="28846" xr:uid="{1E91EDDC-7F29-4B2F-939A-D1B6CB4CCE6F}"/>
    <cellStyle name="Table  - Style6 2 4 2 2 3 2" xfId="39519" xr:uid="{E1D0F5F4-8F5E-4D38-A821-181363C6D331}"/>
    <cellStyle name="Table  - Style6 2 4 2 2 4" xfId="23590" xr:uid="{B67EE606-78DF-4BB1-991F-8BD3C79B591F}"/>
    <cellStyle name="Table  - Style6 2 4 2 3" xfId="18181" xr:uid="{00000000-0005-0000-0000-000011480000}"/>
    <cellStyle name="Table  - Style6 2 4 2 3 2" xfId="25067" xr:uid="{1EFC0B0B-E06C-4142-A464-1E8B60A00DD6}"/>
    <cellStyle name="Table  - Style6 2 4 2 3 2 2" xfId="30321" xr:uid="{AA193173-A15A-4C6B-9FDA-EB8DBCB6975A}"/>
    <cellStyle name="Table  - Style6 2 4 2 3 2 2 2" xfId="40994" xr:uid="{21C7838A-3B98-4F39-94CA-DE916819E226}"/>
    <cellStyle name="Table  - Style6 2 4 2 3 3" xfId="28160" xr:uid="{ACD659CC-4912-4E43-9339-371B8C236CF7}"/>
    <cellStyle name="Table  - Style6 2 4 2 3 3 2" xfId="38833" xr:uid="{BC33A169-C24C-4179-8795-4106C3323186}"/>
    <cellStyle name="Table  - Style6 2 4 2 3 4" xfId="22945" xr:uid="{A8B212AE-2066-4D47-B3C5-6C377EA49345}"/>
    <cellStyle name="Table  - Style6 2 4 2 4" xfId="25065" xr:uid="{A960F487-AFD3-495E-B6A6-9A8CDBAEF232}"/>
    <cellStyle name="Table  - Style6 2 4 2 4 2" xfId="30319" xr:uid="{20DF02A7-FC85-492D-9403-D73727EBE43B}"/>
    <cellStyle name="Table  - Style6 2 4 2 4 2 2" xfId="40992" xr:uid="{1D80716C-EAE8-4D90-96C9-671D1C6A0071}"/>
    <cellStyle name="Table  - Style6 2 4 2 5" xfId="27041" xr:uid="{384E2030-C165-479B-8F29-0A5BF6D425A9}"/>
    <cellStyle name="Table  - Style6 2 4 2 5 2" xfId="37714" xr:uid="{361E6DCB-4284-4D83-8C0C-3104D1445B69}"/>
    <cellStyle name="Table  - Style6 2 4 2 6" xfId="32202" xr:uid="{156F8C6A-0E7B-432B-8F18-D801C920EAED}"/>
    <cellStyle name="Table  - Style6 2 4 2 7" xfId="21262" xr:uid="{69CB0C31-F9AF-45E8-B564-83A9DEA74267}"/>
    <cellStyle name="Table  - Style6 2 4 3" xfId="19197" xr:uid="{00000000-0005-0000-0000-000012480000}"/>
    <cellStyle name="Table  - Style6 2 4 3 2" xfId="25068" xr:uid="{6EB5B5E7-B11A-46A0-90D9-742C8A42AF05}"/>
    <cellStyle name="Table  - Style6 2 4 3 2 2" xfId="30322" xr:uid="{2119CC84-8126-4F9F-B906-2EE773A10397}"/>
    <cellStyle name="Table  - Style6 2 4 3 2 2 2" xfId="40995" xr:uid="{0DED950E-095F-440C-8A9E-65D33C56407E}"/>
    <cellStyle name="Table  - Style6 2 4 3 3" xfId="28845" xr:uid="{97FF20F6-79A8-42E5-A925-48C069209B24}"/>
    <cellStyle name="Table  - Style6 2 4 3 3 2" xfId="39518" xr:uid="{EAC60A68-0808-4CD7-BADB-9EE8D59B9BEC}"/>
    <cellStyle name="Table  - Style6 2 4 3 4" xfId="23589" xr:uid="{16698F54-7C31-448C-8578-764C70766A06}"/>
    <cellStyle name="Table  - Style6 2 4 4" xfId="18180" xr:uid="{00000000-0005-0000-0000-000013480000}"/>
    <cellStyle name="Table  - Style6 2 4 4 2" xfId="25069" xr:uid="{D8F2D3BB-04E9-43BC-B823-030061509467}"/>
    <cellStyle name="Table  - Style6 2 4 4 2 2" xfId="30323" xr:uid="{C29D1CEB-4D8B-4424-85E4-D4C8C6B7669E}"/>
    <cellStyle name="Table  - Style6 2 4 4 2 2 2" xfId="40996" xr:uid="{2468BDE3-0E63-4BF6-9BD7-4486B937D426}"/>
    <cellStyle name="Table  - Style6 2 4 4 3" xfId="28159" xr:uid="{5FFBA038-E1F2-4BF0-8C19-DA147857832B}"/>
    <cellStyle name="Table  - Style6 2 4 4 3 2" xfId="38832" xr:uid="{FD46698F-43DD-4CC3-A44A-CFD697D4C214}"/>
    <cellStyle name="Table  - Style6 2 4 4 4" xfId="22944" xr:uid="{8911F8FB-901B-4A46-BAD1-776907426416}"/>
    <cellStyle name="Table  - Style6 2 4 5" xfId="25064" xr:uid="{18ED49AD-33CE-49A3-8DB5-2DBE47C14ED3}"/>
    <cellStyle name="Table  - Style6 2 4 5 2" xfId="30318" xr:uid="{6C3672E3-7BF4-4E07-B45D-F59736FD0D5D}"/>
    <cellStyle name="Table  - Style6 2 4 5 2 2" xfId="40991" xr:uid="{E5FB132D-A960-4880-A249-BE0FB5201B39}"/>
    <cellStyle name="Table  - Style6 2 4 6" xfId="27040" xr:uid="{FEF621B5-60D5-4D3D-9812-3CFC0B49B9DA}"/>
    <cellStyle name="Table  - Style6 2 4 6 2" xfId="37713" xr:uid="{1297FCCD-06D1-4742-9DAB-7269E4FC2770}"/>
    <cellStyle name="Table  - Style6 2 4 7" xfId="32201" xr:uid="{779125AF-9B9A-4019-8661-1C83B6BD3E10}"/>
    <cellStyle name="Table  - Style6 2 4 8" xfId="21261" xr:uid="{20CB2637-7F1A-4DB6-9672-BAB41D84F406}"/>
    <cellStyle name="Table  - Style6 2_18" xfId="18182" xr:uid="{00000000-0005-0000-0000-000014480000}"/>
    <cellStyle name="Table  - Style6 3" xfId="7534" xr:uid="{00000000-0005-0000-0000-000015480000}"/>
    <cellStyle name="Table  - Style6 3 2" xfId="7535" xr:uid="{00000000-0005-0000-0000-000016480000}"/>
    <cellStyle name="Table  - Style6 3 2 2" xfId="11069" xr:uid="{00000000-0005-0000-0000-000017480000}"/>
    <cellStyle name="Table  - Style6 3 2 2 2" xfId="19199" xr:uid="{00000000-0005-0000-0000-000018480000}"/>
    <cellStyle name="Table  - Style6 3 2 2 2 2" xfId="25071" xr:uid="{8B853F7A-C769-48A7-9333-FF7FEF5A4A78}"/>
    <cellStyle name="Table  - Style6 3 2 2 2 2 2" xfId="30325" xr:uid="{B1613590-D038-4B9B-8B51-BB42C605DBD4}"/>
    <cellStyle name="Table  - Style6 3 2 2 2 2 2 2" xfId="40998" xr:uid="{61662EF5-0259-459D-B831-5879ED566E3E}"/>
    <cellStyle name="Table  - Style6 3 2 2 2 3" xfId="28847" xr:uid="{02AC2F50-9531-43C3-AD2B-95A4A9B65F2C}"/>
    <cellStyle name="Table  - Style6 3 2 2 2 3 2" xfId="39520" xr:uid="{FA7ABD2C-B443-410E-B85D-387091ABA924}"/>
    <cellStyle name="Table  - Style6 3 2 2 2 4" xfId="23591" xr:uid="{CC2C5314-561E-4DF6-BBDE-296CAA7103FA}"/>
    <cellStyle name="Table  - Style6 3 2 2 3" xfId="18183" xr:uid="{00000000-0005-0000-0000-000019480000}"/>
    <cellStyle name="Table  - Style6 3 2 2 3 2" xfId="25072" xr:uid="{BF0AE357-F3FA-4530-BA71-097CFDF5D9F8}"/>
    <cellStyle name="Table  - Style6 3 2 2 3 2 2" xfId="30326" xr:uid="{3805798F-9E04-47FA-8561-61BF2F80EC03}"/>
    <cellStyle name="Table  - Style6 3 2 2 3 2 2 2" xfId="40999" xr:uid="{DD2F62C7-A8BB-489C-BD8E-74F01A4FFB79}"/>
    <cellStyle name="Table  - Style6 3 2 2 3 3" xfId="28161" xr:uid="{EB5F4242-ACF0-4414-BF04-DB1ED611A434}"/>
    <cellStyle name="Table  - Style6 3 2 2 3 3 2" xfId="38834" xr:uid="{7578C7B3-80FF-41E0-8B63-C44E46864D3D}"/>
    <cellStyle name="Table  - Style6 3 2 2 3 4" xfId="22946" xr:uid="{855A587F-6DA4-45A0-8CD7-AEC5F58E7BE1}"/>
    <cellStyle name="Table  - Style6 3 2 2 4" xfId="25070" xr:uid="{CB797B77-D649-425F-858E-E32E12D7D571}"/>
    <cellStyle name="Table  - Style6 3 2 2 4 2" xfId="30324" xr:uid="{976AB741-5EAA-4DD5-8F62-A85C3F114D64}"/>
    <cellStyle name="Table  - Style6 3 2 2 4 2 2" xfId="40997" xr:uid="{BB58509C-6C3B-4804-AE63-42CD733BDD32}"/>
    <cellStyle name="Table  - Style6 3 2 2 5" xfId="27042" xr:uid="{3F7B7363-FED3-40EA-BF72-3BADE19C2A5F}"/>
    <cellStyle name="Table  - Style6 3 2 2 5 2" xfId="37715" xr:uid="{BCFF2FD7-DADD-421A-AA69-BFBCECC0C3F9}"/>
    <cellStyle name="Table  - Style6 3 2 2 6" xfId="32203" xr:uid="{CA49289C-564D-4970-B9F3-FA1538F4A38D}"/>
    <cellStyle name="Table  - Style6 3 2 2 7" xfId="21263" xr:uid="{7EFBB13C-4B00-4346-8683-58D2895576EA}"/>
    <cellStyle name="Table  - Style6 3 2_18" xfId="18184" xr:uid="{00000000-0005-0000-0000-00001A480000}"/>
    <cellStyle name="Table  - Style6 3 3" xfId="11070" xr:uid="{00000000-0005-0000-0000-00001B480000}"/>
    <cellStyle name="Table  - Style6 3 3 2" xfId="19200" xr:uid="{00000000-0005-0000-0000-00001C480000}"/>
    <cellStyle name="Table  - Style6 3 3 2 2" xfId="25074" xr:uid="{5D14F9C5-959B-4F58-BC85-DA8D9D2A6E64}"/>
    <cellStyle name="Table  - Style6 3 3 2 2 2" xfId="30328" xr:uid="{6DC9ED62-BE67-45FC-BEA8-2834EC122B17}"/>
    <cellStyle name="Table  - Style6 3 3 2 2 2 2" xfId="41001" xr:uid="{F2685E6C-349C-4983-A0BA-23B031BBD6C9}"/>
    <cellStyle name="Table  - Style6 3 3 2 3" xfId="28848" xr:uid="{9ED2931D-2A56-4FD7-A255-0C60D5663FA8}"/>
    <cellStyle name="Table  - Style6 3 3 2 3 2" xfId="39521" xr:uid="{F683E97B-0E35-430D-BA9B-CB2EB4BEF70C}"/>
    <cellStyle name="Table  - Style6 3 3 2 4" xfId="23592" xr:uid="{EF2ECDAD-02AD-45DB-8E0A-9C70B9C74DDF}"/>
    <cellStyle name="Table  - Style6 3 3 3" xfId="18185" xr:uid="{00000000-0005-0000-0000-00001D480000}"/>
    <cellStyle name="Table  - Style6 3 3 3 2" xfId="25075" xr:uid="{4722E9BD-1809-4EF3-84A9-A93598250FD0}"/>
    <cellStyle name="Table  - Style6 3 3 3 2 2" xfId="30329" xr:uid="{E80B7480-2FDE-4C32-AACF-50434E062D6B}"/>
    <cellStyle name="Table  - Style6 3 3 3 2 2 2" xfId="41002" xr:uid="{0890642D-1F7B-4938-9EA6-DD60BDFBBB2B}"/>
    <cellStyle name="Table  - Style6 3 3 3 3" xfId="28162" xr:uid="{E8DD5F33-C3FC-47CD-9FD0-0CAEA2729894}"/>
    <cellStyle name="Table  - Style6 3 3 3 3 2" xfId="38835" xr:uid="{7DE57D2C-B40F-46B9-AE74-3A0BAF3D3492}"/>
    <cellStyle name="Table  - Style6 3 3 3 4" xfId="22947" xr:uid="{FE8275B2-614C-4089-883E-7FE57F8D0F4D}"/>
    <cellStyle name="Table  - Style6 3 3 4" xfId="25073" xr:uid="{CDDF5A09-83BD-4CD8-AB26-159D41EA0015}"/>
    <cellStyle name="Table  - Style6 3 3 4 2" xfId="30327" xr:uid="{8FBD57B9-2ABE-4735-B30F-B057427A3C9D}"/>
    <cellStyle name="Table  - Style6 3 3 4 2 2" xfId="41000" xr:uid="{AED9ED38-D7F4-4800-ABF9-06F03BD83238}"/>
    <cellStyle name="Table  - Style6 3 3 5" xfId="27043" xr:uid="{2C979C68-859F-48B6-82A1-C3CADA97B9B5}"/>
    <cellStyle name="Table  - Style6 3 3 5 2" xfId="37716" xr:uid="{F2723DA7-8143-4101-ADB2-A1CC5B56C9AC}"/>
    <cellStyle name="Table  - Style6 3 3 6" xfId="32204" xr:uid="{BEB5DC59-081F-42BE-B457-FDDE51A33F2F}"/>
    <cellStyle name="Table  - Style6 3 3 7" xfId="21264" xr:uid="{F6580794-CABF-4974-B550-D6BC59E28633}"/>
    <cellStyle name="Table  - Style6 3_18" xfId="18186" xr:uid="{00000000-0005-0000-0000-00001E480000}"/>
    <cellStyle name="Table  - Style6 4" xfId="7536" xr:uid="{00000000-0005-0000-0000-00001F480000}"/>
    <cellStyle name="Table  - Style6 4 2" xfId="11071" xr:uid="{00000000-0005-0000-0000-000020480000}"/>
    <cellStyle name="Table  - Style6 4 2 2" xfId="19201" xr:uid="{00000000-0005-0000-0000-000021480000}"/>
    <cellStyle name="Table  - Style6 4 2 2 2" xfId="25077" xr:uid="{470C1A8C-9A75-43BC-A196-9CC90BFF6387}"/>
    <cellStyle name="Table  - Style6 4 2 2 2 2" xfId="30331" xr:uid="{5EB5661A-2520-4913-A27D-8B3E7B072CBE}"/>
    <cellStyle name="Table  - Style6 4 2 2 2 2 2" xfId="41004" xr:uid="{DED37A43-BD42-4598-B88A-F8E37FD33B45}"/>
    <cellStyle name="Table  - Style6 4 2 2 3" xfId="28849" xr:uid="{EC969E6D-7EBF-43E0-90FF-5F3CDDD94DBE}"/>
    <cellStyle name="Table  - Style6 4 2 2 3 2" xfId="39522" xr:uid="{98A5A76A-77D4-4104-80D3-8697FEB6EB41}"/>
    <cellStyle name="Table  - Style6 4 2 2 4" xfId="23593" xr:uid="{E2F82EC0-40F3-4D26-BE73-8A805D158CF2}"/>
    <cellStyle name="Table  - Style6 4 2 3" xfId="18187" xr:uid="{00000000-0005-0000-0000-000022480000}"/>
    <cellStyle name="Table  - Style6 4 2 3 2" xfId="25078" xr:uid="{D8CF173D-4F44-404D-A492-1E737EA47E46}"/>
    <cellStyle name="Table  - Style6 4 2 3 2 2" xfId="30332" xr:uid="{D0BE9BEF-5845-4277-A964-7FC4296661BD}"/>
    <cellStyle name="Table  - Style6 4 2 3 2 2 2" xfId="41005" xr:uid="{5967BEB2-B9DF-4115-8038-148FF841172B}"/>
    <cellStyle name="Table  - Style6 4 2 3 3" xfId="28163" xr:uid="{7441FAA3-E87A-4270-A585-29FD2AEAA0C4}"/>
    <cellStyle name="Table  - Style6 4 2 3 3 2" xfId="38836" xr:uid="{144F26F8-CC97-4DAF-A6BB-F82B3A969A6E}"/>
    <cellStyle name="Table  - Style6 4 2 3 4" xfId="22948" xr:uid="{3393A21F-DEA0-48C3-AA87-C7FBABE1BF49}"/>
    <cellStyle name="Table  - Style6 4 2 4" xfId="25076" xr:uid="{AFE735B0-DC70-402F-B194-7EF00A6447DC}"/>
    <cellStyle name="Table  - Style6 4 2 4 2" xfId="30330" xr:uid="{452DE3D1-6AC2-488B-9C7A-DFC0AC071428}"/>
    <cellStyle name="Table  - Style6 4 2 4 2 2" xfId="41003" xr:uid="{94AB3EEC-AE1A-40FF-A037-18F993EF8A30}"/>
    <cellStyle name="Table  - Style6 4 2 5" xfId="27044" xr:uid="{522BD3D5-D915-4C25-B3D0-97FE6E2C5324}"/>
    <cellStyle name="Table  - Style6 4 2 5 2" xfId="37717" xr:uid="{9812C5FB-53EA-441E-BE8C-88656B7DDA33}"/>
    <cellStyle name="Table  - Style6 4 2 6" xfId="32205" xr:uid="{EFD93B53-02E4-4936-BC7F-5EE69AFD2E36}"/>
    <cellStyle name="Table  - Style6 4 2 7" xfId="21265" xr:uid="{366C5E38-DA50-44D5-B03D-D9BA650395F9}"/>
    <cellStyle name="Table  - Style6 4_18" xfId="18188" xr:uid="{00000000-0005-0000-0000-000023480000}"/>
    <cellStyle name="Table  - Style6 5" xfId="11072" xr:uid="{00000000-0005-0000-0000-000024480000}"/>
    <cellStyle name="Table  - Style6 5 2" xfId="11073" xr:uid="{00000000-0005-0000-0000-000025480000}"/>
    <cellStyle name="Table  - Style6 5 2 2" xfId="19203" xr:uid="{00000000-0005-0000-0000-000026480000}"/>
    <cellStyle name="Table  - Style6 5 2 2 2" xfId="25081" xr:uid="{46D9370F-AB46-47B7-85FE-54B216FCFE4C}"/>
    <cellStyle name="Table  - Style6 5 2 2 2 2" xfId="30335" xr:uid="{75781369-9521-45C5-87AF-54E7A9399C8E}"/>
    <cellStyle name="Table  - Style6 5 2 2 2 2 2" xfId="41008" xr:uid="{C97FF9E4-92AE-4FB9-9822-1103BF61F1B4}"/>
    <cellStyle name="Table  - Style6 5 2 2 3" xfId="28851" xr:uid="{F0907172-F593-40CA-8551-6967ABD53FDE}"/>
    <cellStyle name="Table  - Style6 5 2 2 3 2" xfId="39524" xr:uid="{68E5A053-CB12-4EC1-9F0B-BC849212E175}"/>
    <cellStyle name="Table  - Style6 5 2 2 4" xfId="23595" xr:uid="{680C804A-B2CE-4EF2-A95A-142D20FA9984}"/>
    <cellStyle name="Table  - Style6 5 2 3" xfId="18190" xr:uid="{00000000-0005-0000-0000-000027480000}"/>
    <cellStyle name="Table  - Style6 5 2 3 2" xfId="25082" xr:uid="{AC7929D8-A235-4B1D-A2A0-6C01ABB3F0A7}"/>
    <cellStyle name="Table  - Style6 5 2 3 2 2" xfId="30336" xr:uid="{DCA07F4C-0850-4A1C-93FD-C4EE210C37DF}"/>
    <cellStyle name="Table  - Style6 5 2 3 2 2 2" xfId="41009" xr:uid="{AE4851A1-4C00-41A0-982A-3BE07A483E79}"/>
    <cellStyle name="Table  - Style6 5 2 3 3" xfId="28165" xr:uid="{B0392029-671F-44D0-9F8F-22587255A9A4}"/>
    <cellStyle name="Table  - Style6 5 2 3 3 2" xfId="38838" xr:uid="{6A941384-A104-40FD-A4F8-95EDF8A6E368}"/>
    <cellStyle name="Table  - Style6 5 2 3 4" xfId="22950" xr:uid="{ECED2DDF-9A15-485D-B254-F8B9E98B6584}"/>
    <cellStyle name="Table  - Style6 5 2 4" xfId="25080" xr:uid="{46564A9C-ED6C-4922-8E22-0B70E6FFAAFB}"/>
    <cellStyle name="Table  - Style6 5 2 4 2" xfId="30334" xr:uid="{F7012BDF-A1D9-4582-A1C6-34D74E4478A7}"/>
    <cellStyle name="Table  - Style6 5 2 4 2 2" xfId="41007" xr:uid="{3417BC63-1DB4-40C3-A982-CBAF8B11331F}"/>
    <cellStyle name="Table  - Style6 5 2 5" xfId="27046" xr:uid="{BFA72164-913C-481F-B8BC-B95C98CC043D}"/>
    <cellStyle name="Table  - Style6 5 2 5 2" xfId="37719" xr:uid="{2D295976-87F1-4B02-AB1E-174681CD5E19}"/>
    <cellStyle name="Table  - Style6 5 2 6" xfId="32207" xr:uid="{05938123-ECC0-417F-914C-354B7A978FAB}"/>
    <cellStyle name="Table  - Style6 5 2 7" xfId="21267" xr:uid="{6ABB857D-5153-4A8A-8177-6AD068CAC4C9}"/>
    <cellStyle name="Table  - Style6 5 3" xfId="19202" xr:uid="{00000000-0005-0000-0000-000028480000}"/>
    <cellStyle name="Table  - Style6 5 3 2" xfId="25083" xr:uid="{5189F75D-0B1D-445A-92D4-9A343526598D}"/>
    <cellStyle name="Table  - Style6 5 3 2 2" xfId="30337" xr:uid="{E007C2B7-1439-4529-AB08-D27377C9226A}"/>
    <cellStyle name="Table  - Style6 5 3 2 2 2" xfId="41010" xr:uid="{C908DED4-3CBE-459C-AE94-E6E331E2538F}"/>
    <cellStyle name="Table  - Style6 5 3 3" xfId="28850" xr:uid="{CC0D22C0-43EA-4E1E-BCD9-FF59E396C6EA}"/>
    <cellStyle name="Table  - Style6 5 3 3 2" xfId="39523" xr:uid="{B61D4E0D-C379-4A10-9E6F-28DF3BD4CA6C}"/>
    <cellStyle name="Table  - Style6 5 3 4" xfId="23594" xr:uid="{AFC46387-822B-4B5B-AFC4-D74110848708}"/>
    <cellStyle name="Table  - Style6 5 4" xfId="18189" xr:uid="{00000000-0005-0000-0000-000029480000}"/>
    <cellStyle name="Table  - Style6 5 4 2" xfId="25084" xr:uid="{36EACA4D-FC7D-4E46-B0C8-2413A72B95D6}"/>
    <cellStyle name="Table  - Style6 5 4 2 2" xfId="30338" xr:uid="{9767BEB1-022C-4F90-B1A8-C582CB27D3CE}"/>
    <cellStyle name="Table  - Style6 5 4 2 2 2" xfId="41011" xr:uid="{386DA8E1-781D-4831-85CB-B826A8BAA642}"/>
    <cellStyle name="Table  - Style6 5 4 3" xfId="28164" xr:uid="{C347E9C3-1E1C-4C46-AC7D-236F3F706FA7}"/>
    <cellStyle name="Table  - Style6 5 4 3 2" xfId="38837" xr:uid="{6C9525B2-E4D4-4D22-B6E6-A81935E4D692}"/>
    <cellStyle name="Table  - Style6 5 4 4" xfId="22949" xr:uid="{AC1FF940-5E9C-4C96-B137-B887F1CF2718}"/>
    <cellStyle name="Table  - Style6 5 5" xfId="25079" xr:uid="{F6C95165-00B6-46C5-ADE2-4DD27A259B98}"/>
    <cellStyle name="Table  - Style6 5 5 2" xfId="30333" xr:uid="{7FD04EC0-DAC2-4D26-863F-949DDE91CDC4}"/>
    <cellStyle name="Table  - Style6 5 5 2 2" xfId="41006" xr:uid="{9E82B5A4-3F46-452E-82F3-6DA453B21E07}"/>
    <cellStyle name="Table  - Style6 5 6" xfId="27045" xr:uid="{5A9A6487-46AB-4A9A-96CA-16D0C2A365EE}"/>
    <cellStyle name="Table  - Style6 5 6 2" xfId="37718" xr:uid="{1A9DFCC0-4A6E-4801-A674-AD87B40B2012}"/>
    <cellStyle name="Table  - Style6 5 7" xfId="32206" xr:uid="{55834289-4838-408B-8E6B-3ED15C73A99B}"/>
    <cellStyle name="Table  - Style6 5 8" xfId="21266" xr:uid="{E70DD7A7-C206-4D98-B1D8-FD637E9A6F91}"/>
    <cellStyle name="Table  - Style6 6" xfId="11074" xr:uid="{00000000-0005-0000-0000-00002A480000}"/>
    <cellStyle name="Table  - Style6 6 2" xfId="19204" xr:uid="{00000000-0005-0000-0000-00002B480000}"/>
    <cellStyle name="Table  - Style6 6 2 2" xfId="25086" xr:uid="{BFEC3CA4-642A-4474-AFB9-CDFC6F27F977}"/>
    <cellStyle name="Table  - Style6 6 2 2 2" xfId="30340" xr:uid="{58F9FB83-0435-4D90-A653-05945CD8E49F}"/>
    <cellStyle name="Table  - Style6 6 2 2 2 2" xfId="41013" xr:uid="{54E142A7-C6FA-4C3B-A25D-C3D991417318}"/>
    <cellStyle name="Table  - Style6 6 2 3" xfId="28852" xr:uid="{529F692C-FAD2-4208-9A99-8EC2D9DF7178}"/>
    <cellStyle name="Table  - Style6 6 2 3 2" xfId="39525" xr:uid="{AA2BEAF0-C684-4921-963C-E196B0F94ADE}"/>
    <cellStyle name="Table  - Style6 6 2 4" xfId="23596" xr:uid="{6A425FF4-E692-4B42-87DD-B5BA8E14ABFC}"/>
    <cellStyle name="Table  - Style6 6 3" xfId="18191" xr:uid="{00000000-0005-0000-0000-00002C480000}"/>
    <cellStyle name="Table  - Style6 6 3 2" xfId="25087" xr:uid="{184A4518-BF0E-4F72-AC07-496F13AE2D62}"/>
    <cellStyle name="Table  - Style6 6 3 2 2" xfId="30341" xr:uid="{79FF17EE-9015-45AA-8697-09683495726B}"/>
    <cellStyle name="Table  - Style6 6 3 2 2 2" xfId="41014" xr:uid="{B1EFDD4E-BB51-4A48-9817-38D3C8CF1059}"/>
    <cellStyle name="Table  - Style6 6 3 3" xfId="28166" xr:uid="{E54ECBDF-8A22-4671-AF58-A80C19CD7CD4}"/>
    <cellStyle name="Table  - Style6 6 3 3 2" xfId="38839" xr:uid="{4AF3C173-7596-4B70-AA26-98CAD38C05F1}"/>
    <cellStyle name="Table  - Style6 6 3 4" xfId="22951" xr:uid="{133E0669-6F97-4174-AB03-07BC0904B711}"/>
    <cellStyle name="Table  - Style6 6 4" xfId="25085" xr:uid="{34B5F6E4-5319-478C-9D93-450EDFA4C9D9}"/>
    <cellStyle name="Table  - Style6 6 4 2" xfId="30339" xr:uid="{A2B17BCA-04D7-401A-97FB-161A3DCC7487}"/>
    <cellStyle name="Table  - Style6 6 4 2 2" xfId="41012" xr:uid="{18CC56C8-F37B-463A-AE62-A7B66C955FA4}"/>
    <cellStyle name="Table  - Style6 6 5" xfId="27047" xr:uid="{0138CF95-F8EB-4CE0-8B94-42CD1EA4F9A3}"/>
    <cellStyle name="Table  - Style6 6 5 2" xfId="37720" xr:uid="{66450C7F-AD03-4B6F-8DDF-121A30CD97EC}"/>
    <cellStyle name="Table  - Style6 6 6" xfId="32208" xr:uid="{5359F9F3-784F-4EC1-B23E-09732BAE43CB}"/>
    <cellStyle name="Table  - Style6 6 7" xfId="21268" xr:uid="{33B4B97D-C618-4639-9BA7-CE82A8AB3AA2}"/>
    <cellStyle name="Table  - Style6 7" xfId="21137" xr:uid="{00000000-0005-0000-0000-00002D480000}"/>
    <cellStyle name="Table  - Style6_18" xfId="18192" xr:uid="{00000000-0005-0000-0000-00002E480000}"/>
    <cellStyle name="Table Title" xfId="7537" xr:uid="{00000000-0005-0000-0000-00002F480000}"/>
    <cellStyle name="Table Title 2" xfId="7538" xr:uid="{00000000-0005-0000-0000-000030480000}"/>
    <cellStyle name="Table Title 3" xfId="21138" xr:uid="{00000000-0005-0000-0000-000031480000}"/>
    <cellStyle name="Table Title_18" xfId="18193" xr:uid="{00000000-0005-0000-0000-000032480000}"/>
    <cellStyle name="Table Units" xfId="7539" xr:uid="{00000000-0005-0000-0000-000033480000}"/>
    <cellStyle name="Table Units 2" xfId="7540" xr:uid="{00000000-0005-0000-0000-000034480000}"/>
    <cellStyle name="Table Units 3" xfId="21139" xr:uid="{00000000-0005-0000-0000-000035480000}"/>
    <cellStyle name="Table Units_18" xfId="18194" xr:uid="{00000000-0005-0000-0000-000036480000}"/>
    <cellStyle name="Text" xfId="7541" xr:uid="{00000000-0005-0000-0000-000037480000}"/>
    <cellStyle name="Text 2" xfId="7542" xr:uid="{00000000-0005-0000-0000-000038480000}"/>
    <cellStyle name="Text 3" xfId="21140" xr:uid="{00000000-0005-0000-0000-000039480000}"/>
    <cellStyle name="Text Indent A" xfId="7543" xr:uid="{00000000-0005-0000-0000-00003A480000}"/>
    <cellStyle name="Text Indent A 2" xfId="7544" xr:uid="{00000000-0005-0000-0000-00003B480000}"/>
    <cellStyle name="Text Indent A 3" xfId="21141" xr:uid="{00000000-0005-0000-0000-00003C480000}"/>
    <cellStyle name="Text Indent A_18" xfId="18195" xr:uid="{00000000-0005-0000-0000-00003D480000}"/>
    <cellStyle name="Text Indent B" xfId="7545" xr:uid="{00000000-0005-0000-0000-00003E480000}"/>
    <cellStyle name="Text Indent B 2" xfId="8097" xr:uid="{00000000-0005-0000-0000-00003F480000}"/>
    <cellStyle name="Text Indent B 2 2" xfId="18196" xr:uid="{00000000-0005-0000-0000-000040480000}"/>
    <cellStyle name="Text Indent B 3" xfId="18197" xr:uid="{00000000-0005-0000-0000-000041480000}"/>
    <cellStyle name="Text Indent B_18" xfId="18198" xr:uid="{00000000-0005-0000-0000-000042480000}"/>
    <cellStyle name="Text Indent C" xfId="7546" xr:uid="{00000000-0005-0000-0000-000043480000}"/>
    <cellStyle name="Text Indent C 2" xfId="8098" xr:uid="{00000000-0005-0000-0000-000044480000}"/>
    <cellStyle name="Text Indent C 2 2" xfId="18199" xr:uid="{00000000-0005-0000-0000-000045480000}"/>
    <cellStyle name="Text Indent C 3" xfId="18200" xr:uid="{00000000-0005-0000-0000-000046480000}"/>
    <cellStyle name="Text Indent C_18" xfId="18201" xr:uid="{00000000-0005-0000-0000-000047480000}"/>
    <cellStyle name="Text_18" xfId="18202" xr:uid="{00000000-0005-0000-0000-000048480000}"/>
    <cellStyle name="Tickmark" xfId="7547" xr:uid="{00000000-0005-0000-0000-000049480000}"/>
    <cellStyle name="Tickmark 2" xfId="7548" xr:uid="{00000000-0005-0000-0000-00004A480000}"/>
    <cellStyle name="Tickmark 3" xfId="21142" xr:uid="{00000000-0005-0000-0000-00004B480000}"/>
    <cellStyle name="Tickmark_18" xfId="18203" xr:uid="{00000000-0005-0000-0000-00004C480000}"/>
    <cellStyle name="times" xfId="7549" xr:uid="{00000000-0005-0000-0000-00004D480000}"/>
    <cellStyle name="times 2" xfId="7550" xr:uid="{00000000-0005-0000-0000-00004E480000}"/>
    <cellStyle name="times 2 2" xfId="18204" xr:uid="{00000000-0005-0000-0000-00004F480000}"/>
    <cellStyle name="times 3" xfId="18205" xr:uid="{00000000-0005-0000-0000-000050480000}"/>
    <cellStyle name="times_18" xfId="18206" xr:uid="{00000000-0005-0000-0000-000051480000}"/>
    <cellStyle name="Title" xfId="8043" xr:uid="{00000000-0005-0000-0000-000052480000}"/>
    <cellStyle name="Title  - Style1" xfId="7551" xr:uid="{00000000-0005-0000-0000-000053480000}"/>
    <cellStyle name="Title  - Style1 2" xfId="7552" xr:uid="{00000000-0005-0000-0000-000054480000}"/>
    <cellStyle name="Title  - Style1 3" xfId="11075" xr:uid="{00000000-0005-0000-0000-000055480000}"/>
    <cellStyle name="Title  - Style1 4" xfId="21143" xr:uid="{00000000-0005-0000-0000-000056480000}"/>
    <cellStyle name="Title  - Style1_18" xfId="18208" xr:uid="{00000000-0005-0000-0000-000057480000}"/>
    <cellStyle name="Title 1.0" xfId="7553" xr:uid="{00000000-0005-0000-0000-000058480000}"/>
    <cellStyle name="Title 1.1" xfId="7554" xr:uid="{00000000-0005-0000-0000-000059480000}"/>
    <cellStyle name="Title 1.1.1" xfId="7555" xr:uid="{00000000-0005-0000-0000-00005A480000}"/>
    <cellStyle name="Title 1.1_18" xfId="18209" xr:uid="{00000000-0005-0000-0000-00005B480000}"/>
    <cellStyle name="Title 2" xfId="7556" xr:uid="{00000000-0005-0000-0000-00005C480000}"/>
    <cellStyle name="Title 2 2" xfId="11076" xr:uid="{00000000-0005-0000-0000-00005D480000}"/>
    <cellStyle name="Title 2_18" xfId="18210" xr:uid="{00000000-0005-0000-0000-00005E480000}"/>
    <cellStyle name="Title 3" xfId="7557" xr:uid="{00000000-0005-0000-0000-00005F480000}"/>
    <cellStyle name="Title 4" xfId="7558" xr:uid="{00000000-0005-0000-0000-000060480000}"/>
    <cellStyle name="Title 5" xfId="7559" xr:uid="{00000000-0005-0000-0000-000061480000}"/>
    <cellStyle name="Title 6" xfId="7560" xr:uid="{00000000-0005-0000-0000-000062480000}"/>
    <cellStyle name="Title 7" xfId="18211" xr:uid="{00000000-0005-0000-0000-000063480000}"/>
    <cellStyle name="Title 8" xfId="18938" xr:uid="{00000000-0005-0000-0000-000064480000}"/>
    <cellStyle name="Title 9" xfId="18207" xr:uid="{00000000-0005-0000-0000-000065480000}"/>
    <cellStyle name="Title_20" xfId="8044" xr:uid="{00000000-0005-0000-0000-000066480000}"/>
    <cellStyle name="To" xfId="7561" xr:uid="{00000000-0005-0000-0000-000067480000}"/>
    <cellStyle name="To 2" xfId="11077" xr:uid="{00000000-0005-0000-0000-000068480000}"/>
    <cellStyle name="To 3" xfId="21144" xr:uid="{00000000-0005-0000-0000-000069480000}"/>
    <cellStyle name="To_18" xfId="18212" xr:uid="{00000000-0005-0000-0000-00006A480000}"/>
    <cellStyle name="Total" xfId="8045" xr:uid="{00000000-0005-0000-0000-00006B480000}"/>
    <cellStyle name="Total 10" xfId="21180" xr:uid="{83165D01-334D-4398-9DA7-178F951D7904}"/>
    <cellStyle name="Total 2" xfId="7562" xr:uid="{00000000-0005-0000-0000-00006C480000}"/>
    <cellStyle name="Total 2 2" xfId="11078" xr:uid="{00000000-0005-0000-0000-00006D480000}"/>
    <cellStyle name="Total 2 2 2" xfId="19205" xr:uid="{00000000-0005-0000-0000-00006E480000}"/>
    <cellStyle name="Total 2 2 3" xfId="18214" xr:uid="{00000000-0005-0000-0000-00006F480000}"/>
    <cellStyle name="Total 2 2 3 2" xfId="25089" xr:uid="{6D210297-57FB-4BF4-A7E4-1499B3AC0A3C}"/>
    <cellStyle name="Total 2_18" xfId="18215" xr:uid="{00000000-0005-0000-0000-000070480000}"/>
    <cellStyle name="Total 3" xfId="7563" xr:uid="{00000000-0005-0000-0000-000071480000}"/>
    <cellStyle name="Total 4" xfId="18216" xr:uid="{00000000-0005-0000-0000-000072480000}"/>
    <cellStyle name="Total 5" xfId="18939" xr:uid="{00000000-0005-0000-0000-000073480000}"/>
    <cellStyle name="Total 5 2" xfId="25090" xr:uid="{848FF5D6-0F15-4EC6-ACDA-A90228DDE455}"/>
    <cellStyle name="Total 5 2 2" xfId="30343" xr:uid="{F07604B3-0C99-4BC8-A6D8-D2170B058F8A}"/>
    <cellStyle name="Total 5 2 2 2" xfId="41016" xr:uid="{32E509AA-3161-45D0-AD4B-309361660699}"/>
    <cellStyle name="Total 5 2 3" xfId="35801" xr:uid="{5B82DF87-1E0B-4412-9398-D61C78D02CCA}"/>
    <cellStyle name="Total 5 3" xfId="28601" xr:uid="{F332B432-3625-4BA6-B2BF-20BD43D6DDD7}"/>
    <cellStyle name="Total 5 3 2" xfId="39274" xr:uid="{708C9701-55C8-482C-88AF-45FD15A0C6A0}"/>
    <cellStyle name="Total 5 4" xfId="34251" xr:uid="{094504FF-F276-4AB9-BE83-9870079ABB6B}"/>
    <cellStyle name="Total 5 5" xfId="23366" xr:uid="{F380024F-1788-4245-8317-F61ED0EA0D85}"/>
    <cellStyle name="Total 6" xfId="18213" xr:uid="{00000000-0005-0000-0000-000074480000}"/>
    <cellStyle name="Total 6 2" xfId="25091" xr:uid="{E1558CE9-80BF-4C2E-A967-203E4D41BC7F}"/>
    <cellStyle name="Total 7" xfId="25088" xr:uid="{BDD72798-7E30-41C7-A8AA-CA4A17EBC805}"/>
    <cellStyle name="Total 7 2" xfId="30342" xr:uid="{8D3639D7-BC40-4752-B525-60F6D67807A4}"/>
    <cellStyle name="Total 7 2 2" xfId="41015" xr:uid="{25005746-C6F6-44BF-82FF-DC6C546D02ED}"/>
    <cellStyle name="Total 7 3" xfId="35800" xr:uid="{D22A0D7F-A8FF-4CEE-A35C-10CB5596CD77}"/>
    <cellStyle name="Total 8" xfId="26938" xr:uid="{81ACA3FE-68DF-4CB6-BAE2-F735ADEF3D40}"/>
    <cellStyle name="Total 8 2" xfId="37611" xr:uid="{A080A9E0-7A56-4BA3-966A-8883C3DBEA87}"/>
    <cellStyle name="Total 9" xfId="32133" xr:uid="{664CE525-9678-40D5-A3FA-B6E747351B96}"/>
    <cellStyle name="Total_Лист2" xfId="8046" xr:uid="{00000000-0005-0000-0000-000075480000}"/>
    <cellStyle name="TotCol - Style5" xfId="7564" xr:uid="{00000000-0005-0000-0000-000076480000}"/>
    <cellStyle name="TotCol - Style5 2" xfId="7565" xr:uid="{00000000-0005-0000-0000-000077480000}"/>
    <cellStyle name="TotCol - Style5 3" xfId="11079" xr:uid="{00000000-0005-0000-0000-000078480000}"/>
    <cellStyle name="TotCol - Style5 4" xfId="21145" xr:uid="{00000000-0005-0000-0000-000079480000}"/>
    <cellStyle name="TotCol - Style5_18" xfId="18217" xr:uid="{00000000-0005-0000-0000-00007A480000}"/>
    <cellStyle name="TotRow - Style4" xfId="7566" xr:uid="{00000000-0005-0000-0000-00007B480000}"/>
    <cellStyle name="TotRow - Style4 2" xfId="7567" xr:uid="{00000000-0005-0000-0000-00007C480000}"/>
    <cellStyle name="TotRow - Style4 2 2" xfId="7568" xr:uid="{00000000-0005-0000-0000-00007D480000}"/>
    <cellStyle name="TotRow - Style4 2 2 2" xfId="11080" xr:uid="{00000000-0005-0000-0000-00007E480000}"/>
    <cellStyle name="TotRow - Style4 2 2 2 2" xfId="19206" xr:uid="{00000000-0005-0000-0000-00007F480000}"/>
    <cellStyle name="TotRow - Style4 2 2 2 2 2" xfId="25093" xr:uid="{532DA70B-4E62-4EA0-8385-C34B8AC2D601}"/>
    <cellStyle name="TotRow - Style4 2 2 2 2 2 2" xfId="30345" xr:uid="{A7AA9810-6E4A-4AFF-81FB-A0BF3FE7A3AB}"/>
    <cellStyle name="TotRow - Style4 2 2 2 2 2 2 2" xfId="41018" xr:uid="{35BC4334-61E4-4E99-95E6-F8CC789364C1}"/>
    <cellStyle name="TotRow - Style4 2 2 2 2 3" xfId="28853" xr:uid="{62B9EAB5-875E-4517-BE39-AE5AFDDB5F52}"/>
    <cellStyle name="TotRow - Style4 2 2 2 2 3 2" xfId="39526" xr:uid="{FC069670-F23F-4E66-836D-3F49D7B56017}"/>
    <cellStyle name="TotRow - Style4 2 2 2 2 4" xfId="23597" xr:uid="{D42B2637-F317-4FE2-A69F-4135C5F1D167}"/>
    <cellStyle name="TotRow - Style4 2 2 2 3" xfId="18218" xr:uid="{00000000-0005-0000-0000-000080480000}"/>
    <cellStyle name="TotRow - Style4 2 2 2 3 2" xfId="25094" xr:uid="{E4AC5A01-BF46-454C-A9C5-D0571E67AD76}"/>
    <cellStyle name="TotRow - Style4 2 2 2 3 2 2" xfId="30346" xr:uid="{DA15D668-1AD9-4359-BFBB-170C2D434AE9}"/>
    <cellStyle name="TotRow - Style4 2 2 2 3 2 2 2" xfId="41019" xr:uid="{4186B648-E82F-4F8E-8682-4E757EAFBAAB}"/>
    <cellStyle name="TotRow - Style4 2 2 2 3 3" xfId="28167" xr:uid="{4993F001-F0EA-4389-B5A0-E4C0528D033C}"/>
    <cellStyle name="TotRow - Style4 2 2 2 3 3 2" xfId="38840" xr:uid="{E0D130E8-73E2-4615-A661-D4808798611C}"/>
    <cellStyle name="TotRow - Style4 2 2 2 3 4" xfId="22952" xr:uid="{A1D69A7C-2135-4170-B679-4CE454623AD2}"/>
    <cellStyle name="TotRow - Style4 2 2 2 4" xfId="25092" xr:uid="{FC9F42CF-B85A-496C-99D5-AC16AE3A3334}"/>
    <cellStyle name="TotRow - Style4 2 2 2 4 2" xfId="30344" xr:uid="{A0654090-D8C9-4810-997F-EE2E9636A9D4}"/>
    <cellStyle name="TotRow - Style4 2 2 2 4 2 2" xfId="41017" xr:uid="{EA3D789B-3AD7-4A7C-99C4-B754A0993E8A}"/>
    <cellStyle name="TotRow - Style4 2 2 2 5" xfId="27048" xr:uid="{BB5919DB-F7CB-409C-9544-10ED91A289AC}"/>
    <cellStyle name="TotRow - Style4 2 2 2 5 2" xfId="37721" xr:uid="{CC1B3417-6D79-475D-80E9-02CCDCDACC4B}"/>
    <cellStyle name="TotRow - Style4 2 2 2 6" xfId="32209" xr:uid="{1F924CA1-9810-45E7-964B-CBAF7049BE27}"/>
    <cellStyle name="TotRow - Style4 2 2 2 7" xfId="21269" xr:uid="{617732EF-9F2A-4F83-B100-63257D84A34B}"/>
    <cellStyle name="TotRow - Style4 2 2_18" xfId="18219" xr:uid="{00000000-0005-0000-0000-000081480000}"/>
    <cellStyle name="TotRow - Style4 2 3" xfId="7569" xr:uid="{00000000-0005-0000-0000-000082480000}"/>
    <cellStyle name="TotRow - Style4 2 3 2" xfId="11081" xr:uid="{00000000-0005-0000-0000-000083480000}"/>
    <cellStyle name="TotRow - Style4 2 3 2 2" xfId="19207" xr:uid="{00000000-0005-0000-0000-000084480000}"/>
    <cellStyle name="TotRow - Style4 2 3 2 2 2" xfId="25096" xr:uid="{67DC9119-3304-4831-8A96-15B0632FD021}"/>
    <cellStyle name="TotRow - Style4 2 3 2 2 2 2" xfId="30348" xr:uid="{A02CE7CE-6627-46A1-950C-7308603EA1AA}"/>
    <cellStyle name="TotRow - Style4 2 3 2 2 2 2 2" xfId="41021" xr:uid="{6F57A622-D78E-45D8-9369-8507C31EC023}"/>
    <cellStyle name="TotRow - Style4 2 3 2 2 3" xfId="28854" xr:uid="{1B864D4A-78B5-4BAD-8A5F-E2371EDA51C9}"/>
    <cellStyle name="TotRow - Style4 2 3 2 2 3 2" xfId="39527" xr:uid="{81A9A971-2BE8-406D-8AAC-5B4577A336E2}"/>
    <cellStyle name="TotRow - Style4 2 3 2 2 4" xfId="23598" xr:uid="{7ACEC0B4-A342-4874-947C-7940302D838D}"/>
    <cellStyle name="TotRow - Style4 2 3 2 3" xfId="18220" xr:uid="{00000000-0005-0000-0000-000085480000}"/>
    <cellStyle name="TotRow - Style4 2 3 2 3 2" xfId="25097" xr:uid="{819C9D59-DE61-4C72-944A-DAF68D4651AB}"/>
    <cellStyle name="TotRow - Style4 2 3 2 3 2 2" xfId="30349" xr:uid="{08CD7194-1F99-4CB8-B261-21DCC5162345}"/>
    <cellStyle name="TotRow - Style4 2 3 2 3 2 2 2" xfId="41022" xr:uid="{73EF56E3-4045-4631-94D5-E991CA911F63}"/>
    <cellStyle name="TotRow - Style4 2 3 2 3 3" xfId="28168" xr:uid="{B34AD162-1EC1-4AAD-8F97-49DD43B40561}"/>
    <cellStyle name="TotRow - Style4 2 3 2 3 3 2" xfId="38841" xr:uid="{AB7B9055-4C22-495D-B743-2777F34A05A5}"/>
    <cellStyle name="TotRow - Style4 2 3 2 3 4" xfId="22953" xr:uid="{B4CF4399-F945-48B2-B5E4-29331F78DCD0}"/>
    <cellStyle name="TotRow - Style4 2 3 2 4" xfId="25095" xr:uid="{DDF009A2-1D30-4F71-AEE5-FD96847A87F9}"/>
    <cellStyle name="TotRow - Style4 2 3 2 4 2" xfId="30347" xr:uid="{61C0DD4F-BB40-4D60-8255-AB037135673C}"/>
    <cellStyle name="TotRow - Style4 2 3 2 4 2 2" xfId="41020" xr:uid="{DEB706FD-407F-47A8-9328-61AB5E3A2EE7}"/>
    <cellStyle name="TotRow - Style4 2 3 2 5" xfId="27049" xr:uid="{200236C2-7819-44AF-9DAB-A6751C3F453E}"/>
    <cellStyle name="TotRow - Style4 2 3 2 5 2" xfId="37722" xr:uid="{B9B73025-A96F-40CC-BB86-161E00C363D2}"/>
    <cellStyle name="TotRow - Style4 2 3 2 6" xfId="32210" xr:uid="{14139EF0-491E-4D60-B601-84F3C306B148}"/>
    <cellStyle name="TotRow - Style4 2 3 2 7" xfId="21270" xr:uid="{67BB2B64-22F3-485E-9FCE-E6ABF1E95A96}"/>
    <cellStyle name="TotRow - Style4 2 3_18" xfId="18221" xr:uid="{00000000-0005-0000-0000-000086480000}"/>
    <cellStyle name="TotRow - Style4 2 4" xfId="11082" xr:uid="{00000000-0005-0000-0000-000087480000}"/>
    <cellStyle name="TotRow - Style4 2 4 2" xfId="11083" xr:uid="{00000000-0005-0000-0000-000088480000}"/>
    <cellStyle name="TotRow - Style4 2 4 2 2" xfId="19209" xr:uid="{00000000-0005-0000-0000-000089480000}"/>
    <cellStyle name="TotRow - Style4 2 4 2 2 2" xfId="25100" xr:uid="{288CB4E0-71B4-4892-AE66-004AFFE28B1D}"/>
    <cellStyle name="TotRow - Style4 2 4 2 2 2 2" xfId="30352" xr:uid="{81845977-A25B-414C-8BE2-1B4F9146457B}"/>
    <cellStyle name="TotRow - Style4 2 4 2 2 2 2 2" xfId="41025" xr:uid="{85B35094-92C9-4EE2-B55D-7F4844776263}"/>
    <cellStyle name="TotRow - Style4 2 4 2 2 3" xfId="28856" xr:uid="{5553EAD2-BC3C-471E-B673-E6BEE63915F4}"/>
    <cellStyle name="TotRow - Style4 2 4 2 2 3 2" xfId="39529" xr:uid="{119C94A6-6C47-4799-9FBE-A97B3A2C9412}"/>
    <cellStyle name="TotRow - Style4 2 4 2 2 4" xfId="23600" xr:uid="{8D47D589-5218-4C21-84C7-06577165DAFA}"/>
    <cellStyle name="TotRow - Style4 2 4 2 3" xfId="18223" xr:uid="{00000000-0005-0000-0000-00008A480000}"/>
    <cellStyle name="TotRow - Style4 2 4 2 3 2" xfId="25101" xr:uid="{2DAB52B7-6275-404A-B8CC-3A053E7754A6}"/>
    <cellStyle name="TotRow - Style4 2 4 2 3 2 2" xfId="30353" xr:uid="{2002E840-776D-4618-8CFD-3B1459A757E8}"/>
    <cellStyle name="TotRow - Style4 2 4 2 3 2 2 2" xfId="41026" xr:uid="{139DBC64-B6F3-410B-8932-7E54C087FC2B}"/>
    <cellStyle name="TotRow - Style4 2 4 2 3 3" xfId="28170" xr:uid="{CA07A2DD-614E-43BF-B091-389AC7A51E4B}"/>
    <cellStyle name="TotRow - Style4 2 4 2 3 3 2" xfId="38843" xr:uid="{507D784B-B63F-48CD-8AB1-D21420F1AA41}"/>
    <cellStyle name="TotRow - Style4 2 4 2 3 4" xfId="22955" xr:uid="{D00D8D4B-1CA7-4CDF-ACD4-25E335C15ABF}"/>
    <cellStyle name="TotRow - Style4 2 4 2 4" xfId="25099" xr:uid="{A0C417F4-7702-4CAB-A28B-77BB1D0DA4D7}"/>
    <cellStyle name="TotRow - Style4 2 4 2 4 2" xfId="30351" xr:uid="{67342517-7049-4274-BA6C-A03910935EF5}"/>
    <cellStyle name="TotRow - Style4 2 4 2 4 2 2" xfId="41024" xr:uid="{648D796C-49CE-48A5-9E8E-0F998806EAFA}"/>
    <cellStyle name="TotRow - Style4 2 4 2 5" xfId="27051" xr:uid="{408EA8DA-A3E2-4C6B-B1F7-745275D338A1}"/>
    <cellStyle name="TotRow - Style4 2 4 2 5 2" xfId="37724" xr:uid="{590B137F-894F-4C81-AE88-B98A917C581D}"/>
    <cellStyle name="TotRow - Style4 2 4 2 6" xfId="32212" xr:uid="{9599A3F7-B8C9-4CC1-8276-95BF1E03D5B7}"/>
    <cellStyle name="TotRow - Style4 2 4 2 7" xfId="21272" xr:uid="{F06EC027-3260-49E6-B5A6-03F316739FA8}"/>
    <cellStyle name="TotRow - Style4 2 4 3" xfId="19208" xr:uid="{00000000-0005-0000-0000-00008B480000}"/>
    <cellStyle name="TotRow - Style4 2 4 3 2" xfId="25102" xr:uid="{4EC8CC4B-CDCC-4F2C-B146-11322970805D}"/>
    <cellStyle name="TotRow - Style4 2 4 3 2 2" xfId="30354" xr:uid="{9C8F558F-3C95-4A1F-9DBA-A731369E36A9}"/>
    <cellStyle name="TotRow - Style4 2 4 3 2 2 2" xfId="41027" xr:uid="{0E25AB6B-7D42-418F-8115-9C7D393CA5DF}"/>
    <cellStyle name="TotRow - Style4 2 4 3 3" xfId="28855" xr:uid="{916187AC-C25A-4D74-B22B-473601352A24}"/>
    <cellStyle name="TotRow - Style4 2 4 3 3 2" xfId="39528" xr:uid="{A310C88F-8F7F-4921-BCE0-F790A5688E57}"/>
    <cellStyle name="TotRow - Style4 2 4 3 4" xfId="23599" xr:uid="{6A5E8745-9076-4AF2-89E0-0E025A0A9182}"/>
    <cellStyle name="TotRow - Style4 2 4 4" xfId="18222" xr:uid="{00000000-0005-0000-0000-00008C480000}"/>
    <cellStyle name="TotRow - Style4 2 4 4 2" xfId="25103" xr:uid="{F51D8795-A0C9-46DB-B84F-1571D4DFF69C}"/>
    <cellStyle name="TotRow - Style4 2 4 4 2 2" xfId="30355" xr:uid="{57AB21FA-A030-4C90-88D5-9B58B2559F16}"/>
    <cellStyle name="TotRow - Style4 2 4 4 2 2 2" xfId="41028" xr:uid="{EECBAA27-A58C-4EC5-9168-84D66AA3E045}"/>
    <cellStyle name="TotRow - Style4 2 4 4 3" xfId="28169" xr:uid="{DE93DF07-8DC5-4D78-9646-BFD4C05D3E9B}"/>
    <cellStyle name="TotRow - Style4 2 4 4 3 2" xfId="38842" xr:uid="{9453059A-0149-4D1F-972A-6B6C3FDA2FE6}"/>
    <cellStyle name="TotRow - Style4 2 4 4 4" xfId="22954" xr:uid="{EB43E431-FB22-472C-9AFF-EE9481D650D3}"/>
    <cellStyle name="TotRow - Style4 2 4 5" xfId="25098" xr:uid="{9220D3B4-B11B-4843-ADDB-ED124EDE1426}"/>
    <cellStyle name="TotRow - Style4 2 4 5 2" xfId="30350" xr:uid="{833B5EAB-C861-44C6-B9DC-B63A5A0F64EE}"/>
    <cellStyle name="TotRow - Style4 2 4 5 2 2" xfId="41023" xr:uid="{59D56D22-CBC1-4964-90D0-DC7E2BCFFE4B}"/>
    <cellStyle name="TotRow - Style4 2 4 6" xfId="27050" xr:uid="{EB5EEC4A-3094-417E-88C0-CA085EED6438}"/>
    <cellStyle name="TotRow - Style4 2 4 6 2" xfId="37723" xr:uid="{7ED8DA6A-E65F-4AE7-9D6A-BEBCBE7A5B48}"/>
    <cellStyle name="TotRow - Style4 2 4 7" xfId="32211" xr:uid="{83350E0F-B082-45BB-BB1F-720C1A1145E9}"/>
    <cellStyle name="TotRow - Style4 2 4 8" xfId="21271" xr:uid="{089DB3D2-5C54-4DD9-B480-39D2581D71DC}"/>
    <cellStyle name="TotRow - Style4 2_18" xfId="18224" xr:uid="{00000000-0005-0000-0000-00008D480000}"/>
    <cellStyle name="TotRow - Style4 3" xfId="7570" xr:uid="{00000000-0005-0000-0000-00008E480000}"/>
    <cellStyle name="TotRow - Style4 3 2" xfId="7571" xr:uid="{00000000-0005-0000-0000-00008F480000}"/>
    <cellStyle name="TotRow - Style4 3 2 2" xfId="11084" xr:uid="{00000000-0005-0000-0000-000090480000}"/>
    <cellStyle name="TotRow - Style4 3 2 2 2" xfId="19210" xr:uid="{00000000-0005-0000-0000-000091480000}"/>
    <cellStyle name="TotRow - Style4 3 2 2 2 2" xfId="25105" xr:uid="{8A4B954F-7E8A-4944-B5D6-AF57249859B0}"/>
    <cellStyle name="TotRow - Style4 3 2 2 2 2 2" xfId="30357" xr:uid="{95C3E060-7E18-4F33-8C8F-389B267702F0}"/>
    <cellStyle name="TotRow - Style4 3 2 2 2 2 2 2" xfId="41030" xr:uid="{9BF3E218-3A0C-4E4F-9986-981439A3DBF0}"/>
    <cellStyle name="TotRow - Style4 3 2 2 2 3" xfId="28857" xr:uid="{A1FDCE1D-FB01-45AB-8CCE-DAE57D949A5C}"/>
    <cellStyle name="TotRow - Style4 3 2 2 2 3 2" xfId="39530" xr:uid="{75B67F5B-2459-4707-8324-302253AB4810}"/>
    <cellStyle name="TotRow - Style4 3 2 2 2 4" xfId="23601" xr:uid="{6E96434D-22AB-4C7C-ABD9-319F7CD2A65E}"/>
    <cellStyle name="TotRow - Style4 3 2 2 3" xfId="18225" xr:uid="{00000000-0005-0000-0000-000092480000}"/>
    <cellStyle name="TotRow - Style4 3 2 2 3 2" xfId="25106" xr:uid="{78CEA17A-C04D-4CD0-B256-ECBFC70FB428}"/>
    <cellStyle name="TotRow - Style4 3 2 2 3 2 2" xfId="30358" xr:uid="{F720CD62-9FD3-4033-BD41-C1BD394E842F}"/>
    <cellStyle name="TotRow - Style4 3 2 2 3 2 2 2" xfId="41031" xr:uid="{3E8341C3-121D-46CE-88AE-CF57566F60DD}"/>
    <cellStyle name="TotRow - Style4 3 2 2 3 3" xfId="28171" xr:uid="{B240AB23-B083-4014-8FCF-83C7CBE93EDE}"/>
    <cellStyle name="TotRow - Style4 3 2 2 3 3 2" xfId="38844" xr:uid="{6F5AD9AF-4BB9-4BBF-A201-D014E92002F2}"/>
    <cellStyle name="TotRow - Style4 3 2 2 3 4" xfId="22956" xr:uid="{A046839A-AFA6-4AAE-A93F-8C1C0CE18C33}"/>
    <cellStyle name="TotRow - Style4 3 2 2 4" xfId="25104" xr:uid="{C52399B9-3EE7-4888-AD11-895626E10EC4}"/>
    <cellStyle name="TotRow - Style4 3 2 2 4 2" xfId="30356" xr:uid="{9A39A955-5F9D-408C-859C-9339DD3C1811}"/>
    <cellStyle name="TotRow - Style4 3 2 2 4 2 2" xfId="41029" xr:uid="{0C0B6FEF-6D6F-4A3D-A38A-6E5A99FA9B21}"/>
    <cellStyle name="TotRow - Style4 3 2 2 5" xfId="27052" xr:uid="{B9C918D2-FD59-4367-93BC-82905F1BAB6D}"/>
    <cellStyle name="TotRow - Style4 3 2 2 5 2" xfId="37725" xr:uid="{FF5B90CD-80B2-48C0-A9FC-0C07144126B3}"/>
    <cellStyle name="TotRow - Style4 3 2 2 6" xfId="32213" xr:uid="{1D3D194E-520D-4712-917E-BF95C12920F3}"/>
    <cellStyle name="TotRow - Style4 3 2 2 7" xfId="21273" xr:uid="{F60B934B-AE30-4495-87B2-B50A2EDEAC15}"/>
    <cellStyle name="TotRow - Style4 3 2_18" xfId="18226" xr:uid="{00000000-0005-0000-0000-000093480000}"/>
    <cellStyle name="TotRow - Style4 3 3" xfId="11085" xr:uid="{00000000-0005-0000-0000-000094480000}"/>
    <cellStyle name="TotRow - Style4 3 3 2" xfId="19211" xr:uid="{00000000-0005-0000-0000-000095480000}"/>
    <cellStyle name="TotRow - Style4 3 3 2 2" xfId="25108" xr:uid="{27CD04A3-CDAF-4789-A142-AC3E769B4885}"/>
    <cellStyle name="TotRow - Style4 3 3 2 2 2" xfId="30360" xr:uid="{DE2D499A-B05D-4D7E-BC56-77A2F913638C}"/>
    <cellStyle name="TotRow - Style4 3 3 2 2 2 2" xfId="41033" xr:uid="{F314D877-38C9-41E1-9009-C6F6CBF8A217}"/>
    <cellStyle name="TotRow - Style4 3 3 2 3" xfId="28858" xr:uid="{EEEC20B0-0FE5-4BD5-B9F5-284513680212}"/>
    <cellStyle name="TotRow - Style4 3 3 2 3 2" xfId="39531" xr:uid="{9D59F246-6BE4-40E2-82E9-AE9207A18DE8}"/>
    <cellStyle name="TotRow - Style4 3 3 2 4" xfId="23602" xr:uid="{E909EBBD-2F89-424C-8A11-6363C17E7873}"/>
    <cellStyle name="TotRow - Style4 3 3 3" xfId="18227" xr:uid="{00000000-0005-0000-0000-000096480000}"/>
    <cellStyle name="TotRow - Style4 3 3 3 2" xfId="25109" xr:uid="{66D6238E-F6BE-4DEE-A494-F41289DC011C}"/>
    <cellStyle name="TotRow - Style4 3 3 3 2 2" xfId="30361" xr:uid="{443EC860-3795-4C03-A178-C38D162F3288}"/>
    <cellStyle name="TotRow - Style4 3 3 3 2 2 2" xfId="41034" xr:uid="{6A0208B6-04A0-4BD5-9520-1D238F07C557}"/>
    <cellStyle name="TotRow - Style4 3 3 3 3" xfId="28172" xr:uid="{195A6A71-260C-48ED-B6D3-A500ABD8C0E8}"/>
    <cellStyle name="TotRow - Style4 3 3 3 3 2" xfId="38845" xr:uid="{256D4BBA-889B-4AAB-9325-DCAFA54511B9}"/>
    <cellStyle name="TotRow - Style4 3 3 3 4" xfId="22957" xr:uid="{0E2734FA-CF91-4B0B-8828-E4DF13202230}"/>
    <cellStyle name="TotRow - Style4 3 3 4" xfId="25107" xr:uid="{ECD85106-553B-4F85-A3FB-E5CE869C11AA}"/>
    <cellStyle name="TotRow - Style4 3 3 4 2" xfId="30359" xr:uid="{D940A938-3905-4929-9365-F2E27E301256}"/>
    <cellStyle name="TotRow - Style4 3 3 4 2 2" xfId="41032" xr:uid="{283713B7-0D4F-42BF-8818-D3822881B2B4}"/>
    <cellStyle name="TotRow - Style4 3 3 5" xfId="27053" xr:uid="{2F9BC83D-8D4B-41B5-9601-D12AB90660CC}"/>
    <cellStyle name="TotRow - Style4 3 3 5 2" xfId="37726" xr:uid="{7F71FC35-1DEA-4D5B-8014-158EAEC01549}"/>
    <cellStyle name="TotRow - Style4 3 3 6" xfId="32214" xr:uid="{7B77EBF6-B01C-4320-87A5-D86A72F1C112}"/>
    <cellStyle name="TotRow - Style4 3 3 7" xfId="21274" xr:uid="{4541E7F6-9B16-4D89-8526-9A2FB21B0251}"/>
    <cellStyle name="TotRow - Style4 3_18" xfId="18228" xr:uid="{00000000-0005-0000-0000-000097480000}"/>
    <cellStyle name="TotRow - Style4 4" xfId="7572" xr:uid="{00000000-0005-0000-0000-000098480000}"/>
    <cellStyle name="TotRow - Style4 4 2" xfId="11086" xr:uid="{00000000-0005-0000-0000-000099480000}"/>
    <cellStyle name="TotRow - Style4 4 2 2" xfId="19212" xr:uid="{00000000-0005-0000-0000-00009A480000}"/>
    <cellStyle name="TotRow - Style4 4 2 2 2" xfId="25111" xr:uid="{E59981EF-E35E-4C4E-809F-200C9D57C674}"/>
    <cellStyle name="TotRow - Style4 4 2 2 2 2" xfId="30363" xr:uid="{678F53C2-3979-409B-8E95-02FAA17CEC9B}"/>
    <cellStyle name="TotRow - Style4 4 2 2 2 2 2" xfId="41036" xr:uid="{DED0ADDD-3ABA-4F8D-ABD7-118320730028}"/>
    <cellStyle name="TotRow - Style4 4 2 2 3" xfId="28859" xr:uid="{C266C1DA-2E69-403D-94A7-165B0FD65385}"/>
    <cellStyle name="TotRow - Style4 4 2 2 3 2" xfId="39532" xr:uid="{1B6C7973-B3EA-4238-B490-94B41AC00E3C}"/>
    <cellStyle name="TotRow - Style4 4 2 2 4" xfId="23603" xr:uid="{F4A19E73-634D-4EF2-B711-195640DEADAB}"/>
    <cellStyle name="TotRow - Style4 4 2 3" xfId="18229" xr:uid="{00000000-0005-0000-0000-00009B480000}"/>
    <cellStyle name="TotRow - Style4 4 2 3 2" xfId="25112" xr:uid="{A582C63B-083B-4986-8D90-B7C478DC3EE0}"/>
    <cellStyle name="TotRow - Style4 4 2 3 2 2" xfId="30364" xr:uid="{AF0BBC40-BD6D-411D-B121-F63E8D56A88A}"/>
    <cellStyle name="TotRow - Style4 4 2 3 2 2 2" xfId="41037" xr:uid="{54F72962-7AD8-4449-A34A-991F17360261}"/>
    <cellStyle name="TotRow - Style4 4 2 3 3" xfId="28173" xr:uid="{C4800C84-50FB-4FF6-8CDB-E6DD762B32D3}"/>
    <cellStyle name="TotRow - Style4 4 2 3 3 2" xfId="38846" xr:uid="{6F7326E7-3872-4B9C-A57C-8A7200F719E0}"/>
    <cellStyle name="TotRow - Style4 4 2 3 4" xfId="22958" xr:uid="{54AF2F74-033F-4235-A8F0-52D7DA7D79FE}"/>
    <cellStyle name="TotRow - Style4 4 2 4" xfId="25110" xr:uid="{5E5F76C2-1888-4A7B-8B31-FF5D6F49A1F8}"/>
    <cellStyle name="TotRow - Style4 4 2 4 2" xfId="30362" xr:uid="{C0798766-D556-4496-8041-89ECBC982A32}"/>
    <cellStyle name="TotRow - Style4 4 2 4 2 2" xfId="41035" xr:uid="{1A3530DD-7D67-4B28-BF01-417068B5088B}"/>
    <cellStyle name="TotRow - Style4 4 2 5" xfId="27054" xr:uid="{BDADCFDD-21F7-417B-A4F7-C378291B629E}"/>
    <cellStyle name="TotRow - Style4 4 2 5 2" xfId="37727" xr:uid="{5ED72AF6-12A8-47CD-9765-261EBFAAE416}"/>
    <cellStyle name="TotRow - Style4 4 2 6" xfId="32215" xr:uid="{7E94B009-7E3F-41F3-9235-0FC2BF9020D8}"/>
    <cellStyle name="TotRow - Style4 4 2 7" xfId="21275" xr:uid="{74883C89-FCE6-4F0E-B868-836EACB040B8}"/>
    <cellStyle name="TotRow - Style4 4_18" xfId="18230" xr:uid="{00000000-0005-0000-0000-00009C480000}"/>
    <cellStyle name="TotRow - Style4 5" xfId="11087" xr:uid="{00000000-0005-0000-0000-00009D480000}"/>
    <cellStyle name="TotRow - Style4 5 2" xfId="11088" xr:uid="{00000000-0005-0000-0000-00009E480000}"/>
    <cellStyle name="TotRow - Style4 5 2 2" xfId="19214" xr:uid="{00000000-0005-0000-0000-00009F480000}"/>
    <cellStyle name="TotRow - Style4 5 2 2 2" xfId="25115" xr:uid="{037647E8-0120-4EDC-98FC-B8DDA8B4D8BF}"/>
    <cellStyle name="TotRow - Style4 5 2 2 2 2" xfId="30367" xr:uid="{7886DB1A-D2AC-4652-82BB-D1904881382A}"/>
    <cellStyle name="TotRow - Style4 5 2 2 2 2 2" xfId="41040" xr:uid="{D29C378E-903B-4831-B5BB-DB7AEB4FD749}"/>
    <cellStyle name="TotRow - Style4 5 2 2 3" xfId="28861" xr:uid="{5286CC82-FE70-43FE-B2C0-74E061A50EA6}"/>
    <cellStyle name="TotRow - Style4 5 2 2 3 2" xfId="39534" xr:uid="{B8C16140-6D97-48B7-9BF6-0B3D0A3C6FC5}"/>
    <cellStyle name="TotRow - Style4 5 2 2 4" xfId="23605" xr:uid="{BEBA9353-5317-458F-BF09-A31AE6126FC7}"/>
    <cellStyle name="TotRow - Style4 5 2 3" xfId="18232" xr:uid="{00000000-0005-0000-0000-0000A0480000}"/>
    <cellStyle name="TotRow - Style4 5 2 3 2" xfId="25116" xr:uid="{CE647AA2-85C1-45B2-BBD6-2163AFDBF24F}"/>
    <cellStyle name="TotRow - Style4 5 2 3 2 2" xfId="30368" xr:uid="{6BAA88FA-F0EE-46D9-8AEA-C34CDBA2E5A1}"/>
    <cellStyle name="TotRow - Style4 5 2 3 2 2 2" xfId="41041" xr:uid="{1E1172A0-632E-4AE1-A3D8-4C6D80ED4D2E}"/>
    <cellStyle name="TotRow - Style4 5 2 3 3" xfId="28175" xr:uid="{9B352325-D74A-4CEC-A737-15110A1E68EB}"/>
    <cellStyle name="TotRow - Style4 5 2 3 3 2" xfId="38848" xr:uid="{A1A0A441-27AD-41C8-A933-BD003AF90F01}"/>
    <cellStyle name="TotRow - Style4 5 2 3 4" xfId="22960" xr:uid="{FA725B7B-B5AF-488A-8D48-DEBF5C7AF17F}"/>
    <cellStyle name="TotRow - Style4 5 2 4" xfId="25114" xr:uid="{6CADB42F-AC55-4E13-B0B3-29B516C2D5E2}"/>
    <cellStyle name="TotRow - Style4 5 2 4 2" xfId="30366" xr:uid="{56549905-7C33-4B23-88BD-9D072A433E64}"/>
    <cellStyle name="TotRow - Style4 5 2 4 2 2" xfId="41039" xr:uid="{8F8D2834-21AA-428E-BF4A-5936A29E2DC7}"/>
    <cellStyle name="TotRow - Style4 5 2 5" xfId="27056" xr:uid="{B9C4F369-FBE5-4FDC-8E06-928BA8BA0996}"/>
    <cellStyle name="TotRow - Style4 5 2 5 2" xfId="37729" xr:uid="{110F7435-89D5-4A85-BE6D-465EB1A4368F}"/>
    <cellStyle name="TotRow - Style4 5 2 6" xfId="32217" xr:uid="{D01048EC-6792-4056-9308-57CF9ADB4853}"/>
    <cellStyle name="TotRow - Style4 5 2 7" xfId="21277" xr:uid="{65E4BABD-9248-4CB1-A375-385F732186E4}"/>
    <cellStyle name="TotRow - Style4 5 3" xfId="19213" xr:uid="{00000000-0005-0000-0000-0000A1480000}"/>
    <cellStyle name="TotRow - Style4 5 3 2" xfId="25117" xr:uid="{1573B028-4956-4718-A1CF-734A93191BF3}"/>
    <cellStyle name="TotRow - Style4 5 3 2 2" xfId="30369" xr:uid="{07DD38DF-B067-419B-ACFA-101B3BF7D392}"/>
    <cellStyle name="TotRow - Style4 5 3 2 2 2" xfId="41042" xr:uid="{0E497413-C9A0-4288-A979-F4C4616298A8}"/>
    <cellStyle name="TotRow - Style4 5 3 3" xfId="28860" xr:uid="{CA0E430F-B0F8-4633-8060-A60458F4E9D0}"/>
    <cellStyle name="TotRow - Style4 5 3 3 2" xfId="39533" xr:uid="{41C13CCF-944D-4A69-A9EE-F09B81748598}"/>
    <cellStyle name="TotRow - Style4 5 3 4" xfId="23604" xr:uid="{5E6D127B-29A4-466E-9745-763BC9F005C1}"/>
    <cellStyle name="TotRow - Style4 5 4" xfId="18231" xr:uid="{00000000-0005-0000-0000-0000A2480000}"/>
    <cellStyle name="TotRow - Style4 5 4 2" xfId="25118" xr:uid="{BD74FA91-3406-4F15-A949-8DD4C6B8C5A5}"/>
    <cellStyle name="TotRow - Style4 5 4 2 2" xfId="30370" xr:uid="{B42D1B43-C053-43E2-AF2E-95FA6989D2CC}"/>
    <cellStyle name="TotRow - Style4 5 4 2 2 2" xfId="41043" xr:uid="{5D1E09CE-2F35-4867-A940-7A08A04583FF}"/>
    <cellStyle name="TotRow - Style4 5 4 3" xfId="28174" xr:uid="{7E3AF4AD-19A8-471A-80F9-12832F84936A}"/>
    <cellStyle name="TotRow - Style4 5 4 3 2" xfId="38847" xr:uid="{BC0D85C8-9521-49EE-9B12-AF5C4C6DE00B}"/>
    <cellStyle name="TotRow - Style4 5 4 4" xfId="22959" xr:uid="{8D28DEF3-A0C5-4FF5-BC67-AE2BD278C3E0}"/>
    <cellStyle name="TotRow - Style4 5 5" xfId="25113" xr:uid="{F66FCFA9-8A3E-4158-8DB7-CA76B752E459}"/>
    <cellStyle name="TotRow - Style4 5 5 2" xfId="30365" xr:uid="{C99ABD54-8086-4C4F-86A5-F5C0466E7075}"/>
    <cellStyle name="TotRow - Style4 5 5 2 2" xfId="41038" xr:uid="{B17AF652-AD6A-4EFE-9F75-6AF7A6395F4C}"/>
    <cellStyle name="TotRow - Style4 5 6" xfId="27055" xr:uid="{8123A9BF-17F7-4086-B76E-FBACAB3E32EE}"/>
    <cellStyle name="TotRow - Style4 5 6 2" xfId="37728" xr:uid="{EC83968C-E935-4D6E-9F16-20C06FD67628}"/>
    <cellStyle name="TotRow - Style4 5 7" xfId="32216" xr:uid="{0008E9E2-C5D9-4423-8CE2-B5F605BC9D81}"/>
    <cellStyle name="TotRow - Style4 5 8" xfId="21276" xr:uid="{F30647EE-6F22-443C-BB55-A2338EFA1780}"/>
    <cellStyle name="TotRow - Style4 6" xfId="11089" xr:uid="{00000000-0005-0000-0000-0000A3480000}"/>
    <cellStyle name="TotRow - Style4 6 2" xfId="19215" xr:uid="{00000000-0005-0000-0000-0000A4480000}"/>
    <cellStyle name="TotRow - Style4 6 2 2" xfId="25120" xr:uid="{6F9F24DB-E546-47F4-847A-AE4569D8E826}"/>
    <cellStyle name="TotRow - Style4 6 2 2 2" xfId="30372" xr:uid="{94FC252F-AF11-412A-9492-2E0FA510B0F1}"/>
    <cellStyle name="TotRow - Style4 6 2 2 2 2" xfId="41045" xr:uid="{0955B4B2-7C32-4C9E-8E6C-097CCC837699}"/>
    <cellStyle name="TotRow - Style4 6 2 3" xfId="28862" xr:uid="{AD75A0DE-1E5A-407D-9195-8A7EBDDEFE00}"/>
    <cellStyle name="TotRow - Style4 6 2 3 2" xfId="39535" xr:uid="{9A4D3402-7684-4A32-840B-609B531B0A88}"/>
    <cellStyle name="TotRow - Style4 6 2 4" xfId="23606" xr:uid="{34B1F7FC-26C0-4C33-83D4-35CA60FB1AFD}"/>
    <cellStyle name="TotRow - Style4 6 3" xfId="18233" xr:uid="{00000000-0005-0000-0000-0000A5480000}"/>
    <cellStyle name="TotRow - Style4 6 3 2" xfId="25121" xr:uid="{91CCCB71-3BC1-405A-B744-C8B62B325D7D}"/>
    <cellStyle name="TotRow - Style4 6 3 2 2" xfId="30373" xr:uid="{4115258D-6837-4CF9-8EEA-F85EE77F8271}"/>
    <cellStyle name="TotRow - Style4 6 3 2 2 2" xfId="41046" xr:uid="{40C7FFAF-51E2-427B-8D00-65D78EA41452}"/>
    <cellStyle name="TotRow - Style4 6 3 3" xfId="28176" xr:uid="{F9436BA3-BEF9-4AD4-B10C-EAF7ADCC0129}"/>
    <cellStyle name="TotRow - Style4 6 3 3 2" xfId="38849" xr:uid="{53D1DF3C-726A-4308-B6EC-4D1FE9F157B3}"/>
    <cellStyle name="TotRow - Style4 6 3 4" xfId="22961" xr:uid="{86A3BDBD-547D-47AE-9A94-876F073EDEB5}"/>
    <cellStyle name="TotRow - Style4 6 4" xfId="25119" xr:uid="{C71F89A6-CF70-42A4-B994-D4E604F5BEF3}"/>
    <cellStyle name="TotRow - Style4 6 4 2" xfId="30371" xr:uid="{5141C4C7-267A-4A64-9C53-4B619B0B0448}"/>
    <cellStyle name="TotRow - Style4 6 4 2 2" xfId="41044" xr:uid="{CACCB6F8-DE3F-472B-A560-9B7F282D61EA}"/>
    <cellStyle name="TotRow - Style4 6 5" xfId="27057" xr:uid="{549D66FE-8B3E-4305-BAC8-E5FCAABFA3DB}"/>
    <cellStyle name="TotRow - Style4 6 5 2" xfId="37730" xr:uid="{D139FC79-8CA7-4E9A-8FF2-D02930670F9B}"/>
    <cellStyle name="TotRow - Style4 6 6" xfId="32218" xr:uid="{CE3E6530-F43F-4935-A565-887193938038}"/>
    <cellStyle name="TotRow - Style4 6 7" xfId="21278" xr:uid="{2082AFBA-0661-47A4-9BCE-6D3E9550D730}"/>
    <cellStyle name="TotRow - Style4 7" xfId="21146" xr:uid="{00000000-0005-0000-0000-0000A6480000}"/>
    <cellStyle name="TotRow - Style4_18" xfId="18234" xr:uid="{00000000-0005-0000-0000-0000A7480000}"/>
    <cellStyle name="Tusenskille [0]_DS" xfId="7573" xr:uid="{00000000-0005-0000-0000-0000A8480000}"/>
    <cellStyle name="Tusenskille_DS" xfId="7574" xr:uid="{00000000-0005-0000-0000-0000A9480000}"/>
    <cellStyle name="Unit" xfId="7575" xr:uid="{00000000-0005-0000-0000-0000AA480000}"/>
    <cellStyle name="Unit 2" xfId="7576" xr:uid="{00000000-0005-0000-0000-0000AB480000}"/>
    <cellStyle name="Unit 2 2" xfId="18235" xr:uid="{00000000-0005-0000-0000-0000AC480000}"/>
    <cellStyle name="Unit 3" xfId="18236" xr:uid="{00000000-0005-0000-0000-0000AD480000}"/>
    <cellStyle name="Unit_18" xfId="18237" xr:uid="{00000000-0005-0000-0000-0000AE480000}"/>
    <cellStyle name="Validation" xfId="7577" xr:uid="{00000000-0005-0000-0000-0000AF480000}"/>
    <cellStyle name="Valiotsikko" xfId="7578" xr:uid="{00000000-0005-0000-0000-0000B0480000}"/>
    <cellStyle name="Valiotsikko 2" xfId="7579" xr:uid="{00000000-0005-0000-0000-0000B1480000}"/>
    <cellStyle name="Valiotsikko 2 2" xfId="11090" xr:uid="{00000000-0005-0000-0000-0000B2480000}"/>
    <cellStyle name="Valiotsikko 2 3" xfId="21147" xr:uid="{00000000-0005-0000-0000-0000B3480000}"/>
    <cellStyle name="Valiotsikko 2_18" xfId="18238" xr:uid="{00000000-0005-0000-0000-0000B4480000}"/>
    <cellStyle name="Valiotsikko 3" xfId="18239" xr:uid="{00000000-0005-0000-0000-0000B5480000}"/>
    <cellStyle name="Valiotsikko 4" xfId="18240" xr:uid="{00000000-0005-0000-0000-0000B6480000}"/>
    <cellStyle name="Valiotsikko_18" xfId="18241" xr:uid="{00000000-0005-0000-0000-0000B7480000}"/>
    <cellStyle name="Valuta [0]_DS" xfId="7580" xr:uid="{00000000-0005-0000-0000-0000B8480000}"/>
    <cellStyle name="Valuta_DS" xfId="7581" xr:uid="{00000000-0005-0000-0000-0000B9480000}"/>
    <cellStyle name="Vertical" xfId="7582" xr:uid="{00000000-0005-0000-0000-0000BA480000}"/>
    <cellStyle name="Vertical 2" xfId="7583" xr:uid="{00000000-0005-0000-0000-0000BB480000}"/>
    <cellStyle name="Vertical 2 2" xfId="18242" xr:uid="{00000000-0005-0000-0000-0000BC480000}"/>
    <cellStyle name="Vertical 3" xfId="18243" xr:uid="{00000000-0005-0000-0000-0000BD480000}"/>
    <cellStyle name="Vertical_18" xfId="18244" xr:uid="{00000000-0005-0000-0000-0000BE480000}"/>
    <cellStyle name="Virg?l_B?LAN?O" xfId="18245" xr:uid="{00000000-0005-0000-0000-0000BF480000}"/>
    <cellStyle name="Virgül_BİLANÇO" xfId="7584" xr:uid="{00000000-0005-0000-0000-0000C0480000}"/>
    <cellStyle name="Vдliotsikko" xfId="7585" xr:uid="{00000000-0005-0000-0000-0000C1480000}"/>
    <cellStyle name="Vдliotsikko 2" xfId="7586" xr:uid="{00000000-0005-0000-0000-0000C2480000}"/>
    <cellStyle name="Vдliotsikko 2 2" xfId="11091" xr:uid="{00000000-0005-0000-0000-0000C3480000}"/>
    <cellStyle name="Vдliotsikko 2 3" xfId="21148" xr:uid="{00000000-0005-0000-0000-0000C4480000}"/>
    <cellStyle name="Vдliotsikko 2_18" xfId="18246" xr:uid="{00000000-0005-0000-0000-0000C5480000}"/>
    <cellStyle name="Vдliotsikko 3" xfId="18247" xr:uid="{00000000-0005-0000-0000-0000C6480000}"/>
    <cellStyle name="Vдliotsikko 4" xfId="18248" xr:uid="{00000000-0005-0000-0000-0000C7480000}"/>
    <cellStyle name="Vдliotsikko_18" xfId="18249" xr:uid="{00000000-0005-0000-0000-0000C8480000}"/>
    <cellStyle name="Warning Text" xfId="8047" xr:uid="{00000000-0005-0000-0000-0000C9480000}"/>
    <cellStyle name="Warning Text 2" xfId="7587" xr:uid="{00000000-0005-0000-0000-0000CA480000}"/>
    <cellStyle name="Warning Text 3" xfId="7588" xr:uid="{00000000-0005-0000-0000-0000CB480000}"/>
    <cellStyle name="Warning Text 4" xfId="18250" xr:uid="{00000000-0005-0000-0000-0000CC480000}"/>
    <cellStyle name="WIP" xfId="7589" xr:uid="{00000000-0005-0000-0000-0000CD480000}"/>
    <cellStyle name="WIP 2" xfId="7590" xr:uid="{00000000-0005-0000-0000-0000CE480000}"/>
    <cellStyle name="WIP 2 2" xfId="21149" xr:uid="{00000000-0005-0000-0000-0000CF480000}"/>
    <cellStyle name="WIP 3" xfId="18251" xr:uid="{00000000-0005-0000-0000-0000D0480000}"/>
    <cellStyle name="WIP_18" xfId="18252" xr:uid="{00000000-0005-0000-0000-0000D1480000}"/>
    <cellStyle name="Wдhrung_Compiling Utility Macros" xfId="7591" xr:uid="{00000000-0005-0000-0000-0000D2480000}"/>
    <cellStyle name="Zero" xfId="7592" xr:uid="{00000000-0005-0000-0000-0000D3480000}"/>
    <cellStyle name="Zero 2" xfId="7593" xr:uid="{00000000-0005-0000-0000-0000D4480000}"/>
    <cellStyle name="Zero 2 2" xfId="21150" xr:uid="{00000000-0005-0000-0000-0000D5480000}"/>
    <cellStyle name="Zero 3" xfId="18253" xr:uid="{00000000-0005-0000-0000-0000D6480000}"/>
    <cellStyle name="Zero_18" xfId="18254" xr:uid="{00000000-0005-0000-0000-0000D7480000}"/>
    <cellStyle name="Акцент1 2" xfId="7594" xr:uid="{00000000-0005-0000-0000-0000D8480000}"/>
    <cellStyle name="Акцент2 2" xfId="7595" xr:uid="{00000000-0005-0000-0000-0000D9480000}"/>
    <cellStyle name="Акцент3 2" xfId="7596" xr:uid="{00000000-0005-0000-0000-0000DA480000}"/>
    <cellStyle name="Акцент4 2" xfId="7597" xr:uid="{00000000-0005-0000-0000-0000DB480000}"/>
    <cellStyle name="Акцент5 2" xfId="7598" xr:uid="{00000000-0005-0000-0000-0000DC480000}"/>
    <cellStyle name="Акцент6 2" xfId="7599" xr:uid="{00000000-0005-0000-0000-0000DD480000}"/>
    <cellStyle name="Ввод  2" xfId="8099" xr:uid="{00000000-0005-0000-0000-0000DE480000}"/>
    <cellStyle name="Ввод  2 2" xfId="11092" xr:uid="{00000000-0005-0000-0000-0000DF480000}"/>
    <cellStyle name="Ввод  2 2 2" xfId="19216" xr:uid="{00000000-0005-0000-0000-0000E0480000}"/>
    <cellStyle name="Ввод  2 2 2 2" xfId="25124" xr:uid="{165E3151-5A27-46C6-9B2F-8F873F9F300E}"/>
    <cellStyle name="Ввод  2 2 2 2 2" xfId="30376" xr:uid="{1E4CA40F-873E-4EFA-A5EF-8E7A18A59A7C}"/>
    <cellStyle name="Ввод  2 2 2 2 2 2" xfId="41049" xr:uid="{04BCEE51-EC35-4735-8D59-DB64EA06F4A7}"/>
    <cellStyle name="Ввод  2 2 2 2 3" xfId="35804" xr:uid="{F62CD331-57BF-44F6-AB4B-6B93D7390728}"/>
    <cellStyle name="Ввод  2 2 2 3" xfId="28863" xr:uid="{BF3A497D-2C7E-4F52-9913-5108BE65380E}"/>
    <cellStyle name="Ввод  2 2 2 3 2" xfId="39536" xr:uid="{3B25131C-B1F6-4140-9E2B-ACE5A39474BF}"/>
    <cellStyle name="Ввод  2 2 2 4" xfId="34437" xr:uid="{2A4E8277-332F-4B42-8CBB-3B9A075213BA}"/>
    <cellStyle name="Ввод  2 2 2 5" xfId="23607" xr:uid="{5157FB62-E5F0-4FBB-917E-B2F74A6A2BAE}"/>
    <cellStyle name="Ввод  2 2 3" xfId="18256" xr:uid="{00000000-0005-0000-0000-0000E1480000}"/>
    <cellStyle name="Ввод  2 2 3 2" xfId="25125" xr:uid="{D477BD1B-B302-42C5-9536-4D14C277F27E}"/>
    <cellStyle name="Ввод  2 2 3 2 2" xfId="30377" xr:uid="{2128567A-8342-448E-9CC2-DB761E2C6325}"/>
    <cellStyle name="Ввод  2 2 3 2 2 2" xfId="41050" xr:uid="{3B972164-5362-42D2-9786-B95AC7D666E2}"/>
    <cellStyle name="Ввод  2 2 3 2 3" xfId="35805" xr:uid="{2D749869-222A-4735-A2E5-FA8269490796}"/>
    <cellStyle name="Ввод  2 2 3 3" xfId="28177" xr:uid="{772C032F-7C64-43F1-B415-35718555051A}"/>
    <cellStyle name="Ввод  2 2 3 3 2" xfId="38850" xr:uid="{3E695A01-4997-4ACD-821F-45995E7039F7}"/>
    <cellStyle name="Ввод  2 2 3 4" xfId="33848" xr:uid="{04073A7D-5C19-4B32-A2C3-1736ADB45700}"/>
    <cellStyle name="Ввод  2 2 3 5" xfId="22962" xr:uid="{AE172820-B6A4-4870-BA3E-09D6F5EE49A6}"/>
    <cellStyle name="Ввод  2 2 4" xfId="25123" xr:uid="{991B0C33-1C90-492D-B2D8-32248B6FBE66}"/>
    <cellStyle name="Ввод  2 2 4 2" xfId="30375" xr:uid="{9F51B672-E915-4C6F-9812-4FDCF607986E}"/>
    <cellStyle name="Ввод  2 2 4 2 2" xfId="41048" xr:uid="{BE04A050-6E35-439A-AC69-043C4AC94E58}"/>
    <cellStyle name="Ввод  2 2 4 3" xfId="35803" xr:uid="{17BFF398-4B17-4404-9BB3-DF8E353C40A4}"/>
    <cellStyle name="Ввод  2 2 5" xfId="27058" xr:uid="{212A2B00-6C54-460A-96A9-80E226C2B32B}"/>
    <cellStyle name="Ввод  2 2 5 2" xfId="37731" xr:uid="{D48555D9-6956-4CC0-AF63-1E78FA436093}"/>
    <cellStyle name="Ввод  2 2 6" xfId="21279" xr:uid="{F68D0895-9AD3-4F23-ABA9-43ADC1967D2F}"/>
    <cellStyle name="Ввод  2 3" xfId="18942" xr:uid="{00000000-0005-0000-0000-0000E2480000}"/>
    <cellStyle name="Ввод  2 3 2" xfId="25126" xr:uid="{E536FEAE-E3F4-4763-8A3B-6724750BD38A}"/>
    <cellStyle name="Ввод  2 3 2 2" xfId="30378" xr:uid="{680B39FF-80B2-47D2-95F0-D32E796927FD}"/>
    <cellStyle name="Ввод  2 3 2 2 2" xfId="41051" xr:uid="{5D9F4525-51B1-4454-ACC4-F15F1F81609A}"/>
    <cellStyle name="Ввод  2 3 2 3" xfId="35806" xr:uid="{922E95E8-392A-4BC8-9F7C-47F7638D342E}"/>
    <cellStyle name="Ввод  2 3 3" xfId="28602" xr:uid="{C6F44AD4-7189-4365-ACBF-0C0D35BA4E0A}"/>
    <cellStyle name="Ввод  2 3 3 2" xfId="39275" xr:uid="{22CEE5C2-8E99-415E-8C27-D755FB20313F}"/>
    <cellStyle name="Ввод  2 3 4" xfId="34252" xr:uid="{6C22A0C3-6A66-43C0-99E6-EB9EDA5D4672}"/>
    <cellStyle name="Ввод  2 3 5" xfId="23367" xr:uid="{FA2AA83D-DE28-46F9-A182-41A042C05D1E}"/>
    <cellStyle name="Ввод  2 4" xfId="18255" xr:uid="{00000000-0005-0000-0000-0000E3480000}"/>
    <cellStyle name="Ввод  2 5" xfId="25122" xr:uid="{2B5DD4C1-C6B6-45C1-A2D4-085FEFF521AB}"/>
    <cellStyle name="Ввод  2 5 2" xfId="30374" xr:uid="{BDCE1532-2A6B-4810-BC8A-634B73D1DD6E}"/>
    <cellStyle name="Ввод  2 5 2 2" xfId="41047" xr:uid="{907EAC84-EE79-4C00-A2BC-5B18FE113AF1}"/>
    <cellStyle name="Ввод  2 5 3" xfId="35802" xr:uid="{3CEEEA5E-BF33-419F-8F69-E93DC5B6684F}"/>
    <cellStyle name="Ввод  2 6" xfId="26939" xr:uid="{C20A6638-9C95-4018-A940-EF2ECD7DD116}"/>
    <cellStyle name="Ввод  2 6 2" xfId="37612" xr:uid="{93FFBFA2-CA8C-4A60-A80D-018D9C0A46AD}"/>
    <cellStyle name="Ввод  2 7" xfId="21181" xr:uid="{A8E13062-1590-4342-A412-A56F29D722A5}"/>
    <cellStyle name="Ввод данных" xfId="7600" xr:uid="{00000000-0005-0000-0000-0000E4480000}"/>
    <cellStyle name="Ввод данных 2" xfId="7601" xr:uid="{00000000-0005-0000-0000-0000E5480000}"/>
    <cellStyle name="Ввод данных 2 2" xfId="11093" xr:uid="{00000000-0005-0000-0000-0000E6480000}"/>
    <cellStyle name="Ввод данных 2 3" xfId="21151" xr:uid="{00000000-0005-0000-0000-0000E7480000}"/>
    <cellStyle name="Ввод данных 2_18" xfId="18257" xr:uid="{00000000-0005-0000-0000-0000E8480000}"/>
    <cellStyle name="Ввод данных 3" xfId="18258" xr:uid="{00000000-0005-0000-0000-0000E9480000}"/>
    <cellStyle name="Ввод данных 4" xfId="18259" xr:uid="{00000000-0005-0000-0000-0000EA480000}"/>
    <cellStyle name="Ввод данных_18" xfId="18260" xr:uid="{00000000-0005-0000-0000-0000EB480000}"/>
    <cellStyle name="Вывод 2" xfId="7602" xr:uid="{00000000-0005-0000-0000-0000EC480000}"/>
    <cellStyle name="Вывод 2 2" xfId="11094" xr:uid="{00000000-0005-0000-0000-0000ED480000}"/>
    <cellStyle name="Вывод 2 2 2" xfId="19217" xr:uid="{00000000-0005-0000-0000-0000EE480000}"/>
    <cellStyle name="Вывод 2 2 2 2" xfId="25128" xr:uid="{09743238-1A0D-4DEF-92DD-51795216A4CB}"/>
    <cellStyle name="Вывод 2 2 2 2 2" xfId="30380" xr:uid="{4EB70B54-C623-44BE-813A-3B2C03540669}"/>
    <cellStyle name="Вывод 2 2 2 2 2 2" xfId="41053" xr:uid="{97C3CA9A-ABEA-4F62-B636-2E3332DB1965}"/>
    <cellStyle name="Вывод 2 2 2 2 3" xfId="35808" xr:uid="{E380CB92-3962-4D66-90A9-F5CB1D1488B2}"/>
    <cellStyle name="Вывод 2 2 2 3" xfId="28864" xr:uid="{4978186B-8B7E-4BFC-BEEE-135B11F03A66}"/>
    <cellStyle name="Вывод 2 2 2 3 2" xfId="39537" xr:uid="{2BA7A7CD-6D68-4586-8DEB-350BCF860077}"/>
    <cellStyle name="Вывод 2 2 2 4" xfId="34438" xr:uid="{556E4B98-68B3-4B92-9463-A5EF7ACB047A}"/>
    <cellStyle name="Вывод 2 2 2 5" xfId="23608" xr:uid="{1CA17E0F-8FDC-4247-BB57-14C7CA13CFD7}"/>
    <cellStyle name="Вывод 2 2 3" xfId="18261" xr:uid="{00000000-0005-0000-0000-0000EF480000}"/>
    <cellStyle name="Вывод 2 2 3 2" xfId="25129" xr:uid="{31E4219F-2DE8-45D7-883D-E6775C45B86A}"/>
    <cellStyle name="Вывод 2 2 3 2 2" xfId="30381" xr:uid="{FA859714-56DC-49A0-AE95-C33355C87EB6}"/>
    <cellStyle name="Вывод 2 2 3 2 2 2" xfId="41054" xr:uid="{5150D2CC-8AAD-4075-81AE-3E2ED67513BF}"/>
    <cellStyle name="Вывод 2 2 3 2 3" xfId="35809" xr:uid="{E9DB08F6-E199-40BD-ACE3-388757357040}"/>
    <cellStyle name="Вывод 2 2 3 3" xfId="28178" xr:uid="{3337B587-ED1F-4675-B7D0-11055E61FCB1}"/>
    <cellStyle name="Вывод 2 2 3 3 2" xfId="38851" xr:uid="{584D566F-E8A1-48C8-89FD-9ACB1A0C1B1B}"/>
    <cellStyle name="Вывод 2 2 3 4" xfId="33849" xr:uid="{E3FBE42C-86C4-4476-B4E6-FE9481014FC4}"/>
    <cellStyle name="Вывод 2 2 3 5" xfId="22963" xr:uid="{ADB15DB2-14A7-44C2-AF18-392ACF7CF9DF}"/>
    <cellStyle name="Вывод 2 2 4" xfId="25127" xr:uid="{06F1183F-D052-45ED-A8C1-19C152EEA072}"/>
    <cellStyle name="Вывод 2 2 4 2" xfId="30379" xr:uid="{9EDDFC3B-4E19-4F36-B089-8EDF5D6CF896}"/>
    <cellStyle name="Вывод 2 2 4 2 2" xfId="41052" xr:uid="{38931FD2-522E-404E-8C69-B98EF26878FD}"/>
    <cellStyle name="Вывод 2 2 4 3" xfId="35807" xr:uid="{D54B2A4A-F905-4540-9BA8-33AB85B19480}"/>
    <cellStyle name="Вывод 2 2 5" xfId="27059" xr:uid="{AE3E590A-ECF1-4331-9C48-414852735F49}"/>
    <cellStyle name="Вывод 2 2 5 2" xfId="37732" xr:uid="{3B2D19AA-D829-44F6-93A4-881B369C60C1}"/>
    <cellStyle name="Вывод 2 2 6" xfId="32219" xr:uid="{15B19F45-E050-4B31-9CE9-FA57634DEE78}"/>
    <cellStyle name="Вывод 2 2 7" xfId="21280" xr:uid="{B579F1C1-CD0A-4942-B47D-52EE1CE88C77}"/>
    <cellStyle name="Вывод 2_18" xfId="18262" xr:uid="{00000000-0005-0000-0000-0000F0480000}"/>
    <cellStyle name="Вычисление 2" xfId="7603" xr:uid="{00000000-0005-0000-0000-0000F1480000}"/>
    <cellStyle name="Вычисление 2 2" xfId="11095" xr:uid="{00000000-0005-0000-0000-0000F2480000}"/>
    <cellStyle name="Вычисление 2 2 2" xfId="19218" xr:uid="{00000000-0005-0000-0000-0000F3480000}"/>
    <cellStyle name="Вычисление 2 2 2 2" xfId="25131" xr:uid="{6FF7E501-CF50-4882-8AD0-44F48EC6E26C}"/>
    <cellStyle name="Вычисление 2 2 2 2 2" xfId="30383" xr:uid="{929D055C-2B5C-4664-8F0D-A6F626CC5BDE}"/>
    <cellStyle name="Вычисление 2 2 2 2 2 2" xfId="41056" xr:uid="{422598E9-CADE-4255-A406-42529A84FBBE}"/>
    <cellStyle name="Вычисление 2 2 2 2 3" xfId="35811" xr:uid="{1A2DBC69-8077-4CD7-A2BD-05B2B0EE15DF}"/>
    <cellStyle name="Вычисление 2 2 2 3" xfId="28865" xr:uid="{B35DD1DC-AF2A-4143-BBC7-9402155AA6A7}"/>
    <cellStyle name="Вычисление 2 2 2 3 2" xfId="39538" xr:uid="{08A3DC79-17F1-4373-AB26-278737D0ECE1}"/>
    <cellStyle name="Вычисление 2 2 2 4" xfId="34439" xr:uid="{29B79B4A-3240-4F91-927B-6B681FC12DE2}"/>
    <cellStyle name="Вычисление 2 2 2 5" xfId="23609" xr:uid="{30B99AE8-2DE5-4789-9C9F-374221A677DB}"/>
    <cellStyle name="Вычисление 2 2 3" xfId="18263" xr:uid="{00000000-0005-0000-0000-0000F4480000}"/>
    <cellStyle name="Вычисление 2 2 3 2" xfId="25132" xr:uid="{4C2D1766-E53F-43F2-830C-543CCCB358AD}"/>
    <cellStyle name="Вычисление 2 2 3 2 2" xfId="30384" xr:uid="{9FFCF502-D15F-48BF-81C4-ECCE0D7364E6}"/>
    <cellStyle name="Вычисление 2 2 3 2 2 2" xfId="41057" xr:uid="{24EA51E5-0F5F-486C-82F5-AA3D3CBD4DFB}"/>
    <cellStyle name="Вычисление 2 2 3 2 3" xfId="35812" xr:uid="{EF7B3FCF-AD35-4307-BF0E-8472FBA9843C}"/>
    <cellStyle name="Вычисление 2 2 3 3" xfId="28179" xr:uid="{3AACC26B-3AA7-4F3E-B021-F6E84A6BC5B7}"/>
    <cellStyle name="Вычисление 2 2 3 3 2" xfId="38852" xr:uid="{977BBEE7-9242-4D21-9C26-9BBFAF0D8778}"/>
    <cellStyle name="Вычисление 2 2 3 4" xfId="33850" xr:uid="{F725DFF5-6314-400B-B0EE-FA6E56543D3C}"/>
    <cellStyle name="Вычисление 2 2 3 5" xfId="22964" xr:uid="{1F064E34-BEC4-4E56-8502-457D28B60032}"/>
    <cellStyle name="Вычисление 2 2 4" xfId="25130" xr:uid="{35663700-BC1D-444D-B8BB-1D5FDDB61143}"/>
    <cellStyle name="Вычисление 2 2 4 2" xfId="30382" xr:uid="{E43A91DE-B734-40AA-9221-8304011F9569}"/>
    <cellStyle name="Вычисление 2 2 4 2 2" xfId="41055" xr:uid="{69C231C1-8516-4E36-A02E-DACBB63AEBBE}"/>
    <cellStyle name="Вычисление 2 2 4 3" xfId="35810" xr:uid="{41BB9E1C-6A69-49F3-BFF4-133FC03AB771}"/>
    <cellStyle name="Вычисление 2 2 5" xfId="27060" xr:uid="{5F79B17D-6DEF-4401-88F9-78A44346072D}"/>
    <cellStyle name="Вычисление 2 2 5 2" xfId="37733" xr:uid="{AB4E79C3-8968-4754-8B14-C2625B9C2D2A}"/>
    <cellStyle name="Вычисление 2 2 6" xfId="21281" xr:uid="{8A8B7732-D457-42C4-87E2-27BAB25288F4}"/>
    <cellStyle name="Вычисление 2_18" xfId="18264" xr:uid="{00000000-0005-0000-0000-0000F5480000}"/>
    <cellStyle name="ѓенежный [0]_balance_y" xfId="7604" xr:uid="{00000000-0005-0000-0000-0000F6480000}"/>
    <cellStyle name="ѓенежный_balance_y" xfId="7605" xr:uid="{00000000-0005-0000-0000-0000F7480000}"/>
    <cellStyle name="Гиперссылка 10" xfId="7606" xr:uid="{00000000-0005-0000-0000-0000F8480000}"/>
    <cellStyle name="Гиперссылка 11" xfId="7607" xr:uid="{00000000-0005-0000-0000-0000F9480000}"/>
    <cellStyle name="Гиперссылка 12" xfId="7608" xr:uid="{00000000-0005-0000-0000-0000FA480000}"/>
    <cellStyle name="Гиперссылка 13" xfId="7609" xr:uid="{00000000-0005-0000-0000-0000FB480000}"/>
    <cellStyle name="Гиперссылка 14" xfId="7610" xr:uid="{00000000-0005-0000-0000-0000FC480000}"/>
    <cellStyle name="Гиперссылка 15" xfId="7611" xr:uid="{00000000-0005-0000-0000-0000FD480000}"/>
    <cellStyle name="Гиперссылка 16" xfId="7612" xr:uid="{00000000-0005-0000-0000-0000FE480000}"/>
    <cellStyle name="Гиперссылка 17" xfId="7613" xr:uid="{00000000-0005-0000-0000-0000FF480000}"/>
    <cellStyle name="Гиперссылка 18" xfId="7614" xr:uid="{00000000-0005-0000-0000-000000490000}"/>
    <cellStyle name="Гиперссылка 19" xfId="7615" xr:uid="{00000000-0005-0000-0000-000001490000}"/>
    <cellStyle name="Гиперссылка 2" xfId="7616" xr:uid="{00000000-0005-0000-0000-000002490000}"/>
    <cellStyle name="Гиперссылка 2 2" xfId="7617" xr:uid="{00000000-0005-0000-0000-000003490000}"/>
    <cellStyle name="Гиперссылка 2 3" xfId="11096" xr:uid="{00000000-0005-0000-0000-000004490000}"/>
    <cellStyle name="Гиперссылка 2_18" xfId="18265" xr:uid="{00000000-0005-0000-0000-000005490000}"/>
    <cellStyle name="Гиперссылка 20" xfId="7618" xr:uid="{00000000-0005-0000-0000-000006490000}"/>
    <cellStyle name="Гиперссылка 21" xfId="7619" xr:uid="{00000000-0005-0000-0000-000007490000}"/>
    <cellStyle name="Гиперссылка 22" xfId="7620" xr:uid="{00000000-0005-0000-0000-000008490000}"/>
    <cellStyle name="Гиперссылка 23" xfId="7621" xr:uid="{00000000-0005-0000-0000-000009490000}"/>
    <cellStyle name="Гиперссылка 24" xfId="7622" xr:uid="{00000000-0005-0000-0000-00000A490000}"/>
    <cellStyle name="Гиперссылка 25" xfId="7623" xr:uid="{00000000-0005-0000-0000-00000B490000}"/>
    <cellStyle name="Гиперссылка 26" xfId="7624" xr:uid="{00000000-0005-0000-0000-00000C490000}"/>
    <cellStyle name="Гиперссылка 27" xfId="7625" xr:uid="{00000000-0005-0000-0000-00000D490000}"/>
    <cellStyle name="Гиперссылка 28" xfId="7626" xr:uid="{00000000-0005-0000-0000-00000E490000}"/>
    <cellStyle name="Гиперссылка 29" xfId="7627" xr:uid="{00000000-0005-0000-0000-00000F490000}"/>
    <cellStyle name="Гиперссылка 3" xfId="7628" xr:uid="{00000000-0005-0000-0000-000010490000}"/>
    <cellStyle name="Гиперссылка 30" xfId="7629" xr:uid="{00000000-0005-0000-0000-000011490000}"/>
    <cellStyle name="Гиперссылка 31" xfId="7630" xr:uid="{00000000-0005-0000-0000-000012490000}"/>
    <cellStyle name="Гиперссылка 32" xfId="7631" xr:uid="{00000000-0005-0000-0000-000013490000}"/>
    <cellStyle name="Гиперссылка 33" xfId="7632" xr:uid="{00000000-0005-0000-0000-000014490000}"/>
    <cellStyle name="Гиперссылка 34" xfId="7633" xr:uid="{00000000-0005-0000-0000-000015490000}"/>
    <cellStyle name="Гиперссылка 35" xfId="7634" xr:uid="{00000000-0005-0000-0000-000016490000}"/>
    <cellStyle name="Гиперссылка 36" xfId="7635" xr:uid="{00000000-0005-0000-0000-000017490000}"/>
    <cellStyle name="Гиперссылка 37" xfId="7636" xr:uid="{00000000-0005-0000-0000-000018490000}"/>
    <cellStyle name="Гиперссылка 38" xfId="7637" xr:uid="{00000000-0005-0000-0000-000019490000}"/>
    <cellStyle name="Гиперссылка 39" xfId="7638" xr:uid="{00000000-0005-0000-0000-00001A490000}"/>
    <cellStyle name="Гиперссылка 4" xfId="7639" xr:uid="{00000000-0005-0000-0000-00001B490000}"/>
    <cellStyle name="Гиперссылка 40" xfId="7640" xr:uid="{00000000-0005-0000-0000-00001C490000}"/>
    <cellStyle name="Гиперссылка 41" xfId="7641" xr:uid="{00000000-0005-0000-0000-00001D490000}"/>
    <cellStyle name="Гиперссылка 42" xfId="7642" xr:uid="{00000000-0005-0000-0000-00001E490000}"/>
    <cellStyle name="Гиперссылка 43" xfId="7643" xr:uid="{00000000-0005-0000-0000-00001F490000}"/>
    <cellStyle name="Гиперссылка 44" xfId="7644" xr:uid="{00000000-0005-0000-0000-000020490000}"/>
    <cellStyle name="Гиперссылка 45" xfId="7645" xr:uid="{00000000-0005-0000-0000-000021490000}"/>
    <cellStyle name="Гиперссылка 46" xfId="7646" xr:uid="{00000000-0005-0000-0000-000022490000}"/>
    <cellStyle name="Гиперссылка 47" xfId="7647" xr:uid="{00000000-0005-0000-0000-000023490000}"/>
    <cellStyle name="Гиперссылка 48" xfId="7648" xr:uid="{00000000-0005-0000-0000-000024490000}"/>
    <cellStyle name="Гиперссылка 49" xfId="7649" xr:uid="{00000000-0005-0000-0000-000025490000}"/>
    <cellStyle name="Гиперссылка 5" xfId="7650" xr:uid="{00000000-0005-0000-0000-000026490000}"/>
    <cellStyle name="Гиперссылка 50" xfId="7651" xr:uid="{00000000-0005-0000-0000-000027490000}"/>
    <cellStyle name="Гиперссылка 51" xfId="7652" xr:uid="{00000000-0005-0000-0000-000028490000}"/>
    <cellStyle name="Гиперссылка 52" xfId="7653" xr:uid="{00000000-0005-0000-0000-000029490000}"/>
    <cellStyle name="Гиперссылка 53" xfId="7654" xr:uid="{00000000-0005-0000-0000-00002A490000}"/>
    <cellStyle name="Гиперссылка 54" xfId="7655" xr:uid="{00000000-0005-0000-0000-00002B490000}"/>
    <cellStyle name="Гиперссылка 55" xfId="7656" xr:uid="{00000000-0005-0000-0000-00002C490000}"/>
    <cellStyle name="Гиперссылка 56" xfId="7657" xr:uid="{00000000-0005-0000-0000-00002D490000}"/>
    <cellStyle name="Гиперссылка 57" xfId="7658" xr:uid="{00000000-0005-0000-0000-00002E490000}"/>
    <cellStyle name="Гиперссылка 58" xfId="7659" xr:uid="{00000000-0005-0000-0000-00002F490000}"/>
    <cellStyle name="Гиперссылка 59" xfId="7660" xr:uid="{00000000-0005-0000-0000-000030490000}"/>
    <cellStyle name="Гиперссылка 6" xfId="7661" xr:uid="{00000000-0005-0000-0000-000031490000}"/>
    <cellStyle name="Гиперссылка 60" xfId="7662" xr:uid="{00000000-0005-0000-0000-000032490000}"/>
    <cellStyle name="Гиперссылка 61" xfId="7663" xr:uid="{00000000-0005-0000-0000-000033490000}"/>
    <cellStyle name="Гиперссылка 62" xfId="7664" xr:uid="{00000000-0005-0000-0000-000034490000}"/>
    <cellStyle name="Гиперссылка 63" xfId="7665" xr:uid="{00000000-0005-0000-0000-000035490000}"/>
    <cellStyle name="Гиперссылка 64" xfId="7666" xr:uid="{00000000-0005-0000-0000-000036490000}"/>
    <cellStyle name="Гиперссылка 65" xfId="7667" xr:uid="{00000000-0005-0000-0000-000037490000}"/>
    <cellStyle name="Гиперссылка 66" xfId="7668" xr:uid="{00000000-0005-0000-0000-000038490000}"/>
    <cellStyle name="Гиперссылка 67" xfId="7669" xr:uid="{00000000-0005-0000-0000-000039490000}"/>
    <cellStyle name="Гиперссылка 68" xfId="7670" xr:uid="{00000000-0005-0000-0000-00003A490000}"/>
    <cellStyle name="Гиперссылка 69" xfId="7671" xr:uid="{00000000-0005-0000-0000-00003B490000}"/>
    <cellStyle name="Гиперссылка 7" xfId="7672" xr:uid="{00000000-0005-0000-0000-00003C490000}"/>
    <cellStyle name="Гиперссылка 70" xfId="7673" xr:uid="{00000000-0005-0000-0000-00003D490000}"/>
    <cellStyle name="Гиперссылка 71" xfId="7674" xr:uid="{00000000-0005-0000-0000-00003E490000}"/>
    <cellStyle name="Гиперссылка 72" xfId="7675" xr:uid="{00000000-0005-0000-0000-00003F490000}"/>
    <cellStyle name="Гиперссылка 73" xfId="7676" xr:uid="{00000000-0005-0000-0000-000040490000}"/>
    <cellStyle name="Гиперссылка 74" xfId="7677" xr:uid="{00000000-0005-0000-0000-000041490000}"/>
    <cellStyle name="Гиперссылка 75" xfId="7678" xr:uid="{00000000-0005-0000-0000-000042490000}"/>
    <cellStyle name="Гиперссылка 76" xfId="7679" xr:uid="{00000000-0005-0000-0000-000043490000}"/>
    <cellStyle name="Гиперссылка 77" xfId="7680" xr:uid="{00000000-0005-0000-0000-000044490000}"/>
    <cellStyle name="Гиперссылка 78" xfId="7681" xr:uid="{00000000-0005-0000-0000-000045490000}"/>
    <cellStyle name="Гиперссылка 79" xfId="7682" xr:uid="{00000000-0005-0000-0000-000046490000}"/>
    <cellStyle name="Гиперссылка 8" xfId="7683" xr:uid="{00000000-0005-0000-0000-000047490000}"/>
    <cellStyle name="Гиперссылка 80" xfId="7684" xr:uid="{00000000-0005-0000-0000-000048490000}"/>
    <cellStyle name="Гиперссылка 81" xfId="7685" xr:uid="{00000000-0005-0000-0000-000049490000}"/>
    <cellStyle name="Гиперссылка 82" xfId="7686" xr:uid="{00000000-0005-0000-0000-00004A490000}"/>
    <cellStyle name="Гиперссылка 83" xfId="7687" xr:uid="{00000000-0005-0000-0000-00004B490000}"/>
    <cellStyle name="Гиперссылка 84" xfId="7688" xr:uid="{00000000-0005-0000-0000-00004C490000}"/>
    <cellStyle name="Гиперссылка 85" xfId="7689" xr:uid="{00000000-0005-0000-0000-00004D490000}"/>
    <cellStyle name="Гиперссылка 86" xfId="7690" xr:uid="{00000000-0005-0000-0000-00004E490000}"/>
    <cellStyle name="Гиперссылка 87" xfId="7691" xr:uid="{00000000-0005-0000-0000-00004F490000}"/>
    <cellStyle name="Гиперссылка 88" xfId="7692" xr:uid="{00000000-0005-0000-0000-000050490000}"/>
    <cellStyle name="Гиперссылка 89" xfId="7693" xr:uid="{00000000-0005-0000-0000-000051490000}"/>
    <cellStyle name="Гиперссылка 9" xfId="7694" xr:uid="{00000000-0005-0000-0000-000052490000}"/>
    <cellStyle name="Гиперссылка 90" xfId="7695" xr:uid="{00000000-0005-0000-0000-000053490000}"/>
    <cellStyle name="Группа" xfId="7696" xr:uid="{00000000-0005-0000-0000-000054490000}"/>
    <cellStyle name="Данные" xfId="7697" xr:uid="{00000000-0005-0000-0000-000055490000}"/>
    <cellStyle name="Данные 2" xfId="7698" xr:uid="{00000000-0005-0000-0000-000056490000}"/>
    <cellStyle name="Данные 2 2" xfId="7699" xr:uid="{00000000-0005-0000-0000-000057490000}"/>
    <cellStyle name="Данные 2 2 2" xfId="11097" xr:uid="{00000000-0005-0000-0000-000058490000}"/>
    <cellStyle name="Данные 2 2 2 2" xfId="11098" xr:uid="{00000000-0005-0000-0000-000059490000}"/>
    <cellStyle name="Данные 2 2 2 2 2" xfId="11800" xr:uid="{00000000-0005-0000-0000-00005A490000}"/>
    <cellStyle name="Данные 2 2 2 2 2 2" xfId="19740" xr:uid="{00000000-0005-0000-0000-00005B490000}"/>
    <cellStyle name="Данные 2 2 2 2 2 2 2" xfId="29387" xr:uid="{81946455-11E2-4557-9F28-797B096AA6D0}"/>
    <cellStyle name="Данные 2 2 2 2 2 2 2 2" xfId="40060" xr:uid="{2AEA4EDD-EC7B-4187-A40A-62E7CD61FF10}"/>
    <cellStyle name="Данные 2 2 2 2 2 2 3" xfId="34959" xr:uid="{9FB07D57-A6AE-4B63-8AA4-1C7DA179BE44}"/>
    <cellStyle name="Данные 2 2 2 2 2 2 4" xfId="24129" xr:uid="{9403B2F2-28E1-46ED-9EED-AC97CE6ED0D4}"/>
    <cellStyle name="Данные 2 2 2 2 2 3" xfId="18268" xr:uid="{00000000-0005-0000-0000-00005C490000}"/>
    <cellStyle name="Данные 2 2 2 2 2 3 2" xfId="25133" xr:uid="{1BAF4AE9-3F71-4F31-A887-6C8651E86C0E}"/>
    <cellStyle name="Данные 2 2 2 2 2 3 2 2" xfId="30385" xr:uid="{65BBC589-2CC5-4F92-8B5A-AE2D6327ECA8}"/>
    <cellStyle name="Данные 2 2 2 2 2 3 2 2 2" xfId="41058" xr:uid="{2B7E7106-FD38-4D83-8F7B-A731B571E29B}"/>
    <cellStyle name="Данные 2 2 2 2 2 3 2 3" xfId="35813" xr:uid="{081CDE1B-5735-4171-9DF3-55315C9708FE}"/>
    <cellStyle name="Данные 2 2 2 2 2 3 3" xfId="33853" xr:uid="{24D511A8-F6A4-463C-B957-A88C783F8394}"/>
    <cellStyle name="Данные 2 2 2 2 2 3 4" xfId="22967" xr:uid="{CC1B15AC-A6CF-4D35-B444-B7A2983A5515}"/>
    <cellStyle name="Данные 2 2 2 2 2 4" xfId="32853" xr:uid="{9B7861A1-562F-4AAC-A8BC-83B470ECB129}"/>
    <cellStyle name="Данные 2 2 2 2 2 5" xfId="21919" xr:uid="{D139CDFD-7851-46EB-9D85-47F2495D6C7D}"/>
    <cellStyle name="Данные 2 2 2 2 3" xfId="19220" xr:uid="{00000000-0005-0000-0000-00005D490000}"/>
    <cellStyle name="Данные 2 2 2 2 3 2" xfId="28867" xr:uid="{EC048D25-208D-4852-A12C-7C5A6A850DDC}"/>
    <cellStyle name="Данные 2 2 2 2 3 2 2" xfId="39540" xr:uid="{F7B68368-49CE-4121-87E2-4302FF204E79}"/>
    <cellStyle name="Данные 2 2 2 2 3 3" xfId="34441" xr:uid="{6FDB7D67-CB66-4C01-8BD1-A99AB9C128F5}"/>
    <cellStyle name="Данные 2 2 2 2 3 4" xfId="23611" xr:uid="{5F484C95-3989-493D-B708-3564A4EBC76F}"/>
    <cellStyle name="Данные 2 2 2 2 4" xfId="18267" xr:uid="{00000000-0005-0000-0000-00005E490000}"/>
    <cellStyle name="Данные 2 2 2 2 4 2" xfId="25134" xr:uid="{A14149AA-B5AC-4993-BEDB-E42A303E851C}"/>
    <cellStyle name="Данные 2 2 2 2 4 2 2" xfId="30386" xr:uid="{EDFEFCA0-9B2D-49EC-9E2D-0660F26821F0}"/>
    <cellStyle name="Данные 2 2 2 2 4 2 2 2" xfId="41059" xr:uid="{6A9AB4FE-83FA-4B18-8E8F-BD39264F63C3}"/>
    <cellStyle name="Данные 2 2 2 2 4 2 3" xfId="35814" xr:uid="{9495C0D2-30AD-4EB2-8AB8-B8D97AA5D0E5}"/>
    <cellStyle name="Данные 2 2 2 2 4 3" xfId="33852" xr:uid="{EBB7E9DD-F0F7-4562-8CD5-C05574280ADE}"/>
    <cellStyle name="Данные 2 2 2 2 4 4" xfId="22966" xr:uid="{0523776B-C9F7-4046-92BC-9EDA9CC98E1F}"/>
    <cellStyle name="Данные 2 2 2 3" xfId="11799" xr:uid="{00000000-0005-0000-0000-00005F490000}"/>
    <cellStyle name="Данные 2 2 2 3 2" xfId="19739" xr:uid="{00000000-0005-0000-0000-000060490000}"/>
    <cellStyle name="Данные 2 2 2 3 2 2" xfId="29386" xr:uid="{02FB5E23-EFEE-4D45-8300-90265BA848AA}"/>
    <cellStyle name="Данные 2 2 2 3 2 2 2" xfId="40059" xr:uid="{13043315-F9F3-467F-90B4-F1F18AC65B9B}"/>
    <cellStyle name="Данные 2 2 2 3 2 3" xfId="34958" xr:uid="{57B4E5EC-527E-4120-92DE-E2DCD284A981}"/>
    <cellStyle name="Данные 2 2 2 3 2 4" xfId="24128" xr:uid="{C5D86E38-64DC-4153-B1DE-0EF42AF7B077}"/>
    <cellStyle name="Данные 2 2 2 3 3" xfId="18269" xr:uid="{00000000-0005-0000-0000-000061490000}"/>
    <cellStyle name="Данные 2 2 2 3 3 2" xfId="25135" xr:uid="{D7F37F6D-DEA7-4652-BE70-E7F897E61BFA}"/>
    <cellStyle name="Данные 2 2 2 3 3 2 2" xfId="30387" xr:uid="{1DB05885-8245-4546-9BC9-D80D88BBCC0A}"/>
    <cellStyle name="Данные 2 2 2 3 3 2 2 2" xfId="41060" xr:uid="{3184C445-72AC-4B71-A7FC-E6625FD73B48}"/>
    <cellStyle name="Данные 2 2 2 3 3 2 3" xfId="35815" xr:uid="{B92B65B8-41FC-404A-93D5-C4DDAFB61EF2}"/>
    <cellStyle name="Данные 2 2 2 3 3 3" xfId="33854" xr:uid="{03DCA439-EA3B-4E76-8B1E-06B3DF1E209E}"/>
    <cellStyle name="Данные 2 2 2 3 3 4" xfId="22968" xr:uid="{602BB68D-A9CD-4965-814D-78338C2EC46E}"/>
    <cellStyle name="Данные 2 2 2 3 4" xfId="32852" xr:uid="{A4386E6D-284A-4223-AA9B-A4BE3AA61AC9}"/>
    <cellStyle name="Данные 2 2 2 3 5" xfId="21918" xr:uid="{73595DFF-3FD3-4782-956D-6C7EBD1061C7}"/>
    <cellStyle name="Данные 2 2 2 4" xfId="19219" xr:uid="{00000000-0005-0000-0000-000062490000}"/>
    <cellStyle name="Данные 2 2 2 4 2" xfId="28866" xr:uid="{4F877E5E-5DE2-4071-A745-789658F31FCC}"/>
    <cellStyle name="Данные 2 2 2 4 2 2" xfId="39539" xr:uid="{44CE84FA-280B-4C87-A665-58165AF2950A}"/>
    <cellStyle name="Данные 2 2 2 4 3" xfId="34440" xr:uid="{8E63588D-BAC5-4FA2-ABE3-CBE92E1D6D59}"/>
    <cellStyle name="Данные 2 2 2 4 4" xfId="23610" xr:uid="{E38A089F-EE27-4E05-91C8-F63C64F48FE9}"/>
    <cellStyle name="Данные 2 2 2 5" xfId="18266" xr:uid="{00000000-0005-0000-0000-000063490000}"/>
    <cellStyle name="Данные 2 2 2 5 2" xfId="25136" xr:uid="{63059613-5C7A-4B70-B2FC-D2FEFCAF85AC}"/>
    <cellStyle name="Данные 2 2 2 5 2 2" xfId="30388" xr:uid="{05B0464D-E03C-40F8-A0AE-4374A990DD61}"/>
    <cellStyle name="Данные 2 2 2 5 2 2 2" xfId="41061" xr:uid="{03A0781E-B6BB-4202-8863-7D6BED627B6D}"/>
    <cellStyle name="Данные 2 2 2 5 2 3" xfId="35816" xr:uid="{7AA4CB22-D0DE-427E-90F9-D30601167D54}"/>
    <cellStyle name="Данные 2 2 2 5 3" xfId="33851" xr:uid="{9E5F203E-FA7A-466F-8B3D-792345AC950B}"/>
    <cellStyle name="Данные 2 2 2 5 4" xfId="22965" xr:uid="{CE42DE89-3374-4083-B50D-6886E2DA9A37}"/>
    <cellStyle name="Данные 2 2 3" xfId="11099" xr:uid="{00000000-0005-0000-0000-000064490000}"/>
    <cellStyle name="Данные 2 2 3 2" xfId="11801" xr:uid="{00000000-0005-0000-0000-000065490000}"/>
    <cellStyle name="Данные 2 2 3 2 2" xfId="19741" xr:uid="{00000000-0005-0000-0000-000066490000}"/>
    <cellStyle name="Данные 2 2 3 2 2 2" xfId="29388" xr:uid="{2D28490C-9127-449E-BF62-99C3DA45A794}"/>
    <cellStyle name="Данные 2 2 3 2 2 2 2" xfId="40061" xr:uid="{E8D30725-FB3E-4543-B48A-BD3664A6DDD9}"/>
    <cellStyle name="Данные 2 2 3 2 2 3" xfId="34960" xr:uid="{6EE062B3-7E25-44EC-BC0F-6D8EED06796C}"/>
    <cellStyle name="Данные 2 2 3 2 2 4" xfId="24130" xr:uid="{2AC007DB-72AE-4ACF-90A3-5771A62480F9}"/>
    <cellStyle name="Данные 2 2 3 2 3" xfId="18271" xr:uid="{00000000-0005-0000-0000-000067490000}"/>
    <cellStyle name="Данные 2 2 3 2 3 2" xfId="25137" xr:uid="{04B77DF9-4F9D-4B40-B7AF-A8AC5D9B6768}"/>
    <cellStyle name="Данные 2 2 3 2 3 2 2" xfId="30389" xr:uid="{C5EC6423-FCE4-48C0-946E-AD7D0BB4E83E}"/>
    <cellStyle name="Данные 2 2 3 2 3 2 2 2" xfId="41062" xr:uid="{7FEBC6B8-B7C1-4C81-AEED-F481F7874937}"/>
    <cellStyle name="Данные 2 2 3 2 3 2 3" xfId="35817" xr:uid="{007362E7-7CA8-494C-BEAF-15FFE24E3CFC}"/>
    <cellStyle name="Данные 2 2 3 2 3 3" xfId="33856" xr:uid="{E7886A32-EEA2-4ACE-B66D-90D2BF9747CC}"/>
    <cellStyle name="Данные 2 2 3 2 3 4" xfId="22970" xr:uid="{37113995-C161-40F4-8390-232F58B41057}"/>
    <cellStyle name="Данные 2 2 3 2 4" xfId="32854" xr:uid="{504C942C-A0A6-43E4-BE56-72D0984B4354}"/>
    <cellStyle name="Данные 2 2 3 2 5" xfId="21920" xr:uid="{B5E3CC94-5B1D-4C0A-ABAB-BFB9B1EC3B7D}"/>
    <cellStyle name="Данные 2 2 3 3" xfId="19221" xr:uid="{00000000-0005-0000-0000-000068490000}"/>
    <cellStyle name="Данные 2 2 3 3 2" xfId="28868" xr:uid="{4E3E040B-66DD-400C-86BB-C0C77B4172FF}"/>
    <cellStyle name="Данные 2 2 3 3 2 2" xfId="39541" xr:uid="{1C09782C-9B72-419D-91E8-FF2BD9EDEC7D}"/>
    <cellStyle name="Данные 2 2 3 3 3" xfId="34442" xr:uid="{17E4E166-42B1-4F8D-9E28-ED7D91F0ADA4}"/>
    <cellStyle name="Данные 2 2 3 3 4" xfId="23612" xr:uid="{6A14AF48-60AE-4065-9ABC-ED585CF55154}"/>
    <cellStyle name="Данные 2 2 3 4" xfId="18270" xr:uid="{00000000-0005-0000-0000-000069490000}"/>
    <cellStyle name="Данные 2 2 3 4 2" xfId="25138" xr:uid="{766016CA-C050-4F01-94C2-8F866923E970}"/>
    <cellStyle name="Данные 2 2 3 4 2 2" xfId="30390" xr:uid="{527598A9-CB80-4213-914B-132E08587D57}"/>
    <cellStyle name="Данные 2 2 3 4 2 2 2" xfId="41063" xr:uid="{31961E9E-2ACB-4835-9C3B-42AB61F80835}"/>
    <cellStyle name="Данные 2 2 3 4 2 3" xfId="35818" xr:uid="{E95E235D-5606-4F34-83D7-CB0532F5F625}"/>
    <cellStyle name="Данные 2 2 3 4 3" xfId="33855" xr:uid="{B5276F6D-CB34-43B6-BD4C-CF638DC9DABC}"/>
    <cellStyle name="Данные 2 2 3 4 4" xfId="22969" xr:uid="{66E867C3-7E58-49E1-B17A-58A202775488}"/>
    <cellStyle name="Данные 2 2_18" xfId="18272" xr:uid="{00000000-0005-0000-0000-00006A490000}"/>
    <cellStyle name="Данные 2 3" xfId="11100" xr:uid="{00000000-0005-0000-0000-00006B490000}"/>
    <cellStyle name="Данные 2 3 2" xfId="11101" xr:uid="{00000000-0005-0000-0000-00006C490000}"/>
    <cellStyle name="Данные 2 3 2 2" xfId="11803" xr:uid="{00000000-0005-0000-0000-00006D490000}"/>
    <cellStyle name="Данные 2 3 2 2 2" xfId="19743" xr:uid="{00000000-0005-0000-0000-00006E490000}"/>
    <cellStyle name="Данные 2 3 2 2 2 2" xfId="29390" xr:uid="{BB44E538-5CD1-44EC-9D39-8A93297B0970}"/>
    <cellStyle name="Данные 2 3 2 2 2 2 2" xfId="40063" xr:uid="{14953975-B954-4443-8196-916D6E5EC1B9}"/>
    <cellStyle name="Данные 2 3 2 2 2 3" xfId="34962" xr:uid="{3A95A72A-CB5B-46E0-8EAE-F72BB4498312}"/>
    <cellStyle name="Данные 2 3 2 2 2 4" xfId="24132" xr:uid="{BC45AA7F-ADBB-4867-A485-EED9BA9FD0E6}"/>
    <cellStyle name="Данные 2 3 2 2 3" xfId="18275" xr:uid="{00000000-0005-0000-0000-00006F490000}"/>
    <cellStyle name="Данные 2 3 2 2 3 2" xfId="25139" xr:uid="{9A4D2C29-C167-4B78-A18D-F4C001ACFA86}"/>
    <cellStyle name="Данные 2 3 2 2 3 2 2" xfId="30391" xr:uid="{C76CCD2B-B9E2-4DFB-9B32-2D886781EBE0}"/>
    <cellStyle name="Данные 2 3 2 2 3 2 2 2" xfId="41064" xr:uid="{09303E13-5BB5-4D5E-96DF-1D04E433999E}"/>
    <cellStyle name="Данные 2 3 2 2 3 2 3" xfId="35819" xr:uid="{A0A47ECE-5F31-42E9-8972-DD26DD5555EC}"/>
    <cellStyle name="Данные 2 3 2 2 3 3" xfId="33859" xr:uid="{D6DF740C-BB9D-4646-8316-7A55EAB747FE}"/>
    <cellStyle name="Данные 2 3 2 2 3 4" xfId="22973" xr:uid="{AC6DCD95-40E0-405B-B3D6-A601D24A8E17}"/>
    <cellStyle name="Данные 2 3 2 2 4" xfId="32856" xr:uid="{AD8723E8-7402-44EA-BAB4-153C0050A95D}"/>
    <cellStyle name="Данные 2 3 2 2 5" xfId="21922" xr:uid="{7032D43F-3A93-4C7E-823C-D28E3E6F9200}"/>
    <cellStyle name="Данные 2 3 2 3" xfId="19223" xr:uid="{00000000-0005-0000-0000-000070490000}"/>
    <cellStyle name="Данные 2 3 2 3 2" xfId="28870" xr:uid="{30935A51-D23F-480E-80AF-E2BA6039CDC3}"/>
    <cellStyle name="Данные 2 3 2 3 2 2" xfId="39543" xr:uid="{54C387F5-A93A-4FA0-B1DF-0C60B2E1E085}"/>
    <cellStyle name="Данные 2 3 2 3 3" xfId="34444" xr:uid="{7BEA74F5-156B-483B-831E-43924445B28B}"/>
    <cellStyle name="Данные 2 3 2 3 4" xfId="23614" xr:uid="{F2006C83-2180-41C2-BD9D-17337B05F721}"/>
    <cellStyle name="Данные 2 3 2 4" xfId="18274" xr:uid="{00000000-0005-0000-0000-000071490000}"/>
    <cellStyle name="Данные 2 3 2 4 2" xfId="25140" xr:uid="{9FD3CAE3-C22D-48CD-A22A-67F8B88F89CC}"/>
    <cellStyle name="Данные 2 3 2 4 2 2" xfId="30392" xr:uid="{33357BF8-7D18-42B6-95CA-B3EFC684F938}"/>
    <cellStyle name="Данные 2 3 2 4 2 2 2" xfId="41065" xr:uid="{54A57509-085D-4182-8ABF-212BB4F0E272}"/>
    <cellStyle name="Данные 2 3 2 4 2 3" xfId="35820" xr:uid="{EC69BD39-F3B6-44AD-BCB5-CEEE1A6E0660}"/>
    <cellStyle name="Данные 2 3 2 4 3" xfId="33858" xr:uid="{1790F653-3156-42BE-86A8-10D8EF11CA3C}"/>
    <cellStyle name="Данные 2 3 2 4 4" xfId="22972" xr:uid="{49F0106B-4DF2-4E06-A0BD-9055F5CF2890}"/>
    <cellStyle name="Данные 2 3 3" xfId="11802" xr:uid="{00000000-0005-0000-0000-000072490000}"/>
    <cellStyle name="Данные 2 3 3 2" xfId="19742" xr:uid="{00000000-0005-0000-0000-000073490000}"/>
    <cellStyle name="Данные 2 3 3 2 2" xfId="29389" xr:uid="{33A614B0-19D7-4279-A513-179F25343E2A}"/>
    <cellStyle name="Данные 2 3 3 2 2 2" xfId="40062" xr:uid="{FD0A4CE9-A9A4-4AA3-9DC4-FC1BB8F85D56}"/>
    <cellStyle name="Данные 2 3 3 2 3" xfId="34961" xr:uid="{7A8076D2-9396-4CBF-88D0-5AE638342CF2}"/>
    <cellStyle name="Данные 2 3 3 2 4" xfId="24131" xr:uid="{CD487D72-9764-4B13-BCFE-F65ED390F2E0}"/>
    <cellStyle name="Данные 2 3 3 3" xfId="18276" xr:uid="{00000000-0005-0000-0000-000074490000}"/>
    <cellStyle name="Данные 2 3 3 3 2" xfId="25141" xr:uid="{B1BB0124-0C0F-490E-9DDA-CAE547D92B58}"/>
    <cellStyle name="Данные 2 3 3 3 2 2" xfId="30393" xr:uid="{B3F3EDF4-8954-43E0-BB61-E2E379350546}"/>
    <cellStyle name="Данные 2 3 3 3 2 2 2" xfId="41066" xr:uid="{7A52E9EB-D852-4C6C-A55A-3AA373CB8EA0}"/>
    <cellStyle name="Данные 2 3 3 3 2 3" xfId="35821" xr:uid="{D1C8D43D-F75E-4083-8A93-9E9E205C761D}"/>
    <cellStyle name="Данные 2 3 3 3 3" xfId="33860" xr:uid="{264E107B-543F-4E5A-8E84-9CA9F28D61FF}"/>
    <cellStyle name="Данные 2 3 3 3 4" xfId="22974" xr:uid="{FE131DA6-98E2-41F5-97A6-A1199C8670A5}"/>
    <cellStyle name="Данные 2 3 3 4" xfId="32855" xr:uid="{EA24F847-503A-4D6F-9472-01C9E1DC0F75}"/>
    <cellStyle name="Данные 2 3 3 5" xfId="21921" xr:uid="{31729668-2015-4A5F-97CC-26D5FABB0925}"/>
    <cellStyle name="Данные 2 3 4" xfId="19222" xr:uid="{00000000-0005-0000-0000-000075490000}"/>
    <cellStyle name="Данные 2 3 4 2" xfId="28869" xr:uid="{55526FA9-4BFD-459A-A7EE-E25FC2464717}"/>
    <cellStyle name="Данные 2 3 4 2 2" xfId="39542" xr:uid="{CA492B5B-4E7C-4643-A587-A576136158F1}"/>
    <cellStyle name="Данные 2 3 4 3" xfId="34443" xr:uid="{17AFC8E8-76AA-4998-AA28-14421F651D68}"/>
    <cellStyle name="Данные 2 3 4 4" xfId="23613" xr:uid="{BFBA2870-B722-4B55-B1E1-BEB2EC083825}"/>
    <cellStyle name="Данные 2 3 5" xfId="18273" xr:uid="{00000000-0005-0000-0000-000076490000}"/>
    <cellStyle name="Данные 2 3 5 2" xfId="25142" xr:uid="{CBF8273A-C068-4BEC-B1CB-D7F9CC75397F}"/>
    <cellStyle name="Данные 2 3 5 2 2" xfId="30394" xr:uid="{9CDE3ACA-B76B-42DF-B906-4AFB5405A303}"/>
    <cellStyle name="Данные 2 3 5 2 2 2" xfId="41067" xr:uid="{E07CB2F3-62E1-4B40-8477-31B8FECCB3BE}"/>
    <cellStyle name="Данные 2 3 5 2 3" xfId="35822" xr:uid="{6DBEC480-4AD4-4369-A6CC-A64F369D7E8B}"/>
    <cellStyle name="Данные 2 3 5 3" xfId="33857" xr:uid="{74F9E759-CB7A-42ED-BB45-A272E1FAED63}"/>
    <cellStyle name="Данные 2 3 5 4" xfId="22971" xr:uid="{3B467C9F-622D-46CA-A51E-29983A814B60}"/>
    <cellStyle name="Данные 2 4" xfId="11102" xr:uid="{00000000-0005-0000-0000-000077490000}"/>
    <cellStyle name="Данные 2 4 2" xfId="11804" xr:uid="{00000000-0005-0000-0000-000078490000}"/>
    <cellStyle name="Данные 2 4 2 2" xfId="19744" xr:uid="{00000000-0005-0000-0000-000079490000}"/>
    <cellStyle name="Данные 2 4 2 2 2" xfId="29391" xr:uid="{E09BC0C6-C923-42B7-B453-83BB8889D658}"/>
    <cellStyle name="Данные 2 4 2 2 2 2" xfId="40064" xr:uid="{45A7DEC3-7B86-4DA6-8BF9-10EF249BC80C}"/>
    <cellStyle name="Данные 2 4 2 2 3" xfId="34963" xr:uid="{C19282ED-FD09-440D-9F66-E0FD481C847D}"/>
    <cellStyle name="Данные 2 4 2 2 4" xfId="24133" xr:uid="{5F106A82-B0A9-4656-9C44-AC9EC5BD4FB2}"/>
    <cellStyle name="Данные 2 4 2 3" xfId="18278" xr:uid="{00000000-0005-0000-0000-00007A490000}"/>
    <cellStyle name="Данные 2 4 2 3 2" xfId="25143" xr:uid="{F0921057-B715-4049-9383-D588F720AB8A}"/>
    <cellStyle name="Данные 2 4 2 3 2 2" xfId="30395" xr:uid="{815E4BDE-B6BE-477E-8A86-5846CCD6B671}"/>
    <cellStyle name="Данные 2 4 2 3 2 2 2" xfId="41068" xr:uid="{4BAD610C-6651-4012-836D-AC81861FD100}"/>
    <cellStyle name="Данные 2 4 2 3 2 3" xfId="35823" xr:uid="{CC58A537-30F8-4ECF-8848-9FC2051256E9}"/>
    <cellStyle name="Данные 2 4 2 3 3" xfId="33862" xr:uid="{6CA3C8CE-EAF7-47F8-8767-0C41AE581F3A}"/>
    <cellStyle name="Данные 2 4 2 3 4" xfId="22976" xr:uid="{A9B1913E-4F8C-49DD-98AD-F0A0ED26FB5A}"/>
    <cellStyle name="Данные 2 4 2 4" xfId="32857" xr:uid="{4CA922E2-3C40-4D57-ACA4-E5828FBD4465}"/>
    <cellStyle name="Данные 2 4 2 5" xfId="21923" xr:uid="{21D7550A-2D88-47E8-BD36-EBD5E706D212}"/>
    <cellStyle name="Данные 2 4 3" xfId="19224" xr:uid="{00000000-0005-0000-0000-00007B490000}"/>
    <cellStyle name="Данные 2 4 3 2" xfId="28871" xr:uid="{B41C0386-7679-4166-8EF0-9C3C01A789DB}"/>
    <cellStyle name="Данные 2 4 3 2 2" xfId="39544" xr:uid="{FDEF7385-5799-466A-9280-A670EB310B6A}"/>
    <cellStyle name="Данные 2 4 3 3" xfId="34445" xr:uid="{E5A0485F-3660-471A-B1A0-EE956C919A47}"/>
    <cellStyle name="Данные 2 4 3 4" xfId="23615" xr:uid="{B94909A2-D1E5-49B7-AF6C-319E82B2F767}"/>
    <cellStyle name="Данные 2 4 4" xfId="18277" xr:uid="{00000000-0005-0000-0000-00007C490000}"/>
    <cellStyle name="Данные 2 4 4 2" xfId="25144" xr:uid="{BC6EC9E1-2B97-4A1B-9E17-E64C10CA3E48}"/>
    <cellStyle name="Данные 2 4 4 2 2" xfId="30396" xr:uid="{F363C79C-E3B7-43D9-BC7F-DC9B10D1393D}"/>
    <cellStyle name="Данные 2 4 4 2 2 2" xfId="41069" xr:uid="{526FAFFB-2E3B-4225-85C0-0C527452C52B}"/>
    <cellStyle name="Данные 2 4 4 2 3" xfId="35824" xr:uid="{5F1CCA93-B323-4BB5-89A5-F3440746CF30}"/>
    <cellStyle name="Данные 2 4 4 3" xfId="33861" xr:uid="{3696D5E1-1024-44BC-B5E6-109120516F28}"/>
    <cellStyle name="Данные 2 4 4 4" xfId="22975" xr:uid="{0E5EC900-22AF-4B4C-B47B-834F2951B3CF}"/>
    <cellStyle name="Данные 2_18" xfId="18279" xr:uid="{00000000-0005-0000-0000-00007D490000}"/>
    <cellStyle name="Данные 3" xfId="7700" xr:uid="{00000000-0005-0000-0000-00007E490000}"/>
    <cellStyle name="Данные 3 2" xfId="11103" xr:uid="{00000000-0005-0000-0000-00007F490000}"/>
    <cellStyle name="Данные 3 2 2" xfId="11104" xr:uid="{00000000-0005-0000-0000-000080490000}"/>
    <cellStyle name="Данные 3 2 2 2" xfId="11806" xr:uid="{00000000-0005-0000-0000-000081490000}"/>
    <cellStyle name="Данные 3 2 2 2 2" xfId="19746" xr:uid="{00000000-0005-0000-0000-000082490000}"/>
    <cellStyle name="Данные 3 2 2 2 2 2" xfId="29393" xr:uid="{9185562D-DBAF-4483-AA87-B42DCABB2094}"/>
    <cellStyle name="Данные 3 2 2 2 2 2 2" xfId="40066" xr:uid="{3840080B-37EA-4430-9077-A73E99670DB0}"/>
    <cellStyle name="Данные 3 2 2 2 2 3" xfId="34965" xr:uid="{EE51CBD0-7FA3-4FE8-8B0F-72DC1F228277}"/>
    <cellStyle name="Данные 3 2 2 2 2 4" xfId="24135" xr:uid="{5A8661FA-D0C9-4D33-938B-69AE359EAABF}"/>
    <cellStyle name="Данные 3 2 2 2 3" xfId="18282" xr:uid="{00000000-0005-0000-0000-000083490000}"/>
    <cellStyle name="Данные 3 2 2 2 3 2" xfId="25145" xr:uid="{4FC70838-6CEF-4691-A823-30A3022298F2}"/>
    <cellStyle name="Данные 3 2 2 2 3 2 2" xfId="30397" xr:uid="{4084B477-F9AD-44FF-8BA1-5B023A17D3E9}"/>
    <cellStyle name="Данные 3 2 2 2 3 2 2 2" xfId="41070" xr:uid="{56AFA873-CD68-4801-A999-59AC8C5D1D28}"/>
    <cellStyle name="Данные 3 2 2 2 3 2 3" xfId="35825" xr:uid="{06C64C0A-0562-4AA5-80E9-F7E4515309BC}"/>
    <cellStyle name="Данные 3 2 2 2 3 3" xfId="33865" xr:uid="{47C9507C-0D00-410A-84B7-86F7764E1463}"/>
    <cellStyle name="Данные 3 2 2 2 3 4" xfId="22979" xr:uid="{E23D0B3F-4A44-4D88-99A1-5534D36FEC94}"/>
    <cellStyle name="Данные 3 2 2 2 4" xfId="32859" xr:uid="{FC965121-8E88-425F-8E4F-69D9868B3995}"/>
    <cellStyle name="Данные 3 2 2 2 5" xfId="21925" xr:uid="{5B4CB47E-F98E-46D5-84D2-B3B1152DB067}"/>
    <cellStyle name="Данные 3 2 2 3" xfId="19226" xr:uid="{00000000-0005-0000-0000-000084490000}"/>
    <cellStyle name="Данные 3 2 2 3 2" xfId="28873" xr:uid="{6B3D92A9-2E89-4EE6-9587-6442E7B91B3D}"/>
    <cellStyle name="Данные 3 2 2 3 2 2" xfId="39546" xr:uid="{C0354FA2-3187-4008-83A0-116AFCD4FE8F}"/>
    <cellStyle name="Данные 3 2 2 3 3" xfId="34447" xr:uid="{72385421-CA4F-4F54-A307-09CDA13D048C}"/>
    <cellStyle name="Данные 3 2 2 3 4" xfId="23617" xr:uid="{979558F6-B813-46E5-9A5B-5BD8DF59C0F6}"/>
    <cellStyle name="Данные 3 2 2 4" xfId="18281" xr:uid="{00000000-0005-0000-0000-000085490000}"/>
    <cellStyle name="Данные 3 2 2 4 2" xfId="25146" xr:uid="{98B0B083-EC15-4D30-8906-30DE6D55FAD0}"/>
    <cellStyle name="Данные 3 2 2 4 2 2" xfId="30398" xr:uid="{7D9B0BFA-7216-4B45-9622-B855A7A88D9F}"/>
    <cellStyle name="Данные 3 2 2 4 2 2 2" xfId="41071" xr:uid="{F0467335-A9E5-4150-A662-A09B36EF8BF3}"/>
    <cellStyle name="Данные 3 2 2 4 2 3" xfId="35826" xr:uid="{F359FFD3-8C52-4E8E-BAF9-107ED36BD3D2}"/>
    <cellStyle name="Данные 3 2 2 4 3" xfId="33864" xr:uid="{84B74701-1E01-45AE-B389-79B1FBFD3D10}"/>
    <cellStyle name="Данные 3 2 2 4 4" xfId="22978" xr:uid="{6708C50A-2FF9-4D50-8F48-5D891CF1E8EF}"/>
    <cellStyle name="Данные 3 2 3" xfId="11805" xr:uid="{00000000-0005-0000-0000-000086490000}"/>
    <cellStyle name="Данные 3 2 3 2" xfId="19745" xr:uid="{00000000-0005-0000-0000-000087490000}"/>
    <cellStyle name="Данные 3 2 3 2 2" xfId="29392" xr:uid="{18A8D52D-42B0-43C9-A1C0-DDFF78905C5E}"/>
    <cellStyle name="Данные 3 2 3 2 2 2" xfId="40065" xr:uid="{0702EE34-AB06-411E-9320-8A3EE2219131}"/>
    <cellStyle name="Данные 3 2 3 2 3" xfId="34964" xr:uid="{D3723573-8F41-4DCA-85E7-A331B143C2D0}"/>
    <cellStyle name="Данные 3 2 3 2 4" xfId="24134" xr:uid="{43A82C83-390A-4CCC-9FE6-5966B8E99A4C}"/>
    <cellStyle name="Данные 3 2 3 3" xfId="18283" xr:uid="{00000000-0005-0000-0000-000088490000}"/>
    <cellStyle name="Данные 3 2 3 3 2" xfId="25147" xr:uid="{2714549F-CA26-4B6C-A292-77A65BBA5384}"/>
    <cellStyle name="Данные 3 2 3 3 2 2" xfId="30399" xr:uid="{C48C4506-201E-4BC6-A21C-69333003F80E}"/>
    <cellStyle name="Данные 3 2 3 3 2 2 2" xfId="41072" xr:uid="{FAE8BAAB-1475-4342-8A4E-818395080DA8}"/>
    <cellStyle name="Данные 3 2 3 3 2 3" xfId="35827" xr:uid="{ABF3AD73-B032-4578-986F-4A28283CCF8B}"/>
    <cellStyle name="Данные 3 2 3 3 3" xfId="33866" xr:uid="{60341AAE-7F2F-4197-A705-81A59E934EAF}"/>
    <cellStyle name="Данные 3 2 3 3 4" xfId="22980" xr:uid="{1D174190-4901-432E-A041-EDAEE3E1443A}"/>
    <cellStyle name="Данные 3 2 3 4" xfId="32858" xr:uid="{32D93D6F-6A01-47EA-8E7A-78CF623C5CD8}"/>
    <cellStyle name="Данные 3 2 3 5" xfId="21924" xr:uid="{0D847C9C-9D00-4EF8-A2FB-E3B925354B16}"/>
    <cellStyle name="Данные 3 2 4" xfId="19225" xr:uid="{00000000-0005-0000-0000-000089490000}"/>
    <cellStyle name="Данные 3 2 4 2" xfId="28872" xr:uid="{80518A7A-78B4-41FB-B2F6-71B284B92EFC}"/>
    <cellStyle name="Данные 3 2 4 2 2" xfId="39545" xr:uid="{C0193F54-28EA-4AE7-A336-713F6224C509}"/>
    <cellStyle name="Данные 3 2 4 3" xfId="34446" xr:uid="{F7E970D2-3773-462C-A3CB-D6FB5790FBCC}"/>
    <cellStyle name="Данные 3 2 4 4" xfId="23616" xr:uid="{026B5AE4-2E0B-4C29-84D3-62D864BAE7DD}"/>
    <cellStyle name="Данные 3 2 5" xfId="18280" xr:uid="{00000000-0005-0000-0000-00008A490000}"/>
    <cellStyle name="Данные 3 2 5 2" xfId="25148" xr:uid="{1C1CD25E-EFDF-463C-8A8E-C38084F44678}"/>
    <cellStyle name="Данные 3 2 5 2 2" xfId="30400" xr:uid="{C7249F92-B255-43BD-B3F3-97C079EF8229}"/>
    <cellStyle name="Данные 3 2 5 2 2 2" xfId="41073" xr:uid="{EBEE3CEF-F381-4380-A73C-DADB38EEECF8}"/>
    <cellStyle name="Данные 3 2 5 2 3" xfId="35828" xr:uid="{4785DE15-21A5-4CF7-AC8B-459C99C91845}"/>
    <cellStyle name="Данные 3 2 5 3" xfId="33863" xr:uid="{28B3EC5E-685E-4A11-8FC2-6181F0899046}"/>
    <cellStyle name="Данные 3 2 5 4" xfId="22977" xr:uid="{7F8D2915-5229-4305-B6AC-FB2D6CBCAC62}"/>
    <cellStyle name="Данные 3 3" xfId="11105" xr:uid="{00000000-0005-0000-0000-00008B490000}"/>
    <cellStyle name="Данные 3 3 2" xfId="11807" xr:uid="{00000000-0005-0000-0000-00008C490000}"/>
    <cellStyle name="Данные 3 3 2 2" xfId="19747" xr:uid="{00000000-0005-0000-0000-00008D490000}"/>
    <cellStyle name="Данные 3 3 2 2 2" xfId="29394" xr:uid="{A6BC46F6-5A87-4829-84BA-AB025D906CC1}"/>
    <cellStyle name="Данные 3 3 2 2 2 2" xfId="40067" xr:uid="{7C26403C-602E-4793-A6C5-36A8D2AC9306}"/>
    <cellStyle name="Данные 3 3 2 2 3" xfId="34966" xr:uid="{3497ED9B-9716-4A45-B477-3C87FE400F3D}"/>
    <cellStyle name="Данные 3 3 2 2 4" xfId="24136" xr:uid="{A78C8435-2861-4373-8A73-2894E9E0BCCC}"/>
    <cellStyle name="Данные 3 3 2 3" xfId="18285" xr:uid="{00000000-0005-0000-0000-00008E490000}"/>
    <cellStyle name="Данные 3 3 2 3 2" xfId="25149" xr:uid="{AF3D7442-39D7-4B97-98A3-2F2C38463E14}"/>
    <cellStyle name="Данные 3 3 2 3 2 2" xfId="30401" xr:uid="{4C80410F-E767-4A09-A37E-7ACA976AC9DF}"/>
    <cellStyle name="Данные 3 3 2 3 2 2 2" xfId="41074" xr:uid="{A6645663-4B05-4C7C-BB1E-5593FA122EAD}"/>
    <cellStyle name="Данные 3 3 2 3 2 3" xfId="35829" xr:uid="{56AF9CE7-F62E-4CC0-9A5A-7647371E0FB7}"/>
    <cellStyle name="Данные 3 3 2 3 3" xfId="33868" xr:uid="{2E98A8BB-FFDF-4A3C-AE00-A0741BABAAB1}"/>
    <cellStyle name="Данные 3 3 2 3 4" xfId="22982" xr:uid="{06D4B171-16C2-4084-B73C-9D503D48B847}"/>
    <cellStyle name="Данные 3 3 2 4" xfId="32860" xr:uid="{6ABC35DB-CF68-48D7-B66F-7DF8DC71E6D3}"/>
    <cellStyle name="Данные 3 3 2 5" xfId="21926" xr:uid="{E540686B-B34A-4291-A7EA-BB677044B94B}"/>
    <cellStyle name="Данные 3 3 3" xfId="19227" xr:uid="{00000000-0005-0000-0000-00008F490000}"/>
    <cellStyle name="Данные 3 3 3 2" xfId="28874" xr:uid="{5E03874F-783B-4109-8A17-B9E6E3D5B825}"/>
    <cellStyle name="Данные 3 3 3 2 2" xfId="39547" xr:uid="{11446ECA-9116-4482-AD3F-5F1426F8F53B}"/>
    <cellStyle name="Данные 3 3 3 3" xfId="34448" xr:uid="{0E570A19-0788-4568-8299-2C63A65D5D18}"/>
    <cellStyle name="Данные 3 3 3 4" xfId="23618" xr:uid="{BFFDA383-B8D6-48F2-9D2A-4CCA68114872}"/>
    <cellStyle name="Данные 3 3 4" xfId="18284" xr:uid="{00000000-0005-0000-0000-000090490000}"/>
    <cellStyle name="Данные 3 3 4 2" xfId="25150" xr:uid="{4BC7E5BD-307D-4BA3-9669-E801A2C3E6B4}"/>
    <cellStyle name="Данные 3 3 4 2 2" xfId="30402" xr:uid="{A82103C4-22F4-4C49-98FA-F2FB0EC45DB2}"/>
    <cellStyle name="Данные 3 3 4 2 2 2" xfId="41075" xr:uid="{58DAC532-EF0E-4E81-8808-8969C507ED49}"/>
    <cellStyle name="Данные 3 3 4 2 3" xfId="35830" xr:uid="{21D9A1E8-C2F0-46F2-A4CB-5963177CBBF7}"/>
    <cellStyle name="Данные 3 3 4 3" xfId="33867" xr:uid="{8694B143-3CF6-49C8-A23E-4E280F7D6968}"/>
    <cellStyle name="Данные 3 3 4 4" xfId="22981" xr:uid="{4F6C8DDF-B1AC-49A2-8294-A136A9BE606B}"/>
    <cellStyle name="Данные 3_18" xfId="18286" xr:uid="{00000000-0005-0000-0000-000091490000}"/>
    <cellStyle name="Данные 4" xfId="11106" xr:uid="{00000000-0005-0000-0000-000092490000}"/>
    <cellStyle name="Данные 4 2" xfId="11107" xr:uid="{00000000-0005-0000-0000-000093490000}"/>
    <cellStyle name="Данные 4 2 2" xfId="11809" xr:uid="{00000000-0005-0000-0000-000094490000}"/>
    <cellStyle name="Данные 4 2 2 2" xfId="19749" xr:uid="{00000000-0005-0000-0000-000095490000}"/>
    <cellStyle name="Данные 4 2 2 2 2" xfId="29396" xr:uid="{4BC02246-9DAF-4D8C-89BB-9C63BF15993F}"/>
    <cellStyle name="Данные 4 2 2 2 2 2" xfId="40069" xr:uid="{79200B50-CBEE-4ABB-A18C-783A25CE4826}"/>
    <cellStyle name="Данные 4 2 2 2 3" xfId="34968" xr:uid="{9A196EF3-9DD6-4956-AB78-93160426A3CB}"/>
    <cellStyle name="Данные 4 2 2 2 4" xfId="24138" xr:uid="{5EE44EC0-9725-4F53-ADF4-8FF35CFB89F7}"/>
    <cellStyle name="Данные 4 2 2 3" xfId="18289" xr:uid="{00000000-0005-0000-0000-000096490000}"/>
    <cellStyle name="Данные 4 2 2 3 2" xfId="25151" xr:uid="{64BF7A29-F582-4863-877E-F4F68F87856E}"/>
    <cellStyle name="Данные 4 2 2 3 2 2" xfId="30403" xr:uid="{A6FDACDF-8E51-495C-A59A-CC38999F34EC}"/>
    <cellStyle name="Данные 4 2 2 3 2 2 2" xfId="41076" xr:uid="{EBF6070E-A067-4D38-A400-60B71531088B}"/>
    <cellStyle name="Данные 4 2 2 3 2 3" xfId="35831" xr:uid="{7EDC7652-2F25-43E0-BAC7-DAAB52CC9D35}"/>
    <cellStyle name="Данные 4 2 2 3 3" xfId="33871" xr:uid="{854C9C51-F47A-42D2-B7B1-314BF77596C8}"/>
    <cellStyle name="Данные 4 2 2 3 4" xfId="22985" xr:uid="{2ABA5BCE-3F35-4CE8-B762-4319DA6F2C86}"/>
    <cellStyle name="Данные 4 2 2 4" xfId="32862" xr:uid="{5DA1ADB5-9BAE-47EE-9DF2-7163E42BDDC1}"/>
    <cellStyle name="Данные 4 2 2 5" xfId="21928" xr:uid="{F554F49B-7CC0-41D0-B67C-D5B4989CE1CA}"/>
    <cellStyle name="Данные 4 2 3" xfId="19229" xr:uid="{00000000-0005-0000-0000-000097490000}"/>
    <cellStyle name="Данные 4 2 3 2" xfId="28876" xr:uid="{436109A4-92F3-43EE-9F2E-844CAF22FB32}"/>
    <cellStyle name="Данные 4 2 3 2 2" xfId="39549" xr:uid="{95905547-6D47-41D2-8CA6-72D66E77437B}"/>
    <cellStyle name="Данные 4 2 3 3" xfId="34450" xr:uid="{32BD2432-B752-4265-9B5F-437EFD641817}"/>
    <cellStyle name="Данные 4 2 3 4" xfId="23620" xr:uid="{137BD9B3-93B0-43EF-880C-2F49874D0FDC}"/>
    <cellStyle name="Данные 4 2 4" xfId="18288" xr:uid="{00000000-0005-0000-0000-000098490000}"/>
    <cellStyle name="Данные 4 2 4 2" xfId="25152" xr:uid="{C3A0DB61-ECD0-4DCA-AA8A-420FB6321E95}"/>
    <cellStyle name="Данные 4 2 4 2 2" xfId="30404" xr:uid="{65B0006D-4499-40CB-BB8A-A3710F26CB16}"/>
    <cellStyle name="Данные 4 2 4 2 2 2" xfId="41077" xr:uid="{29B20AE9-19D0-441D-B502-C49760F36E41}"/>
    <cellStyle name="Данные 4 2 4 2 3" xfId="35832" xr:uid="{4EBF15AC-7563-4C3E-A02E-C06AEE276F4F}"/>
    <cellStyle name="Данные 4 2 4 3" xfId="33870" xr:uid="{D7918D56-EE30-4856-B614-DA1A4494E880}"/>
    <cellStyle name="Данные 4 2 4 4" xfId="22984" xr:uid="{FF5F7E86-6357-47FF-BB91-5E7EC1F05113}"/>
    <cellStyle name="Данные 4 3" xfId="11808" xr:uid="{00000000-0005-0000-0000-000099490000}"/>
    <cellStyle name="Данные 4 3 2" xfId="19748" xr:uid="{00000000-0005-0000-0000-00009A490000}"/>
    <cellStyle name="Данные 4 3 2 2" xfId="29395" xr:uid="{655DBA57-D47D-4473-9E18-70DFD0D15D5C}"/>
    <cellStyle name="Данные 4 3 2 2 2" xfId="40068" xr:uid="{DEA511CA-0CBE-412B-BFD4-299747B44F57}"/>
    <cellStyle name="Данные 4 3 2 3" xfId="34967" xr:uid="{8C175EC7-C19E-4EC0-9655-C795E7F3C833}"/>
    <cellStyle name="Данные 4 3 2 4" xfId="24137" xr:uid="{13F41CEF-1806-4DE7-A60C-69215478BCC3}"/>
    <cellStyle name="Данные 4 3 3" xfId="18290" xr:uid="{00000000-0005-0000-0000-00009B490000}"/>
    <cellStyle name="Данные 4 3 3 2" xfId="25153" xr:uid="{46013FD6-585D-480E-A140-651629BF8AA6}"/>
    <cellStyle name="Данные 4 3 3 2 2" xfId="30405" xr:uid="{3BD9E21E-150C-486D-9869-1D606688137B}"/>
    <cellStyle name="Данные 4 3 3 2 2 2" xfId="41078" xr:uid="{46FC39BC-E342-40B2-8065-2EA2A7BF8398}"/>
    <cellStyle name="Данные 4 3 3 2 3" xfId="35833" xr:uid="{64A187A0-51DC-4B1D-BBF2-7D1BA9409B62}"/>
    <cellStyle name="Данные 4 3 3 3" xfId="33872" xr:uid="{4FA29F16-A2ED-44FB-97AD-C0BFB0352CA2}"/>
    <cellStyle name="Данные 4 3 3 4" xfId="22986" xr:uid="{88F54851-27B5-454D-8A33-74D71CAE4ACF}"/>
    <cellStyle name="Данные 4 3 4" xfId="32861" xr:uid="{5B9D660E-8598-44E0-B653-EBD4163EA120}"/>
    <cellStyle name="Данные 4 3 5" xfId="21927" xr:uid="{15B9F280-8F58-4FF8-B589-6B53E1262862}"/>
    <cellStyle name="Данные 4 4" xfId="19228" xr:uid="{00000000-0005-0000-0000-00009C490000}"/>
    <cellStyle name="Данные 4 4 2" xfId="28875" xr:uid="{A588303B-3958-4409-9496-D9BB7CCB7B2A}"/>
    <cellStyle name="Данные 4 4 2 2" xfId="39548" xr:uid="{85A69344-3E9D-4355-B56B-CD088F66B190}"/>
    <cellStyle name="Данные 4 4 3" xfId="34449" xr:uid="{0A60517D-463F-46B6-9A48-D256AD6A025C}"/>
    <cellStyle name="Данные 4 4 4" xfId="23619" xr:uid="{802A7C0B-A916-4190-BF97-5CA10312AC70}"/>
    <cellStyle name="Данные 4 5" xfId="18287" xr:uid="{00000000-0005-0000-0000-00009D490000}"/>
    <cellStyle name="Данные 4 5 2" xfId="25154" xr:uid="{F7A9D1B4-E14C-4EAC-9339-6D4F8CF3E7B0}"/>
    <cellStyle name="Данные 4 5 2 2" xfId="30406" xr:uid="{EF6B8437-C697-46DF-8668-60F7C61DCB6D}"/>
    <cellStyle name="Данные 4 5 2 2 2" xfId="41079" xr:uid="{9C94EB50-2CB7-4F95-90EB-739949D516F7}"/>
    <cellStyle name="Данные 4 5 2 3" xfId="35834" xr:uid="{D8453C52-38F7-4FED-B269-51C7EA5400D9}"/>
    <cellStyle name="Данные 4 5 3" xfId="33869" xr:uid="{2727B502-2D4B-45B3-BDAC-D6655377E9EE}"/>
    <cellStyle name="Данные 4 5 4" xfId="22983" xr:uid="{E1EDFD10-CE01-40EB-8C96-F4F123177BCE}"/>
    <cellStyle name="Данные 5" xfId="11108" xr:uid="{00000000-0005-0000-0000-00009E490000}"/>
    <cellStyle name="Данные 5 2" xfId="11810" xr:uid="{00000000-0005-0000-0000-00009F490000}"/>
    <cellStyle name="Данные 5 2 2" xfId="19750" xr:uid="{00000000-0005-0000-0000-0000A0490000}"/>
    <cellStyle name="Данные 5 2 2 2" xfId="29397" xr:uid="{7E7597FF-7CB7-4DED-BE7F-106942665C12}"/>
    <cellStyle name="Данные 5 2 2 2 2" xfId="40070" xr:uid="{3700F30A-8BC4-4750-A22A-C1F34B997D8E}"/>
    <cellStyle name="Данные 5 2 2 3" xfId="34969" xr:uid="{CAA7D8DF-C21D-4F26-BBD9-9D398C6D69CE}"/>
    <cellStyle name="Данные 5 2 2 4" xfId="24139" xr:uid="{43B5F532-8EA1-4255-809F-C8CD476F0589}"/>
    <cellStyle name="Данные 5 2 3" xfId="18292" xr:uid="{00000000-0005-0000-0000-0000A1490000}"/>
    <cellStyle name="Данные 5 2 3 2" xfId="25155" xr:uid="{E2F6D15A-6B5B-41E9-B8B0-1D93585859DA}"/>
    <cellStyle name="Данные 5 2 3 2 2" xfId="30407" xr:uid="{79691107-A0C2-4993-BEDE-E4833F128461}"/>
    <cellStyle name="Данные 5 2 3 2 2 2" xfId="41080" xr:uid="{C0E958D5-A489-417C-85B1-1A773B2873D0}"/>
    <cellStyle name="Данные 5 2 3 2 3" xfId="35835" xr:uid="{DE2317AE-2388-42F1-9D0E-4D58441F530B}"/>
    <cellStyle name="Данные 5 2 3 3" xfId="33874" xr:uid="{6AD20C6C-BE52-4EB5-8C2E-B9E05290AE73}"/>
    <cellStyle name="Данные 5 2 3 4" xfId="22988" xr:uid="{1453851F-942D-422F-9BFA-37F50211ADCE}"/>
    <cellStyle name="Данные 5 2 4" xfId="32863" xr:uid="{F7CA9E95-443E-4ADB-8F07-5CB0783F456F}"/>
    <cellStyle name="Данные 5 2 5" xfId="21929" xr:uid="{8B4DCECA-414E-48FC-8499-B0D5B8AA0B78}"/>
    <cellStyle name="Данные 5 3" xfId="19230" xr:uid="{00000000-0005-0000-0000-0000A2490000}"/>
    <cellStyle name="Данные 5 3 2" xfId="28877" xr:uid="{C9BCB669-B6B0-468F-B95D-7B5A7B6BEEBC}"/>
    <cellStyle name="Данные 5 3 2 2" xfId="39550" xr:uid="{86B8BD1B-6888-4562-9558-E74DC5523C07}"/>
    <cellStyle name="Данные 5 3 3" xfId="34451" xr:uid="{486355E0-EFEC-4668-9254-4A6193B71774}"/>
    <cellStyle name="Данные 5 3 4" xfId="23621" xr:uid="{3803312A-36DF-4D13-BC12-BBF90747778B}"/>
    <cellStyle name="Данные 5 4" xfId="18291" xr:uid="{00000000-0005-0000-0000-0000A3490000}"/>
    <cellStyle name="Данные 5 4 2" xfId="25156" xr:uid="{8D3AD7B3-ED12-4A3A-AB8F-49A6B216A085}"/>
    <cellStyle name="Данные 5 4 2 2" xfId="30408" xr:uid="{F16A2793-079C-4393-8A07-81048A474F48}"/>
    <cellStyle name="Данные 5 4 2 2 2" xfId="41081" xr:uid="{4B152762-7A95-4A39-9292-1307CC215D7B}"/>
    <cellStyle name="Данные 5 4 2 3" xfId="35836" xr:uid="{75F093B0-1D26-451A-9501-080368A59C28}"/>
    <cellStyle name="Данные 5 4 3" xfId="33873" xr:uid="{B22383FE-0A8E-47AB-94E8-0D4E3F34F4EE}"/>
    <cellStyle name="Данные 5 4 4" xfId="22987" xr:uid="{B154292F-5182-4CF5-8568-70E434734F50}"/>
    <cellStyle name="Данные 6" xfId="21152" xr:uid="{00000000-0005-0000-0000-0000A4490000}"/>
    <cellStyle name="Данные_18" xfId="18293" xr:uid="{00000000-0005-0000-0000-0000A5490000}"/>
    <cellStyle name="Дата" xfId="7701" xr:uid="{00000000-0005-0000-0000-0000A6490000}"/>
    <cellStyle name="Денежный (0)" xfId="11109" xr:uid="{00000000-0005-0000-0000-0000A7490000}"/>
    <cellStyle name="Денежный 2" xfId="7702" xr:uid="{00000000-0005-0000-0000-0000A8490000}"/>
    <cellStyle name="Заг" xfId="11110" xr:uid="{00000000-0005-0000-0000-0000A9490000}"/>
    <cellStyle name="Заг 2" xfId="11111" xr:uid="{00000000-0005-0000-0000-0000AA490000}"/>
    <cellStyle name="Заг 2 2" xfId="11812" xr:uid="{00000000-0005-0000-0000-0000AB490000}"/>
    <cellStyle name="Заг 2 2 2" xfId="19752" xr:uid="{00000000-0005-0000-0000-0000AC490000}"/>
    <cellStyle name="Заг 2 2 2 2" xfId="29399" xr:uid="{408DDB27-E0A4-4F34-95C2-C5593D2B349E}"/>
    <cellStyle name="Заг 2 2 2 2 2" xfId="40072" xr:uid="{10C57302-F0CD-4F67-B050-E88570218E87}"/>
    <cellStyle name="Заг 2 2 2 3" xfId="34971" xr:uid="{9DFBF815-0D33-4FA8-A446-62ECEF96F875}"/>
    <cellStyle name="Заг 2 2 2 4" xfId="24141" xr:uid="{949C734F-F70B-442B-8327-F61EF669DB53}"/>
    <cellStyle name="Заг 2 2 3" xfId="18296" xr:uid="{00000000-0005-0000-0000-0000AD490000}"/>
    <cellStyle name="Заг 2 2 3 2" xfId="25157" xr:uid="{CF8DA93B-1D04-4729-B25B-E69B2044D195}"/>
    <cellStyle name="Заг 2 2 3 2 2" xfId="30409" xr:uid="{A6333BC1-0010-4733-96A0-865F9B24EFED}"/>
    <cellStyle name="Заг 2 2 3 2 2 2" xfId="41082" xr:uid="{1201B0DB-214C-48B5-A546-9D4EAB179326}"/>
    <cellStyle name="Заг 2 2 3 2 3" xfId="35837" xr:uid="{4CDB05D3-F02C-42FC-B16A-1462DDD5E01F}"/>
    <cellStyle name="Заг 2 2 3 3" xfId="33877" xr:uid="{9872AA91-4E8E-4EC1-B1F7-32A993AB3BA2}"/>
    <cellStyle name="Заг 2 2 3 4" xfId="22991" xr:uid="{BF5B4D02-5C8A-4628-8B3F-499FC37BFDBC}"/>
    <cellStyle name="Заг 2 2 4" xfId="32865" xr:uid="{51AC0324-6EF1-4A2B-B46E-9D26ECEBC81B}"/>
    <cellStyle name="Заг 2 2 5" xfId="21931" xr:uid="{19D82526-584A-45D9-A5DA-3275F10B40D3}"/>
    <cellStyle name="Заг 2 3" xfId="19232" xr:uid="{00000000-0005-0000-0000-0000AE490000}"/>
    <cellStyle name="Заг 2 3 2" xfId="28879" xr:uid="{5DA3A34A-FA77-40F3-AAA9-DA6134896A2E}"/>
    <cellStyle name="Заг 2 3 2 2" xfId="39552" xr:uid="{D920C2FC-2022-40A4-963E-D9E205C331AB}"/>
    <cellStyle name="Заг 2 3 3" xfId="34453" xr:uid="{8234FD0A-7D55-4A63-9D8C-A1EA5B4DF127}"/>
    <cellStyle name="Заг 2 3 4" xfId="23623" xr:uid="{DFEB1FC9-E7EC-4AFF-924E-E10A8EE78AA5}"/>
    <cellStyle name="Заг 2 4" xfId="18295" xr:uid="{00000000-0005-0000-0000-0000AF490000}"/>
    <cellStyle name="Заг 2 4 2" xfId="25158" xr:uid="{40C3ACAF-081A-4A1E-9A50-8FC5A8E298C2}"/>
    <cellStyle name="Заг 2 4 2 2" xfId="30410" xr:uid="{31192B26-1A7A-47F6-AB85-D786F8F67361}"/>
    <cellStyle name="Заг 2 4 2 2 2" xfId="41083" xr:uid="{8D6F11D1-31B2-4641-ABE0-93E5AF9C2CCD}"/>
    <cellStyle name="Заг 2 4 2 3" xfId="35838" xr:uid="{CFF04009-AE86-43D3-8160-97FF97A0DF97}"/>
    <cellStyle name="Заг 2 4 3" xfId="33876" xr:uid="{2D174CA0-9F89-48A2-B455-713292204222}"/>
    <cellStyle name="Заг 2 4 4" xfId="22990" xr:uid="{34CDF3C4-47DB-47FB-99E5-77E3A6FA2273}"/>
    <cellStyle name="Заг 3" xfId="11811" xr:uid="{00000000-0005-0000-0000-0000B0490000}"/>
    <cellStyle name="Заг 3 2" xfId="19751" xr:uid="{00000000-0005-0000-0000-0000B1490000}"/>
    <cellStyle name="Заг 3 2 2" xfId="29398" xr:uid="{D41591FB-6DDC-4F6B-BD01-7036BE92ECEC}"/>
    <cellStyle name="Заг 3 2 2 2" xfId="40071" xr:uid="{846CCA01-7276-4F36-A411-5BDE960C5C83}"/>
    <cellStyle name="Заг 3 2 3" xfId="34970" xr:uid="{FC3FEB05-8F2C-4C8E-8D9E-5B6DFE55B198}"/>
    <cellStyle name="Заг 3 2 4" xfId="24140" xr:uid="{EBCF3875-B25F-4CB3-9870-50471257BD09}"/>
    <cellStyle name="Заг 3 3" xfId="18297" xr:uid="{00000000-0005-0000-0000-0000B2490000}"/>
    <cellStyle name="Заг 3 3 2" xfId="25159" xr:uid="{44F75C0A-DAA9-46DF-8E7D-70DDFB13D952}"/>
    <cellStyle name="Заг 3 3 2 2" xfId="30411" xr:uid="{F864523E-93CC-43EA-9533-143C0D9B2CF5}"/>
    <cellStyle name="Заг 3 3 2 2 2" xfId="41084" xr:uid="{D6AFD5F1-BA6F-483F-BDCA-E17D1947F66D}"/>
    <cellStyle name="Заг 3 3 2 3" xfId="35839" xr:uid="{FD998C6A-F79B-47A3-9DEB-C299BEC54948}"/>
    <cellStyle name="Заг 3 3 3" xfId="33878" xr:uid="{1DF659A3-75AC-46FF-A20F-757210CECE42}"/>
    <cellStyle name="Заг 3 3 4" xfId="22992" xr:uid="{84E46F91-EA35-49ED-9A96-7BA5A21035D0}"/>
    <cellStyle name="Заг 3 4" xfId="32864" xr:uid="{BE843CC6-9C56-4C87-BEDD-74D0A48D3B70}"/>
    <cellStyle name="Заг 3 5" xfId="21930" xr:uid="{5BA96CF0-9B82-491C-BDBD-E38430E06725}"/>
    <cellStyle name="Заг 4" xfId="19231" xr:uid="{00000000-0005-0000-0000-0000B3490000}"/>
    <cellStyle name="Заг 4 2" xfId="28878" xr:uid="{11D7AF17-EE30-4192-AF0B-966F303A31AD}"/>
    <cellStyle name="Заг 4 2 2" xfId="39551" xr:uid="{CAD1D358-B215-4D6A-AA7A-7DDB65385F9B}"/>
    <cellStyle name="Заг 4 3" xfId="34452" xr:uid="{2EE68F5B-6F9D-4416-A313-63D9846A00B5}"/>
    <cellStyle name="Заг 4 4" xfId="23622" xr:uid="{789CEC23-29D5-4160-AD97-E7E48339B436}"/>
    <cellStyle name="Заг 5" xfId="18294" xr:uid="{00000000-0005-0000-0000-0000B4490000}"/>
    <cellStyle name="Заг 5 2" xfId="25160" xr:uid="{8E552F77-5D18-4B91-8651-C52B9CDD6FF4}"/>
    <cellStyle name="Заг 5 2 2" xfId="30412" xr:uid="{5EE061B9-C501-467A-88CD-10785E83785E}"/>
    <cellStyle name="Заг 5 2 2 2" xfId="41085" xr:uid="{8F6B62B0-F00D-410F-84A1-F790FE9D3B6B}"/>
    <cellStyle name="Заг 5 2 3" xfId="35840" xr:uid="{0CDBD350-A2C6-4E31-B044-9D186502B7A6}"/>
    <cellStyle name="Заг 5 3" xfId="33875" xr:uid="{E2567C5B-AA92-4C37-BF6E-C82C80CE060D}"/>
    <cellStyle name="Заг 5 4" xfId="22989" xr:uid="{BC73A145-FE31-4A4F-95E5-2698F8C09BDD}"/>
    <cellStyle name="Заголовок 1 2" xfId="7703" xr:uid="{00000000-0005-0000-0000-0000B5490000}"/>
    <cellStyle name="Заголовок 2 2" xfId="7704" xr:uid="{00000000-0005-0000-0000-0000B6490000}"/>
    <cellStyle name="Заголовок 3 2" xfId="7705" xr:uid="{00000000-0005-0000-0000-0000B7490000}"/>
    <cellStyle name="Заголовок 3 2 2" xfId="11112" xr:uid="{00000000-0005-0000-0000-0000B8490000}"/>
    <cellStyle name="Заголовок 3 2 2 2" xfId="11113" xr:uid="{00000000-0005-0000-0000-0000B9490000}"/>
    <cellStyle name="Заголовок 3 2 3" xfId="11114" xr:uid="{00000000-0005-0000-0000-0000BA490000}"/>
    <cellStyle name="Заголовок 3 2_18" xfId="18298" xr:uid="{00000000-0005-0000-0000-0000BB490000}"/>
    <cellStyle name="Заголовок 4 2" xfId="7706" xr:uid="{00000000-0005-0000-0000-0000BC490000}"/>
    <cellStyle name="Звезды" xfId="7707" xr:uid="{00000000-0005-0000-0000-0000BD490000}"/>
    <cellStyle name="ЅинЎнсоЏый [0]_balance_y" xfId="7708" xr:uid="{00000000-0005-0000-0000-0000BE490000}"/>
    <cellStyle name="ЅинЎнсоЏый_balance_y" xfId="7709" xr:uid="{00000000-0005-0000-0000-0000BF490000}"/>
    <cellStyle name="ибrky [0]_laroux" xfId="7710" xr:uid="{00000000-0005-0000-0000-0000C0490000}"/>
    <cellStyle name="ибrky_laroux" xfId="7711" xr:uid="{00000000-0005-0000-0000-0000C1490000}"/>
    <cellStyle name="Итог 2" xfId="7712" xr:uid="{00000000-0005-0000-0000-0000C2490000}"/>
    <cellStyle name="їўычный_balance_y" xfId="7713" xr:uid="{00000000-0005-0000-0000-0000C3490000}"/>
    <cellStyle name="КАНДАГАЧ тел3-33-96" xfId="7714" xr:uid="{00000000-0005-0000-0000-0000C4490000}"/>
    <cellStyle name="КАНДАГАЧ тел3-33-96 2" xfId="7715" xr:uid="{00000000-0005-0000-0000-0000C5490000}"/>
    <cellStyle name="КАНДАГАЧ тел3-33-96 2 2" xfId="21153" xr:uid="{00000000-0005-0000-0000-0000C6490000}"/>
    <cellStyle name="КАНДАГАЧ тел3-33-96 3" xfId="18299" xr:uid="{00000000-0005-0000-0000-0000C7490000}"/>
    <cellStyle name="КАНДАГАЧ тел3-33-96 4" xfId="7716" xr:uid="{00000000-0005-0000-0000-0000C8490000}"/>
    <cellStyle name="КАНДАГАЧ тел3-33-96_18" xfId="18300" xr:uid="{00000000-0005-0000-0000-0000C9490000}"/>
    <cellStyle name="Контрольная ячейка 2" xfId="7717" xr:uid="{00000000-0005-0000-0000-0000CA490000}"/>
    <cellStyle name="Мой" xfId="7718" xr:uid="{00000000-0005-0000-0000-0000CB490000}"/>
    <cellStyle name="Название 2" xfId="7719" xr:uid="{00000000-0005-0000-0000-0000CC490000}"/>
    <cellStyle name="Нейтральный 2" xfId="7720" xr:uid="{00000000-0005-0000-0000-0000CD490000}"/>
    <cellStyle name="Обычный" xfId="0" builtinId="0"/>
    <cellStyle name="Обычный 10" xfId="7721" xr:uid="{00000000-0005-0000-0000-0000CF490000}"/>
    <cellStyle name="Обычный 10 2" xfId="7722" xr:uid="{00000000-0005-0000-0000-0000D0490000}"/>
    <cellStyle name="Обычный 10 3" xfId="7723" xr:uid="{00000000-0005-0000-0000-0000D1490000}"/>
    <cellStyle name="Обычный 10_18" xfId="18301" xr:uid="{00000000-0005-0000-0000-0000D2490000}"/>
    <cellStyle name="Обычный 11" xfId="7724" xr:uid="{00000000-0005-0000-0000-0000D3490000}"/>
    <cellStyle name="Обычный 11 2" xfId="7725" xr:uid="{00000000-0005-0000-0000-0000D4490000}"/>
    <cellStyle name="Обычный 11 2 2" xfId="7726" xr:uid="{00000000-0005-0000-0000-0000D5490000}"/>
    <cellStyle name="Обычный 11 2 2 2" xfId="11115" xr:uid="{00000000-0005-0000-0000-0000D6490000}"/>
    <cellStyle name="Обычный 11 2 2 2 2" xfId="11116" xr:uid="{00000000-0005-0000-0000-0000D7490000}"/>
    <cellStyle name="Обычный 11 2 2 2 2 2" xfId="11814" xr:uid="{00000000-0005-0000-0000-0000D8490000}"/>
    <cellStyle name="Обычный 11 2 2 2 2 2 2" xfId="19754" xr:uid="{00000000-0005-0000-0000-0000D9490000}"/>
    <cellStyle name="Обычный 11 2 2 2 2 2 2 2" xfId="25164" xr:uid="{120AE323-CBB7-4DD2-9CA3-80CCAFA0205E}"/>
    <cellStyle name="Обычный 11 2 2 2 2 2 2 2 2" xfId="30416" xr:uid="{1D517615-8221-4024-BBFD-4C6B16F7AA7C}"/>
    <cellStyle name="Обычный 11 2 2 2 2 2 2 2 2 2" xfId="41089" xr:uid="{33769003-55C0-4D42-90B4-BD194044B5E1}"/>
    <cellStyle name="Обычный 11 2 2 2 2 2 2 2 3" xfId="35844" xr:uid="{AA3C8EE7-151A-403C-8385-4C5D2906583B}"/>
    <cellStyle name="Обычный 11 2 2 2 2 2 2 3" xfId="29401" xr:uid="{03654F13-8231-4547-8823-EB1DCC553955}"/>
    <cellStyle name="Обычный 11 2 2 2 2 2 2 3 2" xfId="40074" xr:uid="{11DFAD00-0320-47E8-8926-2BAF6FD62E9B}"/>
    <cellStyle name="Обычный 11 2 2 2 2 2 2 4" xfId="34973" xr:uid="{1B101E10-CB0E-4037-93C4-7F2113031B78}"/>
    <cellStyle name="Обычный 11 2 2 2 2 2 2 5" xfId="24143" xr:uid="{6CB60E64-5267-4BDF-AD12-5D38139778C9}"/>
    <cellStyle name="Обычный 11 2 2 2 2 2 3" xfId="25163" xr:uid="{C1570663-4146-4E05-BED4-3A175AD7AB7F}"/>
    <cellStyle name="Обычный 11 2 2 2 2 2 3 2" xfId="30415" xr:uid="{35A8118F-E646-4980-8DE0-131453E178E2}"/>
    <cellStyle name="Обычный 11 2 2 2 2 2 3 2 2" xfId="41088" xr:uid="{64EB40D2-B8A3-4B2F-9912-C4D82295E029}"/>
    <cellStyle name="Обычный 11 2 2 2 2 2 3 3" xfId="35843" xr:uid="{9C599506-4AA0-407E-9DB7-16D528FAF2FF}"/>
    <cellStyle name="Обычный 11 2 2 2 2 2 4" xfId="27407" xr:uid="{3078FC3D-D99A-4EF5-A572-27CBB470EE4A}"/>
    <cellStyle name="Обычный 11 2 2 2 2 2 4 2" xfId="38080" xr:uid="{BAF13236-3ACD-44D9-84BA-5B0D458C57FC}"/>
    <cellStyle name="Обычный 11 2 2 2 2 2 5" xfId="32867" xr:uid="{6F721EFD-B378-422E-927A-31331F41B0E4}"/>
    <cellStyle name="Обычный 11 2 2 2 2 2 6" xfId="21933" xr:uid="{03817B53-C2B1-41FC-9BF7-2134C751364C}"/>
    <cellStyle name="Обычный 11 2 2 2 2 3" xfId="19234" xr:uid="{00000000-0005-0000-0000-0000DA490000}"/>
    <cellStyle name="Обычный 11 2 2 2 2 3 2" xfId="25165" xr:uid="{3A809A40-8460-4A21-8D8D-736812F825A1}"/>
    <cellStyle name="Обычный 11 2 2 2 2 3 2 2" xfId="30417" xr:uid="{58F94841-0F78-4B97-9FC5-524C1B6C65BA}"/>
    <cellStyle name="Обычный 11 2 2 2 2 3 2 2 2" xfId="41090" xr:uid="{F4BBF57D-64A7-4D06-AC68-C42F59B05DFD}"/>
    <cellStyle name="Обычный 11 2 2 2 2 3 2 3" xfId="35845" xr:uid="{A5865494-4920-4CD6-BA47-F9F3E789E76D}"/>
    <cellStyle name="Обычный 11 2 2 2 2 3 3" xfId="28881" xr:uid="{282A3E34-4844-493B-A969-819AC0A645DB}"/>
    <cellStyle name="Обычный 11 2 2 2 2 3 3 2" xfId="39554" xr:uid="{0F0E47C9-7C24-422D-BB6B-ACDE6373BCFD}"/>
    <cellStyle name="Обычный 11 2 2 2 2 3 4" xfId="34455" xr:uid="{50F0E730-6FF1-40DB-B1B3-B0BBD0FB74AF}"/>
    <cellStyle name="Обычный 11 2 2 2 2 3 5" xfId="23625" xr:uid="{4CC51EE9-8B7A-4027-B577-CE965EE8157C}"/>
    <cellStyle name="Обычный 11 2 2 2 2 4" xfId="18303" xr:uid="{00000000-0005-0000-0000-0000DB490000}"/>
    <cellStyle name="Обычный 11 2 2 2 2 4 2" xfId="25166" xr:uid="{9802321C-4145-477E-B019-E45502FE6F4C}"/>
    <cellStyle name="Обычный 11 2 2 2 2 4 2 2" xfId="30418" xr:uid="{7BDBD32A-1835-4A5A-9557-21F8C87366C2}"/>
    <cellStyle name="Обычный 11 2 2 2 2 4 2 2 2" xfId="41091" xr:uid="{F58A930B-F05B-47D9-A8C1-76E12B20D796}"/>
    <cellStyle name="Обычный 11 2 2 2 2 4 2 3" xfId="35846" xr:uid="{97FBD68A-1D69-489F-8DB4-E4EE8880D681}"/>
    <cellStyle name="Обычный 11 2 2 2 2 4 3" xfId="28181" xr:uid="{DCADEFB1-9151-4885-8467-009182A6E94A}"/>
    <cellStyle name="Обычный 11 2 2 2 2 4 3 2" xfId="38854" xr:uid="{0C6AA464-D8C1-4027-8D52-D0DB53EB2F71}"/>
    <cellStyle name="Обычный 11 2 2 2 2 4 4" xfId="33880" xr:uid="{0CA44A59-0E5C-4BFC-A9D8-66DA5C891B5D}"/>
    <cellStyle name="Обычный 11 2 2 2 2 4 5" xfId="22994" xr:uid="{34E5DADF-EFB6-4472-9F21-554744332F9A}"/>
    <cellStyle name="Обычный 11 2 2 2 2 5" xfId="25162" xr:uid="{774ACAEA-E392-4BE5-8C05-C35AACA785AB}"/>
    <cellStyle name="Обычный 11 2 2 2 2 5 2" xfId="30414" xr:uid="{182895D0-09C2-458F-BCD7-5CE2D3F8B72E}"/>
    <cellStyle name="Обычный 11 2 2 2 2 5 2 2" xfId="41087" xr:uid="{49EE57BA-4360-4AB2-8B4E-23954EC9F1EE}"/>
    <cellStyle name="Обычный 11 2 2 2 2 5 3" xfId="35842" xr:uid="{66829103-E22C-4003-8009-1CE04DB4821D}"/>
    <cellStyle name="Обычный 11 2 2 2 2 6" xfId="27062" xr:uid="{3F6B5030-3C22-4EAA-A512-7AF7927D49F1}"/>
    <cellStyle name="Обычный 11 2 2 2 2 6 2" xfId="37735" xr:uid="{0B176EB8-0FA9-44E7-AC85-4B69293EA267}"/>
    <cellStyle name="Обычный 11 2 2 2 2 7" xfId="32221" xr:uid="{6D03D29C-CBC8-4E12-87F0-923F95712353}"/>
    <cellStyle name="Обычный 11 2 2 2 2 8" xfId="21283" xr:uid="{4D8CA2B9-D807-41A3-864D-28A0C96B9C35}"/>
    <cellStyle name="Обычный 11 2 2 2 3" xfId="11813" xr:uid="{00000000-0005-0000-0000-0000DC490000}"/>
    <cellStyle name="Обычный 11 2 2 2 3 2" xfId="19753" xr:uid="{00000000-0005-0000-0000-0000DD490000}"/>
    <cellStyle name="Обычный 11 2 2 2 3 2 2" xfId="25168" xr:uid="{AB118227-01AA-4B91-ACC0-7F8B62431DF6}"/>
    <cellStyle name="Обычный 11 2 2 2 3 2 2 2" xfId="30420" xr:uid="{500503B1-F745-424E-981A-FB9851A8559B}"/>
    <cellStyle name="Обычный 11 2 2 2 3 2 2 2 2" xfId="41093" xr:uid="{67C30F65-0ADA-4399-8141-1C9AA007D6F8}"/>
    <cellStyle name="Обычный 11 2 2 2 3 2 2 3" xfId="35848" xr:uid="{510ED46E-D52F-4D9F-960F-0C0A70BF4AC9}"/>
    <cellStyle name="Обычный 11 2 2 2 3 2 3" xfId="29400" xr:uid="{7E48D337-E3CA-4708-9C8A-629588897D1F}"/>
    <cellStyle name="Обычный 11 2 2 2 3 2 3 2" xfId="40073" xr:uid="{C7B45407-D4B6-417B-A21D-3489221A236B}"/>
    <cellStyle name="Обычный 11 2 2 2 3 2 4" xfId="34972" xr:uid="{7290BF15-ACAE-4681-8CD9-78CF59C4EF5A}"/>
    <cellStyle name="Обычный 11 2 2 2 3 2 5" xfId="24142" xr:uid="{1576A93E-EE81-4D43-B06D-2FFCEA44197D}"/>
    <cellStyle name="Обычный 11 2 2 2 3 3" xfId="25167" xr:uid="{13BC173C-7547-42C3-9330-52E1A06C90ED}"/>
    <cellStyle name="Обычный 11 2 2 2 3 3 2" xfId="30419" xr:uid="{A5354A14-5B8F-4701-B63F-D93FCFADC532}"/>
    <cellStyle name="Обычный 11 2 2 2 3 3 2 2" xfId="41092" xr:uid="{16BCE177-80D7-4296-AB16-E3AB26059B68}"/>
    <cellStyle name="Обычный 11 2 2 2 3 3 3" xfId="35847" xr:uid="{5706FB6B-393A-4951-A02F-0B1CD686EB14}"/>
    <cellStyle name="Обычный 11 2 2 2 3 4" xfId="27406" xr:uid="{1F6314C4-0BFB-47CA-8678-E7934C6CADF5}"/>
    <cellStyle name="Обычный 11 2 2 2 3 4 2" xfId="38079" xr:uid="{183A90E9-1374-4C89-8327-20B5D9CEEC4A}"/>
    <cellStyle name="Обычный 11 2 2 2 3 5" xfId="32866" xr:uid="{632E5146-E791-4E3D-8F7E-A7A4ED454244}"/>
    <cellStyle name="Обычный 11 2 2 2 3 6" xfId="21932" xr:uid="{74A547C9-C0F8-4A0B-92E0-EAD7CAEC4FBE}"/>
    <cellStyle name="Обычный 11 2 2 2 4" xfId="19233" xr:uid="{00000000-0005-0000-0000-0000DE490000}"/>
    <cellStyle name="Обычный 11 2 2 2 4 2" xfId="25169" xr:uid="{0BB279C9-4AE0-43D8-AF9A-13F96D61BE8C}"/>
    <cellStyle name="Обычный 11 2 2 2 4 2 2" xfId="30421" xr:uid="{1B79FDBC-F60D-43C2-B5F5-B3FE0A3B9C2A}"/>
    <cellStyle name="Обычный 11 2 2 2 4 2 2 2" xfId="41094" xr:uid="{AB650342-28AF-47D2-88AB-83EAAED88D15}"/>
    <cellStyle name="Обычный 11 2 2 2 4 2 3" xfId="35849" xr:uid="{EC3341C7-8C29-4B7B-84A3-AE4B02407A68}"/>
    <cellStyle name="Обычный 11 2 2 2 4 3" xfId="28880" xr:uid="{84F5DC61-CBD9-46B3-A3F1-CF42F6920A34}"/>
    <cellStyle name="Обычный 11 2 2 2 4 3 2" xfId="39553" xr:uid="{4D7C40A8-F87E-44B5-8DBE-9E548B1867D9}"/>
    <cellStyle name="Обычный 11 2 2 2 4 4" xfId="34454" xr:uid="{05510BC9-E6A8-460D-B420-34F65E15FAC1}"/>
    <cellStyle name="Обычный 11 2 2 2 4 5" xfId="23624" xr:uid="{749884B1-A512-40ED-B982-4FF3D44F6111}"/>
    <cellStyle name="Обычный 11 2 2 2 5" xfId="18302" xr:uid="{00000000-0005-0000-0000-0000DF490000}"/>
    <cellStyle name="Обычный 11 2 2 2 5 2" xfId="25170" xr:uid="{7B7AAAF3-240E-479C-AB12-FDBE391818B7}"/>
    <cellStyle name="Обычный 11 2 2 2 5 2 2" xfId="30422" xr:uid="{43564230-9A36-4103-99EC-283F52AE3E3A}"/>
    <cellStyle name="Обычный 11 2 2 2 5 2 2 2" xfId="41095" xr:uid="{2F7379B6-ABD6-4727-ABDE-D60C08F33DA7}"/>
    <cellStyle name="Обычный 11 2 2 2 5 2 3" xfId="35850" xr:uid="{0B2AA079-F4A6-4AFF-9E52-114937E28920}"/>
    <cellStyle name="Обычный 11 2 2 2 5 3" xfId="28180" xr:uid="{EC03A7B4-CD76-4224-B077-96FF4AB321CB}"/>
    <cellStyle name="Обычный 11 2 2 2 5 3 2" xfId="38853" xr:uid="{671D0240-B01C-45E1-B865-F17779F81E2D}"/>
    <cellStyle name="Обычный 11 2 2 2 5 4" xfId="33879" xr:uid="{357C0ED6-A36B-4831-9649-07CF98918C26}"/>
    <cellStyle name="Обычный 11 2 2 2 5 5" xfId="22993" xr:uid="{26CE4E77-2B11-4788-BF30-59921E155F1C}"/>
    <cellStyle name="Обычный 11 2 2 2 6" xfId="25161" xr:uid="{EE2F968E-0793-402F-AC23-0D155A9BA643}"/>
    <cellStyle name="Обычный 11 2 2 2 6 2" xfId="30413" xr:uid="{7D2B64B1-11AF-4934-AB39-BB47C8731BB3}"/>
    <cellStyle name="Обычный 11 2 2 2 6 2 2" xfId="41086" xr:uid="{04FCB427-C1CD-41F2-8DA1-8D90C8ECAED2}"/>
    <cellStyle name="Обычный 11 2 2 2 6 3" xfId="35841" xr:uid="{BFCA3987-115B-4681-B648-34AD60FA622B}"/>
    <cellStyle name="Обычный 11 2 2 2 7" xfId="27061" xr:uid="{4B32CC89-4B9F-43E5-AA2D-65166A6C8E2C}"/>
    <cellStyle name="Обычный 11 2 2 2 7 2" xfId="37734" xr:uid="{CC8A2191-489D-4495-B4D2-B6A082134564}"/>
    <cellStyle name="Обычный 11 2 2 2 8" xfId="32220" xr:uid="{5A6F04E3-BE60-4EF6-B064-C2BC65316F4B}"/>
    <cellStyle name="Обычный 11 2 2 2 9" xfId="21282" xr:uid="{8255B9D8-285C-4F82-9D00-D4B74FEE8FF5}"/>
    <cellStyle name="Обычный 11 2 2 3" xfId="11117" xr:uid="{00000000-0005-0000-0000-0000E0490000}"/>
    <cellStyle name="Обычный 11 2 2 3 2" xfId="11815" xr:uid="{00000000-0005-0000-0000-0000E1490000}"/>
    <cellStyle name="Обычный 11 2 2 3 2 2" xfId="19755" xr:uid="{00000000-0005-0000-0000-0000E2490000}"/>
    <cellStyle name="Обычный 11 2 2 3 2 2 2" xfId="25173" xr:uid="{44CDDD71-72BA-4588-AE5D-BF13B54FB153}"/>
    <cellStyle name="Обычный 11 2 2 3 2 2 2 2" xfId="30425" xr:uid="{12782378-EC67-4960-B5E3-3F1F77AEA955}"/>
    <cellStyle name="Обычный 11 2 2 3 2 2 2 2 2" xfId="41098" xr:uid="{4C3B4161-096B-48F7-B149-5269909887AC}"/>
    <cellStyle name="Обычный 11 2 2 3 2 2 2 3" xfId="35853" xr:uid="{AB7AC0E6-DEB6-4571-8393-EE83884B08C1}"/>
    <cellStyle name="Обычный 11 2 2 3 2 2 3" xfId="29402" xr:uid="{9E45E713-B19C-429E-95C0-CAEA33BB572B}"/>
    <cellStyle name="Обычный 11 2 2 3 2 2 3 2" xfId="40075" xr:uid="{9FA8356A-35C0-4B82-A43F-B13FC25AD906}"/>
    <cellStyle name="Обычный 11 2 2 3 2 2 4" xfId="34974" xr:uid="{CC90745F-CD3F-4FAA-85E0-614FA71D46C5}"/>
    <cellStyle name="Обычный 11 2 2 3 2 2 5" xfId="24144" xr:uid="{6FD44D04-0D86-4D03-A757-F39929175661}"/>
    <cellStyle name="Обычный 11 2 2 3 2 3" xfId="25172" xr:uid="{5DC77F30-9830-45F8-8776-B2987A9AF5A4}"/>
    <cellStyle name="Обычный 11 2 2 3 2 3 2" xfId="30424" xr:uid="{B42AD206-49A2-438E-AC71-C3BE45DD9C43}"/>
    <cellStyle name="Обычный 11 2 2 3 2 3 2 2" xfId="41097" xr:uid="{3D688584-709C-438B-B61E-88B90AC8135B}"/>
    <cellStyle name="Обычный 11 2 2 3 2 3 3" xfId="35852" xr:uid="{D890EC37-E753-4D01-AEE5-1F28DDFC80AE}"/>
    <cellStyle name="Обычный 11 2 2 3 2 4" xfId="27408" xr:uid="{92C35AE1-1267-41B9-A6E4-F60AEF240860}"/>
    <cellStyle name="Обычный 11 2 2 3 2 4 2" xfId="38081" xr:uid="{FFBEE1F5-A3C0-4E92-893A-9316DE7C68FC}"/>
    <cellStyle name="Обычный 11 2 2 3 2 5" xfId="32868" xr:uid="{E075CC8B-0138-46A0-9E3D-4DE3A95CDFC7}"/>
    <cellStyle name="Обычный 11 2 2 3 2 6" xfId="21934" xr:uid="{E5D6B135-D3E0-485F-90E1-0D51D895B5C1}"/>
    <cellStyle name="Обычный 11 2 2 3 3" xfId="19235" xr:uid="{00000000-0005-0000-0000-0000E3490000}"/>
    <cellStyle name="Обычный 11 2 2 3 3 2" xfId="25174" xr:uid="{7079C152-F3E0-4B83-B297-539E4A5AEB5E}"/>
    <cellStyle name="Обычный 11 2 2 3 3 2 2" xfId="30426" xr:uid="{D6373F67-1CC1-470D-92DC-283D1E55C408}"/>
    <cellStyle name="Обычный 11 2 2 3 3 2 2 2" xfId="41099" xr:uid="{01E1CC6B-8098-4275-A1DC-1C0747D7C523}"/>
    <cellStyle name="Обычный 11 2 2 3 3 2 3" xfId="35854" xr:uid="{A5A22088-38B5-44BC-B947-01E223FA8A30}"/>
    <cellStyle name="Обычный 11 2 2 3 3 3" xfId="28882" xr:uid="{D0B4FD47-25FB-40EF-86CE-39BD1A77C83A}"/>
    <cellStyle name="Обычный 11 2 2 3 3 3 2" xfId="39555" xr:uid="{EF63976C-7FDD-4E9C-B19C-66FC4B31DB00}"/>
    <cellStyle name="Обычный 11 2 2 3 3 4" xfId="34456" xr:uid="{06D6202E-CA1C-49F7-ADF1-CB0EC7635FD1}"/>
    <cellStyle name="Обычный 11 2 2 3 3 5" xfId="23626" xr:uid="{B63DD32B-2299-4FCD-BF43-FB02F9CA3037}"/>
    <cellStyle name="Обычный 11 2 2 3 4" xfId="18304" xr:uid="{00000000-0005-0000-0000-0000E4490000}"/>
    <cellStyle name="Обычный 11 2 2 3 4 2" xfId="25175" xr:uid="{BC5400DF-5CA7-4097-87DF-85F86D2790E8}"/>
    <cellStyle name="Обычный 11 2 2 3 4 2 2" xfId="30427" xr:uid="{28A8A463-A7DF-4FEB-823B-1E3FAD375645}"/>
    <cellStyle name="Обычный 11 2 2 3 4 2 2 2" xfId="41100" xr:uid="{E8B390C8-7556-494D-A19D-93BA0BE9985F}"/>
    <cellStyle name="Обычный 11 2 2 3 4 2 3" xfId="35855" xr:uid="{C11275B6-94C8-4CB5-8FC2-051022491089}"/>
    <cellStyle name="Обычный 11 2 2 3 4 3" xfId="28182" xr:uid="{FC98FE37-EB56-408E-8FCA-A3D2F36E7127}"/>
    <cellStyle name="Обычный 11 2 2 3 4 3 2" xfId="38855" xr:uid="{A323B3CD-CA02-4CA5-BF74-68F335BC08A9}"/>
    <cellStyle name="Обычный 11 2 2 3 4 4" xfId="33881" xr:uid="{FA230199-22B8-4511-A3F4-D0E00E5257C3}"/>
    <cellStyle name="Обычный 11 2 2 3 4 5" xfId="22995" xr:uid="{0AB2CE4E-1424-4BA2-9DDE-B6B875F8E078}"/>
    <cellStyle name="Обычный 11 2 2 3 5" xfId="25171" xr:uid="{28D7D5EF-3B4D-4C73-AE46-9B4FE5FAD607}"/>
    <cellStyle name="Обычный 11 2 2 3 5 2" xfId="30423" xr:uid="{0DCF01E5-5883-430E-9847-1774F566AE74}"/>
    <cellStyle name="Обычный 11 2 2 3 5 2 2" xfId="41096" xr:uid="{BEA33EBB-A5BA-40BE-877B-0D90B06981A5}"/>
    <cellStyle name="Обычный 11 2 2 3 5 3" xfId="35851" xr:uid="{BAE2D641-5907-434F-BB93-3B90302EFC4E}"/>
    <cellStyle name="Обычный 11 2 2 3 6" xfId="27063" xr:uid="{1BE1D20A-FE5F-4FB3-8A94-C2398FCFA20F}"/>
    <cellStyle name="Обычный 11 2 2 3 6 2" xfId="37736" xr:uid="{502A5E87-7DD3-4D45-AF1B-4F4AEB078A8C}"/>
    <cellStyle name="Обычный 11 2 2 3 7" xfId="32222" xr:uid="{2089C986-B789-4172-82FC-983DC0200F4F}"/>
    <cellStyle name="Обычный 11 2 2 3 8" xfId="21284" xr:uid="{8DEC69E8-78B5-493D-AF24-AEB2290392E9}"/>
    <cellStyle name="Обычный 11 2 2_18" xfId="18305" xr:uid="{00000000-0005-0000-0000-0000E5490000}"/>
    <cellStyle name="Обычный 11 2 3" xfId="7727" xr:uid="{00000000-0005-0000-0000-0000E6490000}"/>
    <cellStyle name="Обычный 11 2 3 2" xfId="11118" xr:uid="{00000000-0005-0000-0000-0000E7490000}"/>
    <cellStyle name="Обычный 11 2 3 2 2" xfId="11119" xr:uid="{00000000-0005-0000-0000-0000E8490000}"/>
    <cellStyle name="Обычный 11 2 3 2 2 2" xfId="11817" xr:uid="{00000000-0005-0000-0000-0000E9490000}"/>
    <cellStyle name="Обычный 11 2 3 2 2 2 2" xfId="19757" xr:uid="{00000000-0005-0000-0000-0000EA490000}"/>
    <cellStyle name="Обычный 11 2 3 2 2 2 2 2" xfId="25179" xr:uid="{BC9B32F3-11CC-479C-AF3E-79E591FEF93A}"/>
    <cellStyle name="Обычный 11 2 3 2 2 2 2 2 2" xfId="30431" xr:uid="{85EB4966-FE0A-4675-BB85-FADBC9D15FA3}"/>
    <cellStyle name="Обычный 11 2 3 2 2 2 2 2 2 2" xfId="41104" xr:uid="{37198B0B-B8C9-47E8-B061-4AF87B72B1CB}"/>
    <cellStyle name="Обычный 11 2 3 2 2 2 2 2 3" xfId="35859" xr:uid="{0308EFE6-E38C-466C-A80E-EFFDCDB360BE}"/>
    <cellStyle name="Обычный 11 2 3 2 2 2 2 3" xfId="29404" xr:uid="{FEB2B283-B069-46AD-8046-031A3ECC2D10}"/>
    <cellStyle name="Обычный 11 2 3 2 2 2 2 3 2" xfId="40077" xr:uid="{8BB1942D-0658-4C0A-8BD8-F244015DA5A8}"/>
    <cellStyle name="Обычный 11 2 3 2 2 2 2 4" xfId="34976" xr:uid="{853759D8-894E-4E3B-AF9A-0047027B2138}"/>
    <cellStyle name="Обычный 11 2 3 2 2 2 2 5" xfId="24146" xr:uid="{5D1F0708-AD6F-4C9C-AF17-98D1D2498762}"/>
    <cellStyle name="Обычный 11 2 3 2 2 2 3" xfId="25178" xr:uid="{4920CB11-463C-4BCB-9595-9B0C788C5C84}"/>
    <cellStyle name="Обычный 11 2 3 2 2 2 3 2" xfId="30430" xr:uid="{22F526A0-F209-4839-9904-96A320A53987}"/>
    <cellStyle name="Обычный 11 2 3 2 2 2 3 2 2" xfId="41103" xr:uid="{29B9D528-EE95-4475-9AA8-B08CDEABB17D}"/>
    <cellStyle name="Обычный 11 2 3 2 2 2 3 3" xfId="35858" xr:uid="{0B1305F9-662A-4244-BF9E-1CD8410CF347}"/>
    <cellStyle name="Обычный 11 2 3 2 2 2 4" xfId="27410" xr:uid="{D4233F6B-F53E-4376-B1A2-52E88803137C}"/>
    <cellStyle name="Обычный 11 2 3 2 2 2 4 2" xfId="38083" xr:uid="{35134F9A-4CC7-4BF7-9F8C-463D52C8E7E0}"/>
    <cellStyle name="Обычный 11 2 3 2 2 2 5" xfId="32870" xr:uid="{4B2A7D66-23CC-4BD8-8263-647BD1FAAEFE}"/>
    <cellStyle name="Обычный 11 2 3 2 2 2 6" xfId="21936" xr:uid="{0806E9AF-9C65-454B-94CF-F3BC3B9C05BA}"/>
    <cellStyle name="Обычный 11 2 3 2 2 3" xfId="19237" xr:uid="{00000000-0005-0000-0000-0000EB490000}"/>
    <cellStyle name="Обычный 11 2 3 2 2 3 2" xfId="25180" xr:uid="{1696DE4F-EA41-4EF6-8BC5-1667A8451EBD}"/>
    <cellStyle name="Обычный 11 2 3 2 2 3 2 2" xfId="30432" xr:uid="{17DB874E-1C79-490C-A495-9B8380EEE151}"/>
    <cellStyle name="Обычный 11 2 3 2 2 3 2 2 2" xfId="41105" xr:uid="{EB27C605-C425-4224-BA2C-0F57096DF367}"/>
    <cellStyle name="Обычный 11 2 3 2 2 3 2 3" xfId="35860" xr:uid="{1221CA51-6CE1-4BA1-83C6-73E866F2EE5C}"/>
    <cellStyle name="Обычный 11 2 3 2 2 3 3" xfId="28884" xr:uid="{FA558666-3E3A-45C6-8142-2DCFB0695B9F}"/>
    <cellStyle name="Обычный 11 2 3 2 2 3 3 2" xfId="39557" xr:uid="{F8FD1550-C7F6-49DA-A89E-087C48EB8D70}"/>
    <cellStyle name="Обычный 11 2 3 2 2 3 4" xfId="34458" xr:uid="{9C735C74-25BF-48E2-AAD6-D5B100F819CE}"/>
    <cellStyle name="Обычный 11 2 3 2 2 3 5" xfId="23628" xr:uid="{49A9D44E-860D-450F-A4A2-2BACF10C0E81}"/>
    <cellStyle name="Обычный 11 2 3 2 2 4" xfId="18307" xr:uid="{00000000-0005-0000-0000-0000EC490000}"/>
    <cellStyle name="Обычный 11 2 3 2 2 4 2" xfId="25181" xr:uid="{974FEF08-3B53-4EE5-8B85-9E6B19DDA65D}"/>
    <cellStyle name="Обычный 11 2 3 2 2 4 2 2" xfId="30433" xr:uid="{E4022777-A6A5-4399-8588-7D0D02F8DA83}"/>
    <cellStyle name="Обычный 11 2 3 2 2 4 2 2 2" xfId="41106" xr:uid="{0DF0C4B1-A587-4212-A37B-9819A8529648}"/>
    <cellStyle name="Обычный 11 2 3 2 2 4 2 3" xfId="35861" xr:uid="{2396C3C5-8028-4245-B15E-F7EED579B1C5}"/>
    <cellStyle name="Обычный 11 2 3 2 2 4 3" xfId="28184" xr:uid="{6D7EAFCB-C462-471A-904A-15EA90170207}"/>
    <cellStyle name="Обычный 11 2 3 2 2 4 3 2" xfId="38857" xr:uid="{287280F0-2FE8-4203-A6BD-A1DBE82CA50D}"/>
    <cellStyle name="Обычный 11 2 3 2 2 4 4" xfId="33883" xr:uid="{6772FA8E-307A-4609-A902-AC00C31419F9}"/>
    <cellStyle name="Обычный 11 2 3 2 2 4 5" xfId="22997" xr:uid="{2598C94D-EB62-4638-9BEE-73C049D1B215}"/>
    <cellStyle name="Обычный 11 2 3 2 2 5" xfId="25177" xr:uid="{85809BE8-AF42-4BC2-B062-F107BC6C4CB8}"/>
    <cellStyle name="Обычный 11 2 3 2 2 5 2" xfId="30429" xr:uid="{43CA9CE7-FC29-46DB-A12D-53DC4736BA20}"/>
    <cellStyle name="Обычный 11 2 3 2 2 5 2 2" xfId="41102" xr:uid="{12CDF8D5-7986-4FB0-A200-593F05F6AA24}"/>
    <cellStyle name="Обычный 11 2 3 2 2 5 3" xfId="35857" xr:uid="{20088D45-620C-4D70-AE31-9B97778DAA1E}"/>
    <cellStyle name="Обычный 11 2 3 2 2 6" xfId="27065" xr:uid="{25CC2B5C-2D1A-40F5-A1B6-CF4724C93A1D}"/>
    <cellStyle name="Обычный 11 2 3 2 2 6 2" xfId="37738" xr:uid="{5C481973-5B84-4DFD-8450-A4B3672DF428}"/>
    <cellStyle name="Обычный 11 2 3 2 2 7" xfId="32224" xr:uid="{D36BC2B6-F9D9-4969-A47A-D1CF0FEBA80A}"/>
    <cellStyle name="Обычный 11 2 3 2 2 8" xfId="21286" xr:uid="{F52C1F5A-97E3-4CC3-B3A1-AA9423BBF8D2}"/>
    <cellStyle name="Обычный 11 2 3 2 3" xfId="11816" xr:uid="{00000000-0005-0000-0000-0000ED490000}"/>
    <cellStyle name="Обычный 11 2 3 2 3 2" xfId="19756" xr:uid="{00000000-0005-0000-0000-0000EE490000}"/>
    <cellStyle name="Обычный 11 2 3 2 3 2 2" xfId="25183" xr:uid="{F6C32101-DAED-4F32-823B-B70CC256E564}"/>
    <cellStyle name="Обычный 11 2 3 2 3 2 2 2" xfId="30435" xr:uid="{061696E5-6D92-4025-BB18-56518DCA269A}"/>
    <cellStyle name="Обычный 11 2 3 2 3 2 2 2 2" xfId="41108" xr:uid="{B10969F8-0ED6-4034-9A3D-6E72FC8BE150}"/>
    <cellStyle name="Обычный 11 2 3 2 3 2 2 3" xfId="35863" xr:uid="{FFCC0625-8A54-4EDF-92C5-7EE50377D5CA}"/>
    <cellStyle name="Обычный 11 2 3 2 3 2 3" xfId="29403" xr:uid="{3E70B46A-AD55-483B-A3D5-F31872ABEE64}"/>
    <cellStyle name="Обычный 11 2 3 2 3 2 3 2" xfId="40076" xr:uid="{1A73E192-90E9-48CF-A8D8-97BFDD4EA108}"/>
    <cellStyle name="Обычный 11 2 3 2 3 2 4" xfId="34975" xr:uid="{E37B4423-3E10-488C-A37A-8BBE677640BD}"/>
    <cellStyle name="Обычный 11 2 3 2 3 2 5" xfId="24145" xr:uid="{DEBF5F7C-0DB1-43B8-8A66-1F51075696FE}"/>
    <cellStyle name="Обычный 11 2 3 2 3 3" xfId="25182" xr:uid="{0DFE63BA-EEDF-4ED1-A8D8-A22A2AFBCEEE}"/>
    <cellStyle name="Обычный 11 2 3 2 3 3 2" xfId="30434" xr:uid="{AE14FDCE-7F54-4A94-A893-66AF966439E8}"/>
    <cellStyle name="Обычный 11 2 3 2 3 3 2 2" xfId="41107" xr:uid="{0CB80CB1-1362-436C-9807-23CA5E43176F}"/>
    <cellStyle name="Обычный 11 2 3 2 3 3 3" xfId="35862" xr:uid="{42F61C66-4D82-41A8-B22C-1F311DDADA3B}"/>
    <cellStyle name="Обычный 11 2 3 2 3 4" xfId="27409" xr:uid="{DEE8BE25-3CCF-4121-BC43-49211D85136F}"/>
    <cellStyle name="Обычный 11 2 3 2 3 4 2" xfId="38082" xr:uid="{705C2820-64FA-438A-8D4C-92A4AA7A17FC}"/>
    <cellStyle name="Обычный 11 2 3 2 3 5" xfId="32869" xr:uid="{CDD31E40-BB33-47AF-AE92-88EEAD64C52C}"/>
    <cellStyle name="Обычный 11 2 3 2 3 6" xfId="21935" xr:uid="{AD18B888-283E-4850-814B-DE24B6C69BD0}"/>
    <cellStyle name="Обычный 11 2 3 2 4" xfId="19236" xr:uid="{00000000-0005-0000-0000-0000EF490000}"/>
    <cellStyle name="Обычный 11 2 3 2 4 2" xfId="25184" xr:uid="{435957EE-C877-4401-92B1-62C986A05B21}"/>
    <cellStyle name="Обычный 11 2 3 2 4 2 2" xfId="30436" xr:uid="{2E120566-B7A0-4FF0-8F86-5D12077763DF}"/>
    <cellStyle name="Обычный 11 2 3 2 4 2 2 2" xfId="41109" xr:uid="{A86B9E04-38E1-407F-A80A-C55227A96E04}"/>
    <cellStyle name="Обычный 11 2 3 2 4 2 3" xfId="35864" xr:uid="{7481E5F2-0218-4B9D-8B9C-ACD32960C9BE}"/>
    <cellStyle name="Обычный 11 2 3 2 4 3" xfId="28883" xr:uid="{8EE96F3A-3443-4348-AEAE-5246AFE6395C}"/>
    <cellStyle name="Обычный 11 2 3 2 4 3 2" xfId="39556" xr:uid="{A994D6C9-6DC4-469A-8B01-F500FFE222AF}"/>
    <cellStyle name="Обычный 11 2 3 2 4 4" xfId="34457" xr:uid="{4CE4694C-8BE8-41A1-88C4-9D31A2A1277C}"/>
    <cellStyle name="Обычный 11 2 3 2 4 5" xfId="23627" xr:uid="{86A5781D-D67F-4D52-AF7C-8CFA91C5AD24}"/>
    <cellStyle name="Обычный 11 2 3 2 5" xfId="18306" xr:uid="{00000000-0005-0000-0000-0000F0490000}"/>
    <cellStyle name="Обычный 11 2 3 2 5 2" xfId="25185" xr:uid="{77E2D9E5-AE35-4387-B3B7-DE9DDD387D63}"/>
    <cellStyle name="Обычный 11 2 3 2 5 2 2" xfId="30437" xr:uid="{9F70150E-AD78-4FC9-8881-5CF79EAC2B78}"/>
    <cellStyle name="Обычный 11 2 3 2 5 2 2 2" xfId="41110" xr:uid="{80A3667B-3536-4FAB-BDED-4B4193E9D883}"/>
    <cellStyle name="Обычный 11 2 3 2 5 2 3" xfId="35865" xr:uid="{8A2DF4A2-9E0A-4410-863E-9ED0D7C80BA3}"/>
    <cellStyle name="Обычный 11 2 3 2 5 3" xfId="28183" xr:uid="{87D55B97-DD60-476C-82C1-753454EDCB95}"/>
    <cellStyle name="Обычный 11 2 3 2 5 3 2" xfId="38856" xr:uid="{A7D9662C-9D9C-4081-A059-591BFB92119A}"/>
    <cellStyle name="Обычный 11 2 3 2 5 4" xfId="33882" xr:uid="{2DDE1F44-FEA5-49B5-8481-F041C537BC4A}"/>
    <cellStyle name="Обычный 11 2 3 2 5 5" xfId="22996" xr:uid="{B5C106A8-AF95-4578-BFA7-21564B566555}"/>
    <cellStyle name="Обычный 11 2 3 2 6" xfId="25176" xr:uid="{4D1913B4-4689-4F26-AD9B-5F4289A15478}"/>
    <cellStyle name="Обычный 11 2 3 2 6 2" xfId="30428" xr:uid="{C99BC218-3FE5-4015-86D8-E3D599C734B7}"/>
    <cellStyle name="Обычный 11 2 3 2 6 2 2" xfId="41101" xr:uid="{BBD38093-921B-4540-9E3D-4C5F3257D73B}"/>
    <cellStyle name="Обычный 11 2 3 2 6 3" xfId="35856" xr:uid="{524CF704-8753-4568-9E9E-0000A9D3286D}"/>
    <cellStyle name="Обычный 11 2 3 2 7" xfId="27064" xr:uid="{C24F89E8-0916-4477-AFFB-66EAD71C4DFF}"/>
    <cellStyle name="Обычный 11 2 3 2 7 2" xfId="37737" xr:uid="{058F4BAA-55EE-454B-B00A-BD16ABF0E469}"/>
    <cellStyle name="Обычный 11 2 3 2 8" xfId="32223" xr:uid="{F12BE954-6497-4C03-ABAF-2DD11D78D8D7}"/>
    <cellStyle name="Обычный 11 2 3 2 9" xfId="21285" xr:uid="{1CE2F1B6-160E-487B-981A-7A1A0FBD31A3}"/>
    <cellStyle name="Обычный 11 2 3 3" xfId="11120" xr:uid="{00000000-0005-0000-0000-0000F1490000}"/>
    <cellStyle name="Обычный 11 2 3 3 2" xfId="11818" xr:uid="{00000000-0005-0000-0000-0000F2490000}"/>
    <cellStyle name="Обычный 11 2 3 3 2 2" xfId="19758" xr:uid="{00000000-0005-0000-0000-0000F3490000}"/>
    <cellStyle name="Обычный 11 2 3 3 2 2 2" xfId="25188" xr:uid="{DC820D1E-A4E8-469F-9085-1C4BF2381807}"/>
    <cellStyle name="Обычный 11 2 3 3 2 2 2 2" xfId="30440" xr:uid="{D4275D30-4DE4-415E-ABC6-02A1930178BD}"/>
    <cellStyle name="Обычный 11 2 3 3 2 2 2 2 2" xfId="41113" xr:uid="{4B1BADBD-D1B9-4EF5-A7BB-A2413D8EC1EF}"/>
    <cellStyle name="Обычный 11 2 3 3 2 2 2 3" xfId="35868" xr:uid="{7005157B-5C64-4D4D-9971-00B303B16585}"/>
    <cellStyle name="Обычный 11 2 3 3 2 2 3" xfId="29405" xr:uid="{C33C662E-8838-4EBC-8AFC-3DA0F4E8ADFD}"/>
    <cellStyle name="Обычный 11 2 3 3 2 2 3 2" xfId="40078" xr:uid="{E6F53EF4-37BB-4D39-84D3-10E53D1A5014}"/>
    <cellStyle name="Обычный 11 2 3 3 2 2 4" xfId="34977" xr:uid="{C62E4270-D5D6-4600-9225-07C47F592619}"/>
    <cellStyle name="Обычный 11 2 3 3 2 2 5" xfId="24147" xr:uid="{4C5C9167-5104-4B5B-B72F-8306C42A2046}"/>
    <cellStyle name="Обычный 11 2 3 3 2 3" xfId="25187" xr:uid="{D7109D01-5A83-4E88-BCC0-A7839076AB59}"/>
    <cellStyle name="Обычный 11 2 3 3 2 3 2" xfId="30439" xr:uid="{AAF4D3B2-C16A-4A35-8EAB-22E161E29B76}"/>
    <cellStyle name="Обычный 11 2 3 3 2 3 2 2" xfId="41112" xr:uid="{8D47B347-1637-4541-8CA8-0FF65AECDAE6}"/>
    <cellStyle name="Обычный 11 2 3 3 2 3 3" xfId="35867" xr:uid="{94840DDC-CA41-4099-AE0E-9D2D115F4D02}"/>
    <cellStyle name="Обычный 11 2 3 3 2 4" xfId="27411" xr:uid="{BCE3BCDC-7705-44B7-B69C-4A43D9601BD9}"/>
    <cellStyle name="Обычный 11 2 3 3 2 4 2" xfId="38084" xr:uid="{01FA430A-0F94-4714-80AB-96544DEA8086}"/>
    <cellStyle name="Обычный 11 2 3 3 2 5" xfId="32871" xr:uid="{93F1AA75-56A6-4883-AF50-B7685893A740}"/>
    <cellStyle name="Обычный 11 2 3 3 2 6" xfId="21937" xr:uid="{8027B36E-5341-42FE-BFBF-C0A6A47DC553}"/>
    <cellStyle name="Обычный 11 2 3 3 3" xfId="19238" xr:uid="{00000000-0005-0000-0000-0000F4490000}"/>
    <cellStyle name="Обычный 11 2 3 3 3 2" xfId="25189" xr:uid="{B1762A94-0D97-48B2-A39E-FCE2AF52E270}"/>
    <cellStyle name="Обычный 11 2 3 3 3 2 2" xfId="30441" xr:uid="{5E43A8D8-FF4B-4A09-8EDF-E14E48517034}"/>
    <cellStyle name="Обычный 11 2 3 3 3 2 2 2" xfId="41114" xr:uid="{5CC72075-5D85-4137-BEED-9F7A9BFA0A34}"/>
    <cellStyle name="Обычный 11 2 3 3 3 2 3" xfId="35869" xr:uid="{D77CCA43-F77E-4E21-8F95-B91B141A1455}"/>
    <cellStyle name="Обычный 11 2 3 3 3 3" xfId="28885" xr:uid="{28F996D0-E41D-44D0-8E67-31E7CFD1A689}"/>
    <cellStyle name="Обычный 11 2 3 3 3 3 2" xfId="39558" xr:uid="{49A08CE6-F820-49A7-B99A-0EB394BA8A0C}"/>
    <cellStyle name="Обычный 11 2 3 3 3 4" xfId="34459" xr:uid="{BF7BC285-8B8C-4F73-BA52-D635D4D0B009}"/>
    <cellStyle name="Обычный 11 2 3 3 3 5" xfId="23629" xr:uid="{C4CC92F3-4A59-4B9F-8731-DCB68D305EBF}"/>
    <cellStyle name="Обычный 11 2 3 3 4" xfId="18308" xr:uid="{00000000-0005-0000-0000-0000F5490000}"/>
    <cellStyle name="Обычный 11 2 3 3 4 2" xfId="25190" xr:uid="{27FBB673-0E8A-4881-8789-455AD2556B40}"/>
    <cellStyle name="Обычный 11 2 3 3 4 2 2" xfId="30442" xr:uid="{7B80FA4F-4C06-4528-81E3-77DC2F64AD67}"/>
    <cellStyle name="Обычный 11 2 3 3 4 2 2 2" xfId="41115" xr:uid="{CA137ADB-A831-43FF-9C5B-646BB60B40D6}"/>
    <cellStyle name="Обычный 11 2 3 3 4 2 3" xfId="35870" xr:uid="{55B69CD4-BECF-4FB5-A19C-95A25B050AD9}"/>
    <cellStyle name="Обычный 11 2 3 3 4 3" xfId="28185" xr:uid="{F8F2D3B5-55CC-45FB-9F69-3504E1E7A816}"/>
    <cellStyle name="Обычный 11 2 3 3 4 3 2" xfId="38858" xr:uid="{B0298497-0FAB-4B32-B1D0-8846D9E284EB}"/>
    <cellStyle name="Обычный 11 2 3 3 4 4" xfId="33884" xr:uid="{2ADCB148-42DB-4B60-9309-239051E882BB}"/>
    <cellStyle name="Обычный 11 2 3 3 4 5" xfId="22998" xr:uid="{2FF1BBB6-9B7B-4DF7-A31E-00C08FA4F181}"/>
    <cellStyle name="Обычный 11 2 3 3 5" xfId="25186" xr:uid="{9F5CF9BD-4480-4B1E-B169-261DF0F41E55}"/>
    <cellStyle name="Обычный 11 2 3 3 5 2" xfId="30438" xr:uid="{7C596A36-3086-4E05-8C28-950D56FB90C0}"/>
    <cellStyle name="Обычный 11 2 3 3 5 2 2" xfId="41111" xr:uid="{8B1B93B5-2DED-4456-AF45-A448029D5F14}"/>
    <cellStyle name="Обычный 11 2 3 3 5 3" xfId="35866" xr:uid="{4B74A5FC-936B-4437-8D09-ACA9FDAB1297}"/>
    <cellStyle name="Обычный 11 2 3 3 6" xfId="27066" xr:uid="{8A3F8804-53C1-4FF3-9E58-9A2E475FEDF2}"/>
    <cellStyle name="Обычный 11 2 3 3 6 2" xfId="37739" xr:uid="{928FBBE4-89F8-4E49-B18C-F3A85409548A}"/>
    <cellStyle name="Обычный 11 2 3 3 7" xfId="32225" xr:uid="{2DB76831-FEA9-4D76-B7FC-D9D180064399}"/>
    <cellStyle name="Обычный 11 2 3 3 8" xfId="21287" xr:uid="{BB8831F0-4AEE-4E7B-AA52-8BC8884E80B7}"/>
    <cellStyle name="Обычный 11 2 3_18" xfId="18309" xr:uid="{00000000-0005-0000-0000-0000F6490000}"/>
    <cellStyle name="Обычный 11 2 4" xfId="7728" xr:uid="{00000000-0005-0000-0000-0000F7490000}"/>
    <cellStyle name="Обычный 11 2 4 2" xfId="11121" xr:uid="{00000000-0005-0000-0000-0000F8490000}"/>
    <cellStyle name="Обычный 11 2 4 2 2" xfId="11122" xr:uid="{00000000-0005-0000-0000-0000F9490000}"/>
    <cellStyle name="Обычный 11 2 4 2 2 2" xfId="11820" xr:uid="{00000000-0005-0000-0000-0000FA490000}"/>
    <cellStyle name="Обычный 11 2 4 2 2 2 2" xfId="19760" xr:uid="{00000000-0005-0000-0000-0000FB490000}"/>
    <cellStyle name="Обычный 11 2 4 2 2 2 2 2" xfId="25194" xr:uid="{E9563F68-1FE8-476F-97C0-412F7B6A47DD}"/>
    <cellStyle name="Обычный 11 2 4 2 2 2 2 2 2" xfId="30446" xr:uid="{BEA7D6E3-9AE0-4A8E-AD0B-D100FFD88D8D}"/>
    <cellStyle name="Обычный 11 2 4 2 2 2 2 2 2 2" xfId="41119" xr:uid="{87B47DEF-B858-4B54-B7A2-6DBDC618E6DC}"/>
    <cellStyle name="Обычный 11 2 4 2 2 2 2 2 3" xfId="35874" xr:uid="{30647539-4766-4DA7-B059-44BB9629483D}"/>
    <cellStyle name="Обычный 11 2 4 2 2 2 2 3" xfId="29407" xr:uid="{0ADA92FB-1968-42CB-8D64-D10CC2364CD9}"/>
    <cellStyle name="Обычный 11 2 4 2 2 2 2 3 2" xfId="40080" xr:uid="{3DD554EC-39F6-41A9-B6BF-385E8DAC3260}"/>
    <cellStyle name="Обычный 11 2 4 2 2 2 2 4" xfId="34979" xr:uid="{8AB7ACB5-C5ED-47D2-A51F-7090EC46BD7A}"/>
    <cellStyle name="Обычный 11 2 4 2 2 2 2 5" xfId="24149" xr:uid="{D1B80BBE-2753-4D29-A33E-17C72470E47F}"/>
    <cellStyle name="Обычный 11 2 4 2 2 2 3" xfId="25193" xr:uid="{1D628915-EAB7-4402-8AD7-B0EC862AE87E}"/>
    <cellStyle name="Обычный 11 2 4 2 2 2 3 2" xfId="30445" xr:uid="{C24B6380-6428-419F-A86B-3771516E7FDD}"/>
    <cellStyle name="Обычный 11 2 4 2 2 2 3 2 2" xfId="41118" xr:uid="{336F7748-48DA-4439-A485-9E5CCE2AB945}"/>
    <cellStyle name="Обычный 11 2 4 2 2 2 3 3" xfId="35873" xr:uid="{706FA1F3-C7A3-4018-9AFE-4DAB431D8AA5}"/>
    <cellStyle name="Обычный 11 2 4 2 2 2 4" xfId="27413" xr:uid="{2CAF4C28-3EF6-41E1-98EC-1E8FB5A5EE4A}"/>
    <cellStyle name="Обычный 11 2 4 2 2 2 4 2" xfId="38086" xr:uid="{453128B6-3E01-4ADB-8D53-860BB546E2F2}"/>
    <cellStyle name="Обычный 11 2 4 2 2 2 5" xfId="32873" xr:uid="{9D3AF8B8-93D8-4918-B86D-23145D53ACB5}"/>
    <cellStyle name="Обычный 11 2 4 2 2 2 6" xfId="21939" xr:uid="{BB44299A-78D9-486B-BC70-A4B500725C16}"/>
    <cellStyle name="Обычный 11 2 4 2 2 3" xfId="19240" xr:uid="{00000000-0005-0000-0000-0000FC490000}"/>
    <cellStyle name="Обычный 11 2 4 2 2 3 2" xfId="25195" xr:uid="{49B6B832-940A-4F79-A13B-DFAA37789170}"/>
    <cellStyle name="Обычный 11 2 4 2 2 3 2 2" xfId="30447" xr:uid="{6740FCA7-F687-4876-837F-BF141F46BCB4}"/>
    <cellStyle name="Обычный 11 2 4 2 2 3 2 2 2" xfId="41120" xr:uid="{44A5824A-CEDF-49F0-AD4F-9F1B6F6DC79F}"/>
    <cellStyle name="Обычный 11 2 4 2 2 3 2 3" xfId="35875" xr:uid="{1C464A05-4AED-4246-B7AC-4F3187D8A04E}"/>
    <cellStyle name="Обычный 11 2 4 2 2 3 3" xfId="28887" xr:uid="{AE85A36A-D7EE-431A-B7AA-18D4C797807F}"/>
    <cellStyle name="Обычный 11 2 4 2 2 3 3 2" xfId="39560" xr:uid="{5D8BDC86-7C87-46D3-884E-F86CFB9D2C5A}"/>
    <cellStyle name="Обычный 11 2 4 2 2 3 4" xfId="34461" xr:uid="{E71D6ADF-608C-4995-B647-5F2E9367CD71}"/>
    <cellStyle name="Обычный 11 2 4 2 2 3 5" xfId="23631" xr:uid="{62769DF3-3A80-485F-A86F-1142D679D1EC}"/>
    <cellStyle name="Обычный 11 2 4 2 2 4" xfId="18311" xr:uid="{00000000-0005-0000-0000-0000FD490000}"/>
    <cellStyle name="Обычный 11 2 4 2 2 4 2" xfId="25196" xr:uid="{EAC7B5B1-4E27-49E6-B679-32FFA729E942}"/>
    <cellStyle name="Обычный 11 2 4 2 2 4 2 2" xfId="30448" xr:uid="{9BE5743E-94C3-4F15-A9D3-C10FCAB71E80}"/>
    <cellStyle name="Обычный 11 2 4 2 2 4 2 2 2" xfId="41121" xr:uid="{49957C02-9A5C-4199-9267-6E21C6FE863F}"/>
    <cellStyle name="Обычный 11 2 4 2 2 4 2 3" xfId="35876" xr:uid="{BCD146B5-D26C-4765-BD10-97542633FDD2}"/>
    <cellStyle name="Обычный 11 2 4 2 2 4 3" xfId="28187" xr:uid="{B873EDC5-4FD0-4AEE-8479-06342FCA8CAA}"/>
    <cellStyle name="Обычный 11 2 4 2 2 4 3 2" xfId="38860" xr:uid="{88599766-4BF8-44A5-9706-052C8726E67B}"/>
    <cellStyle name="Обычный 11 2 4 2 2 4 4" xfId="33886" xr:uid="{3DF36671-E6A5-40C3-A484-419AF6C1033D}"/>
    <cellStyle name="Обычный 11 2 4 2 2 4 5" xfId="23000" xr:uid="{79822A3E-FEA7-4479-AAB8-9684C732DD29}"/>
    <cellStyle name="Обычный 11 2 4 2 2 5" xfId="25192" xr:uid="{788CD328-3E41-40D8-943B-3D2CA9CA979B}"/>
    <cellStyle name="Обычный 11 2 4 2 2 5 2" xfId="30444" xr:uid="{53716BF8-5ECB-4814-A2B0-E7EA6B8430E6}"/>
    <cellStyle name="Обычный 11 2 4 2 2 5 2 2" xfId="41117" xr:uid="{432E5D0D-4A6C-4A39-8BB9-4E23E55FFD89}"/>
    <cellStyle name="Обычный 11 2 4 2 2 5 3" xfId="35872" xr:uid="{04462F0A-D288-4766-AE52-B9B45C8D3C13}"/>
    <cellStyle name="Обычный 11 2 4 2 2 6" xfId="27068" xr:uid="{1BB08454-FDB9-4422-B202-4A5089BC70D2}"/>
    <cellStyle name="Обычный 11 2 4 2 2 6 2" xfId="37741" xr:uid="{1F9524C8-EA96-418E-BA4E-287D9D2E8ABB}"/>
    <cellStyle name="Обычный 11 2 4 2 2 7" xfId="32227" xr:uid="{7A7635E1-E06F-4666-8C6A-26D8A54545BC}"/>
    <cellStyle name="Обычный 11 2 4 2 2 8" xfId="21289" xr:uid="{A3ECB66C-2950-40CC-87FD-74320E9EA57C}"/>
    <cellStyle name="Обычный 11 2 4 2 3" xfId="11819" xr:uid="{00000000-0005-0000-0000-0000FE490000}"/>
    <cellStyle name="Обычный 11 2 4 2 3 2" xfId="19759" xr:uid="{00000000-0005-0000-0000-0000FF490000}"/>
    <cellStyle name="Обычный 11 2 4 2 3 2 2" xfId="25198" xr:uid="{9B73EC34-5DAB-4A37-B252-58C2BC223AD6}"/>
    <cellStyle name="Обычный 11 2 4 2 3 2 2 2" xfId="30450" xr:uid="{9D5FB54D-61B8-4538-8339-C5CB0DC3BC0F}"/>
    <cellStyle name="Обычный 11 2 4 2 3 2 2 2 2" xfId="41123" xr:uid="{98D10AAB-22CB-47BC-89D3-943BDD2CF1B0}"/>
    <cellStyle name="Обычный 11 2 4 2 3 2 2 3" xfId="35878" xr:uid="{5A545637-2F03-44B0-93C7-5C588E50EBDB}"/>
    <cellStyle name="Обычный 11 2 4 2 3 2 3" xfId="29406" xr:uid="{CB8D4F7F-BD5D-447E-97F9-FF6223D00334}"/>
    <cellStyle name="Обычный 11 2 4 2 3 2 3 2" xfId="40079" xr:uid="{06CB64D1-F859-4E72-A21D-7E5218BBC45A}"/>
    <cellStyle name="Обычный 11 2 4 2 3 2 4" xfId="34978" xr:uid="{64D3874F-0F4E-4E13-B0F9-25760FDA1239}"/>
    <cellStyle name="Обычный 11 2 4 2 3 2 5" xfId="24148" xr:uid="{2874FD73-630E-43B8-AD0E-647DF16EFD08}"/>
    <cellStyle name="Обычный 11 2 4 2 3 3" xfId="25197" xr:uid="{946F0759-0612-4BF8-B30B-D7D41B91DFF3}"/>
    <cellStyle name="Обычный 11 2 4 2 3 3 2" xfId="30449" xr:uid="{EDB8251F-7C32-4412-84CE-BCCC5BA89784}"/>
    <cellStyle name="Обычный 11 2 4 2 3 3 2 2" xfId="41122" xr:uid="{0B0379AF-9CBE-4878-B6A1-B3FDA9D5083B}"/>
    <cellStyle name="Обычный 11 2 4 2 3 3 3" xfId="35877" xr:uid="{C5539149-5FF3-4862-8793-70BEA6BB97B8}"/>
    <cellStyle name="Обычный 11 2 4 2 3 4" xfId="27412" xr:uid="{8F1410A7-1BBC-4A8A-B74C-55745B08BD99}"/>
    <cellStyle name="Обычный 11 2 4 2 3 4 2" xfId="38085" xr:uid="{24A79148-4950-4A97-B608-5ABD7B828E73}"/>
    <cellStyle name="Обычный 11 2 4 2 3 5" xfId="32872" xr:uid="{A80FDB76-9ECC-440B-A0EC-1F851795AD7C}"/>
    <cellStyle name="Обычный 11 2 4 2 3 6" xfId="21938" xr:uid="{D4A288A8-DAF1-4302-B5F0-758FA494905C}"/>
    <cellStyle name="Обычный 11 2 4 2 4" xfId="19239" xr:uid="{00000000-0005-0000-0000-0000004A0000}"/>
    <cellStyle name="Обычный 11 2 4 2 4 2" xfId="25199" xr:uid="{A5C62397-1A9F-4B89-81D4-F29829BEE72D}"/>
    <cellStyle name="Обычный 11 2 4 2 4 2 2" xfId="30451" xr:uid="{E060D07A-7843-4E13-B013-4360E6AED07A}"/>
    <cellStyle name="Обычный 11 2 4 2 4 2 2 2" xfId="41124" xr:uid="{CFF5FF74-A94C-41CA-B25B-34DECC300086}"/>
    <cellStyle name="Обычный 11 2 4 2 4 2 3" xfId="35879" xr:uid="{F654A1B4-5A4F-48BB-838F-58D787C7B572}"/>
    <cellStyle name="Обычный 11 2 4 2 4 3" xfId="28886" xr:uid="{321BD126-B321-4DFC-AC5B-B035FDB3837D}"/>
    <cellStyle name="Обычный 11 2 4 2 4 3 2" xfId="39559" xr:uid="{1D01E678-F8F3-420F-BB69-FF96A5F3437A}"/>
    <cellStyle name="Обычный 11 2 4 2 4 4" xfId="34460" xr:uid="{39C175FC-A58A-43C6-9E6B-3863D7B504DA}"/>
    <cellStyle name="Обычный 11 2 4 2 4 5" xfId="23630" xr:uid="{DFBF1D52-2A6E-4663-B8BF-D7F696F22D2E}"/>
    <cellStyle name="Обычный 11 2 4 2 5" xfId="18310" xr:uid="{00000000-0005-0000-0000-0000014A0000}"/>
    <cellStyle name="Обычный 11 2 4 2 5 2" xfId="25200" xr:uid="{EE3234FD-2773-4DFA-BD3F-1C60E8834714}"/>
    <cellStyle name="Обычный 11 2 4 2 5 2 2" xfId="30452" xr:uid="{925506B7-0178-4D01-927F-A2F69E980081}"/>
    <cellStyle name="Обычный 11 2 4 2 5 2 2 2" xfId="41125" xr:uid="{2663351F-E874-444E-A940-77D8BBFF5340}"/>
    <cellStyle name="Обычный 11 2 4 2 5 2 3" xfId="35880" xr:uid="{8AAA7EF5-221B-4461-B7BC-72F939D6C754}"/>
    <cellStyle name="Обычный 11 2 4 2 5 3" xfId="28186" xr:uid="{7C1E8332-9548-4446-BD2C-90C1331EA8C3}"/>
    <cellStyle name="Обычный 11 2 4 2 5 3 2" xfId="38859" xr:uid="{F7BDB523-F40B-4DBC-8E83-0B3C7DE0B36E}"/>
    <cellStyle name="Обычный 11 2 4 2 5 4" xfId="33885" xr:uid="{D0A09D8C-D5C5-481B-B36A-EB99D32EC71A}"/>
    <cellStyle name="Обычный 11 2 4 2 5 5" xfId="22999" xr:uid="{E1C1DCFE-16FC-4FA4-8900-11EEF526C316}"/>
    <cellStyle name="Обычный 11 2 4 2 6" xfId="25191" xr:uid="{833C9625-EF5B-4BE5-9CA8-B3FFDDDA490C}"/>
    <cellStyle name="Обычный 11 2 4 2 6 2" xfId="30443" xr:uid="{C56BB4E7-EBB5-443B-BB78-F6B64E05471F}"/>
    <cellStyle name="Обычный 11 2 4 2 6 2 2" xfId="41116" xr:uid="{0AA3BA50-EE5C-4D36-8721-99AD5C75F0B9}"/>
    <cellStyle name="Обычный 11 2 4 2 6 3" xfId="35871" xr:uid="{C58EE1A5-350C-4B2B-87A5-6D4238A5FCBC}"/>
    <cellStyle name="Обычный 11 2 4 2 7" xfId="27067" xr:uid="{5BAC64DD-DC98-4B96-BFD8-18F574A55DF9}"/>
    <cellStyle name="Обычный 11 2 4 2 7 2" xfId="37740" xr:uid="{0BBEF387-F270-45E2-B205-99B609B3A6F8}"/>
    <cellStyle name="Обычный 11 2 4 2 8" xfId="32226" xr:uid="{095FDF1E-27AF-4B99-B485-2BA5F5614897}"/>
    <cellStyle name="Обычный 11 2 4 2 9" xfId="21288" xr:uid="{1CEEFE81-7247-480C-A127-EE374E63FE2A}"/>
    <cellStyle name="Обычный 11 2 4 3" xfId="11123" xr:uid="{00000000-0005-0000-0000-0000024A0000}"/>
    <cellStyle name="Обычный 11 2 4 3 2" xfId="11821" xr:uid="{00000000-0005-0000-0000-0000034A0000}"/>
    <cellStyle name="Обычный 11 2 4 3 2 2" xfId="19761" xr:uid="{00000000-0005-0000-0000-0000044A0000}"/>
    <cellStyle name="Обычный 11 2 4 3 2 2 2" xfId="25203" xr:uid="{A4784EA8-EAD1-475E-96B1-38E558C179C9}"/>
    <cellStyle name="Обычный 11 2 4 3 2 2 2 2" xfId="30455" xr:uid="{1AA57E8D-707B-4B40-9A89-82B0D2CD4A7C}"/>
    <cellStyle name="Обычный 11 2 4 3 2 2 2 2 2" xfId="41128" xr:uid="{0C34C854-FE6F-4422-80F6-E0D1BDD09EEF}"/>
    <cellStyle name="Обычный 11 2 4 3 2 2 2 3" xfId="35883" xr:uid="{55160D38-CB60-40D1-A75C-408E959C7431}"/>
    <cellStyle name="Обычный 11 2 4 3 2 2 3" xfId="29408" xr:uid="{AD63E6C7-2DCA-42D5-B904-BB5646E192ED}"/>
    <cellStyle name="Обычный 11 2 4 3 2 2 3 2" xfId="40081" xr:uid="{B69CA719-DD7D-4F92-AAEA-CB7CDC5B2DF7}"/>
    <cellStyle name="Обычный 11 2 4 3 2 2 4" xfId="34980" xr:uid="{039D8337-BBD8-4DA2-AEBC-45C96055D6EF}"/>
    <cellStyle name="Обычный 11 2 4 3 2 2 5" xfId="24150" xr:uid="{2404B9B2-75D7-49D7-A7EC-5D97D53C591C}"/>
    <cellStyle name="Обычный 11 2 4 3 2 3" xfId="25202" xr:uid="{807B9EE3-42CE-4DFD-8E74-6ABCA8DBE3C6}"/>
    <cellStyle name="Обычный 11 2 4 3 2 3 2" xfId="30454" xr:uid="{91ECC512-F23F-4EAE-BC29-3CE9A6CD2387}"/>
    <cellStyle name="Обычный 11 2 4 3 2 3 2 2" xfId="41127" xr:uid="{93FA571A-3486-4A11-A7DA-B66D232AE511}"/>
    <cellStyle name="Обычный 11 2 4 3 2 3 3" xfId="35882" xr:uid="{590CC8DD-043F-44C7-B514-3B8602FF1B40}"/>
    <cellStyle name="Обычный 11 2 4 3 2 4" xfId="27414" xr:uid="{75FD225E-D5EF-4E47-8E05-AD6BB25696EC}"/>
    <cellStyle name="Обычный 11 2 4 3 2 4 2" xfId="38087" xr:uid="{A1E3BA59-9EE2-4AED-A6B3-9167E263911A}"/>
    <cellStyle name="Обычный 11 2 4 3 2 5" xfId="32874" xr:uid="{ED22C1F3-8313-4866-9A7E-E8904B03A883}"/>
    <cellStyle name="Обычный 11 2 4 3 2 6" xfId="21940" xr:uid="{701E6930-D05A-4F21-BA03-21B14B0E42EE}"/>
    <cellStyle name="Обычный 11 2 4 3 3" xfId="19241" xr:uid="{00000000-0005-0000-0000-0000054A0000}"/>
    <cellStyle name="Обычный 11 2 4 3 3 2" xfId="25204" xr:uid="{F848D633-0969-4DAA-96F6-C63075CC2151}"/>
    <cellStyle name="Обычный 11 2 4 3 3 2 2" xfId="30456" xr:uid="{B78C52CA-8EEA-4176-83E8-8E38CBA5E49D}"/>
    <cellStyle name="Обычный 11 2 4 3 3 2 2 2" xfId="41129" xr:uid="{DC885268-8AB9-4233-8B50-DB1D5BF3C296}"/>
    <cellStyle name="Обычный 11 2 4 3 3 2 3" xfId="35884" xr:uid="{CC831710-971E-46D6-893B-CDBF0C63F9DB}"/>
    <cellStyle name="Обычный 11 2 4 3 3 3" xfId="28888" xr:uid="{C798123E-B0D8-470C-9BF4-8238760739A0}"/>
    <cellStyle name="Обычный 11 2 4 3 3 3 2" xfId="39561" xr:uid="{FB813BD7-BD53-4A86-95AC-43787489490A}"/>
    <cellStyle name="Обычный 11 2 4 3 3 4" xfId="34462" xr:uid="{0F8F9F58-A1A4-4FE3-BD92-F1A7FB7CAC2C}"/>
    <cellStyle name="Обычный 11 2 4 3 3 5" xfId="23632" xr:uid="{1BDC298B-819C-4583-AB9C-41A17EBBDD55}"/>
    <cellStyle name="Обычный 11 2 4 3 4" xfId="18312" xr:uid="{00000000-0005-0000-0000-0000064A0000}"/>
    <cellStyle name="Обычный 11 2 4 3 4 2" xfId="25205" xr:uid="{B6BA16DC-4946-4C3E-861C-E902F1B9C68B}"/>
    <cellStyle name="Обычный 11 2 4 3 4 2 2" xfId="30457" xr:uid="{5DB039FA-ABE2-4C0A-971A-F40E789BCAD7}"/>
    <cellStyle name="Обычный 11 2 4 3 4 2 2 2" xfId="41130" xr:uid="{8F83BA46-16A9-4999-BA4D-41A61F101BB0}"/>
    <cellStyle name="Обычный 11 2 4 3 4 2 3" xfId="35885" xr:uid="{127652A5-FBC2-41DD-9694-20F81B14B6DC}"/>
    <cellStyle name="Обычный 11 2 4 3 4 3" xfId="28188" xr:uid="{AC26F28D-DF8D-4361-B841-2621BC25C4EB}"/>
    <cellStyle name="Обычный 11 2 4 3 4 3 2" xfId="38861" xr:uid="{10BE2970-DE1E-4A0D-B1B2-476174C638FE}"/>
    <cellStyle name="Обычный 11 2 4 3 4 4" xfId="33887" xr:uid="{F186FB7E-1259-4E4C-80F2-98126BBF6827}"/>
    <cellStyle name="Обычный 11 2 4 3 4 5" xfId="23001" xr:uid="{96946AF1-DE21-4AAB-B2D7-A9A409B2D1F3}"/>
    <cellStyle name="Обычный 11 2 4 3 5" xfId="25201" xr:uid="{F2BF305A-7465-4B03-8088-440F10191F8A}"/>
    <cellStyle name="Обычный 11 2 4 3 5 2" xfId="30453" xr:uid="{48BC77A9-1AB7-4FC0-AC61-1FFB2026F9F2}"/>
    <cellStyle name="Обычный 11 2 4 3 5 2 2" xfId="41126" xr:uid="{18B872A0-D3FC-46B7-BD72-2369B0E0AA0C}"/>
    <cellStyle name="Обычный 11 2 4 3 5 3" xfId="35881" xr:uid="{18334641-5B76-4824-A5B6-B3B3D7A7F98B}"/>
    <cellStyle name="Обычный 11 2 4 3 6" xfId="27069" xr:uid="{D2495B94-EA90-44BE-9079-2ADE496579B3}"/>
    <cellStyle name="Обычный 11 2 4 3 6 2" xfId="37742" xr:uid="{67164634-DFAA-4D37-BDF6-8217C1ECCD92}"/>
    <cellStyle name="Обычный 11 2 4 3 7" xfId="32228" xr:uid="{7697654B-F6E5-4918-B54C-311D4891B2C0}"/>
    <cellStyle name="Обычный 11 2 4 3 8" xfId="21290" xr:uid="{ADF76022-7887-483C-A753-A480BC8DB09F}"/>
    <cellStyle name="Обычный 11 2 4_18" xfId="18313" xr:uid="{00000000-0005-0000-0000-0000074A0000}"/>
    <cellStyle name="Обычный 11 2 5" xfId="7729" xr:uid="{00000000-0005-0000-0000-0000084A0000}"/>
    <cellStyle name="Обычный 11 2 5 2" xfId="11124" xr:uid="{00000000-0005-0000-0000-0000094A0000}"/>
    <cellStyle name="Обычный 11 2 5 2 2" xfId="11822" xr:uid="{00000000-0005-0000-0000-00000A4A0000}"/>
    <cellStyle name="Обычный 11 2 5 2 2 2" xfId="19762" xr:uid="{00000000-0005-0000-0000-00000B4A0000}"/>
    <cellStyle name="Обычный 11 2 5 2 2 2 2" xfId="25208" xr:uid="{0D3B1268-7585-4A32-A400-97BEC3FADAFD}"/>
    <cellStyle name="Обычный 11 2 5 2 2 2 2 2" xfId="30460" xr:uid="{6F0614B4-2526-4EA8-B7DA-11A30F0CDB7B}"/>
    <cellStyle name="Обычный 11 2 5 2 2 2 2 2 2" xfId="41133" xr:uid="{B11F26AA-5E95-41EF-A77C-7ECD0E4486EA}"/>
    <cellStyle name="Обычный 11 2 5 2 2 2 2 3" xfId="35888" xr:uid="{2E5A7EDA-C010-4919-9750-8A5480628E78}"/>
    <cellStyle name="Обычный 11 2 5 2 2 2 3" xfId="29409" xr:uid="{027A08C6-0C91-40FF-946D-3EFEE91D77C0}"/>
    <cellStyle name="Обычный 11 2 5 2 2 2 3 2" xfId="40082" xr:uid="{DA4CEDB5-D83D-4875-BF44-189CAED48775}"/>
    <cellStyle name="Обычный 11 2 5 2 2 2 4" xfId="34981" xr:uid="{4734D837-87FE-46D6-B955-7F23C2B033AB}"/>
    <cellStyle name="Обычный 11 2 5 2 2 2 5" xfId="24151" xr:uid="{34850029-EE97-491D-9B06-B01D036C241F}"/>
    <cellStyle name="Обычный 11 2 5 2 2 3" xfId="25207" xr:uid="{0F2FBF51-B63D-40B9-BE9D-1F0F428AE76D}"/>
    <cellStyle name="Обычный 11 2 5 2 2 3 2" xfId="30459" xr:uid="{4FFF7A96-A0C0-4A73-B5FE-1FB80096F047}"/>
    <cellStyle name="Обычный 11 2 5 2 2 3 2 2" xfId="41132" xr:uid="{83498C98-DE6C-47BF-B9B8-DBF384A10639}"/>
    <cellStyle name="Обычный 11 2 5 2 2 3 3" xfId="35887" xr:uid="{DFD186FC-9867-492B-BD1A-5727F2FDE162}"/>
    <cellStyle name="Обычный 11 2 5 2 2 4" xfId="27415" xr:uid="{587F7182-049B-4D69-B582-BF73ADA658CA}"/>
    <cellStyle name="Обычный 11 2 5 2 2 4 2" xfId="38088" xr:uid="{937AEEBD-B3A4-4653-91C3-2F8C581C6F07}"/>
    <cellStyle name="Обычный 11 2 5 2 2 5" xfId="32875" xr:uid="{A0638D3F-2F2D-4BF6-B491-14BD9C2F6691}"/>
    <cellStyle name="Обычный 11 2 5 2 2 6" xfId="21941" xr:uid="{210ED2DB-906B-442B-96DB-381C87BDB732}"/>
    <cellStyle name="Обычный 11 2 5 2 3" xfId="19242" xr:uid="{00000000-0005-0000-0000-00000C4A0000}"/>
    <cellStyle name="Обычный 11 2 5 2 3 2" xfId="25209" xr:uid="{9F8048C5-505B-4D68-B78E-254252115AE7}"/>
    <cellStyle name="Обычный 11 2 5 2 3 2 2" xfId="30461" xr:uid="{245C6843-4521-4C9E-916F-9C2BAC8EC5D0}"/>
    <cellStyle name="Обычный 11 2 5 2 3 2 2 2" xfId="41134" xr:uid="{060E0275-8BAA-46CD-BE64-44A85EC964B2}"/>
    <cellStyle name="Обычный 11 2 5 2 3 2 3" xfId="35889" xr:uid="{67C3855F-9513-42F0-9D4A-FAF5A1D1DA44}"/>
    <cellStyle name="Обычный 11 2 5 2 3 3" xfId="28889" xr:uid="{5CEE4E5E-C125-421A-AC3A-40F7586B96CD}"/>
    <cellStyle name="Обычный 11 2 5 2 3 3 2" xfId="39562" xr:uid="{55DCFEB8-6B14-4271-99E9-381F5C942CB4}"/>
    <cellStyle name="Обычный 11 2 5 2 3 4" xfId="34463" xr:uid="{66487378-55AB-4995-B78F-D9285FBD00B4}"/>
    <cellStyle name="Обычный 11 2 5 2 3 5" xfId="23633" xr:uid="{CBF3FF84-FACE-474A-B77B-6841E52F5FC0}"/>
    <cellStyle name="Обычный 11 2 5 2 4" xfId="18314" xr:uid="{00000000-0005-0000-0000-00000D4A0000}"/>
    <cellStyle name="Обычный 11 2 5 2 4 2" xfId="25210" xr:uid="{8512298F-7852-4413-920E-C6DC22DD19F5}"/>
    <cellStyle name="Обычный 11 2 5 2 4 2 2" xfId="30462" xr:uid="{6FCF0A7A-28BF-4F44-8933-D5611037B60F}"/>
    <cellStyle name="Обычный 11 2 5 2 4 2 2 2" xfId="41135" xr:uid="{440F5254-42D1-4254-896F-C4B40FC894A4}"/>
    <cellStyle name="Обычный 11 2 5 2 4 2 3" xfId="35890" xr:uid="{B92B1969-E4C1-43BF-89BB-E14CFEEF6C2C}"/>
    <cellStyle name="Обычный 11 2 5 2 4 3" xfId="28189" xr:uid="{BAA82AC7-1DE8-4E15-ADBC-02813AE4AE2D}"/>
    <cellStyle name="Обычный 11 2 5 2 4 3 2" xfId="38862" xr:uid="{3AEC9E4A-D4BF-4343-952C-BA09ADD90CFA}"/>
    <cellStyle name="Обычный 11 2 5 2 4 4" xfId="33888" xr:uid="{52123880-C713-4D92-9DD1-569FC4A34A79}"/>
    <cellStyle name="Обычный 11 2 5 2 4 5" xfId="23002" xr:uid="{732AA534-17AB-4B24-89D3-8CBEE31B46D6}"/>
    <cellStyle name="Обычный 11 2 5 2 5" xfId="25206" xr:uid="{843C7986-EB8F-4CAD-817A-37FFECA65BE6}"/>
    <cellStyle name="Обычный 11 2 5 2 5 2" xfId="30458" xr:uid="{6314BE63-0DDC-4234-BF97-B7DE9538E6B9}"/>
    <cellStyle name="Обычный 11 2 5 2 5 2 2" xfId="41131" xr:uid="{61736E90-7BBF-4847-86F3-CB1BB389940E}"/>
    <cellStyle name="Обычный 11 2 5 2 5 3" xfId="35886" xr:uid="{1A834448-9BF1-4E44-8BEF-785C3E25FB41}"/>
    <cellStyle name="Обычный 11 2 5 2 6" xfId="27070" xr:uid="{95DD7AAD-221E-4CE6-9CF6-9270DB43F5C6}"/>
    <cellStyle name="Обычный 11 2 5 2 6 2" xfId="37743" xr:uid="{BE4003DE-75B7-4090-AAF9-AC269AD272C1}"/>
    <cellStyle name="Обычный 11 2 5 2 7" xfId="32229" xr:uid="{2AA6E780-FA04-4151-A7A4-D8AF0B972826}"/>
    <cellStyle name="Обычный 11 2 5 2 8" xfId="21291" xr:uid="{C3FE37A5-963D-4B19-B5B4-F84A7715AA05}"/>
    <cellStyle name="Обычный 11 2 5_18" xfId="18315" xr:uid="{00000000-0005-0000-0000-00000E4A0000}"/>
    <cellStyle name="Обычный 11 2 6" xfId="11125" xr:uid="{00000000-0005-0000-0000-00000F4A0000}"/>
    <cellStyle name="Обычный 11 2 6 2" xfId="11126" xr:uid="{00000000-0005-0000-0000-0000104A0000}"/>
    <cellStyle name="Обычный 11 2 6 2 2" xfId="11824" xr:uid="{00000000-0005-0000-0000-0000114A0000}"/>
    <cellStyle name="Обычный 11 2 6 2 2 2" xfId="19764" xr:uid="{00000000-0005-0000-0000-0000124A0000}"/>
    <cellStyle name="Обычный 11 2 6 2 2 2 2" xfId="25214" xr:uid="{7939CAD1-828B-4C8B-BBB6-BF92F51D2B3F}"/>
    <cellStyle name="Обычный 11 2 6 2 2 2 2 2" xfId="30466" xr:uid="{5800B4FD-D685-4889-AC3D-28BA511811A3}"/>
    <cellStyle name="Обычный 11 2 6 2 2 2 2 2 2" xfId="41139" xr:uid="{149DC2BD-16D6-413F-880F-4DFC74EA26C8}"/>
    <cellStyle name="Обычный 11 2 6 2 2 2 2 3" xfId="35894" xr:uid="{96D311A7-C49A-498D-BA40-E620FE512C74}"/>
    <cellStyle name="Обычный 11 2 6 2 2 2 3" xfId="29411" xr:uid="{A82C1EB7-5511-41A6-A422-16AE8E6C7C4B}"/>
    <cellStyle name="Обычный 11 2 6 2 2 2 3 2" xfId="40084" xr:uid="{8BBBF7DB-27BE-41BA-BCF1-1027D6D34A5C}"/>
    <cellStyle name="Обычный 11 2 6 2 2 2 4" xfId="34983" xr:uid="{34349F56-B01C-42C4-84CB-2DF00D7624EE}"/>
    <cellStyle name="Обычный 11 2 6 2 2 2 5" xfId="24153" xr:uid="{D925014A-7C0A-498A-B5C0-BBE7D9B0E54D}"/>
    <cellStyle name="Обычный 11 2 6 2 2 3" xfId="25213" xr:uid="{8D05B248-AD3B-443E-ABB0-AAFD9069879A}"/>
    <cellStyle name="Обычный 11 2 6 2 2 3 2" xfId="30465" xr:uid="{C1A79884-ACFA-4A8F-897F-4C913123D8E8}"/>
    <cellStyle name="Обычный 11 2 6 2 2 3 2 2" xfId="41138" xr:uid="{D1F99769-7E73-4D16-88B7-12C0A802DFFE}"/>
    <cellStyle name="Обычный 11 2 6 2 2 3 3" xfId="35893" xr:uid="{62DF90F0-A2DA-407F-8888-2B532C2F435F}"/>
    <cellStyle name="Обычный 11 2 6 2 2 4" xfId="27417" xr:uid="{1883D4AD-5790-400C-B6B1-2C46B681A882}"/>
    <cellStyle name="Обычный 11 2 6 2 2 4 2" xfId="38090" xr:uid="{0F04A9F6-F5B0-436C-9190-23CAF3923A9F}"/>
    <cellStyle name="Обычный 11 2 6 2 2 5" xfId="32877" xr:uid="{1C429738-48FE-49DC-A428-88FDBF2F3236}"/>
    <cellStyle name="Обычный 11 2 6 2 2 6" xfId="21943" xr:uid="{0F4D9D68-1012-4622-9D15-EABE93CDF1B3}"/>
    <cellStyle name="Обычный 11 2 6 2 3" xfId="19244" xr:uid="{00000000-0005-0000-0000-0000134A0000}"/>
    <cellStyle name="Обычный 11 2 6 2 3 2" xfId="25215" xr:uid="{4690E035-67C4-4EAE-8F91-C5A7795FDE62}"/>
    <cellStyle name="Обычный 11 2 6 2 3 2 2" xfId="30467" xr:uid="{B8CC5F83-BB50-41BB-B078-4A82C0DEB503}"/>
    <cellStyle name="Обычный 11 2 6 2 3 2 2 2" xfId="41140" xr:uid="{BEABFFF4-248D-4404-BD2B-B949EC6DB54F}"/>
    <cellStyle name="Обычный 11 2 6 2 3 2 3" xfId="35895" xr:uid="{4398BCDC-F2A9-4653-8B41-7C3E46B56494}"/>
    <cellStyle name="Обычный 11 2 6 2 3 3" xfId="28891" xr:uid="{9266155C-3E14-4AFC-B472-BE7AC252CFAE}"/>
    <cellStyle name="Обычный 11 2 6 2 3 3 2" xfId="39564" xr:uid="{E7F3E867-E602-49EE-BA8C-2E9CE2C4B97C}"/>
    <cellStyle name="Обычный 11 2 6 2 3 4" xfId="34465" xr:uid="{753D4676-33E4-4E24-8D79-C3C60CD55469}"/>
    <cellStyle name="Обычный 11 2 6 2 3 5" xfId="23635" xr:uid="{DCA7B41D-021B-402C-BFED-6600DBCA20F2}"/>
    <cellStyle name="Обычный 11 2 6 2 4" xfId="18317" xr:uid="{00000000-0005-0000-0000-0000144A0000}"/>
    <cellStyle name="Обычный 11 2 6 2 4 2" xfId="25216" xr:uid="{F67A5D26-47AF-4CA5-9E03-9EC515B89DF8}"/>
    <cellStyle name="Обычный 11 2 6 2 4 2 2" xfId="30468" xr:uid="{8FC1BBC7-28E0-4F11-9DF7-EB003EED11A1}"/>
    <cellStyle name="Обычный 11 2 6 2 4 2 2 2" xfId="41141" xr:uid="{F5A5720E-AEB2-453B-8336-C0371C93B114}"/>
    <cellStyle name="Обычный 11 2 6 2 4 2 3" xfId="35896" xr:uid="{A40E9BDD-816E-492F-B4AF-B7F158393886}"/>
    <cellStyle name="Обычный 11 2 6 2 4 3" xfId="28191" xr:uid="{6023638D-3240-4DBB-9951-290C6B631B7E}"/>
    <cellStyle name="Обычный 11 2 6 2 4 3 2" xfId="38864" xr:uid="{9C9E6147-A56E-4EC9-B2AF-93B01EA0F00E}"/>
    <cellStyle name="Обычный 11 2 6 2 4 4" xfId="33890" xr:uid="{9C29A9D7-6814-402A-A12E-56F5C4664116}"/>
    <cellStyle name="Обычный 11 2 6 2 4 5" xfId="23004" xr:uid="{EBE40AB2-4FE8-41E7-839D-6453AC91CC3F}"/>
    <cellStyle name="Обычный 11 2 6 2 5" xfId="25212" xr:uid="{E315F120-979F-4D20-B073-A1E8DDCAAB8F}"/>
    <cellStyle name="Обычный 11 2 6 2 5 2" xfId="30464" xr:uid="{941E0FC5-5C06-44A2-91DD-E976FA428E87}"/>
    <cellStyle name="Обычный 11 2 6 2 5 2 2" xfId="41137" xr:uid="{24E7DF08-BB1E-4B8D-8446-235AF52ECDEB}"/>
    <cellStyle name="Обычный 11 2 6 2 5 3" xfId="35892" xr:uid="{D2AA2830-5782-409B-A408-3C96D7351A1A}"/>
    <cellStyle name="Обычный 11 2 6 2 6" xfId="27072" xr:uid="{4797A060-2885-4359-A914-552DDFB09266}"/>
    <cellStyle name="Обычный 11 2 6 2 6 2" xfId="37745" xr:uid="{4B71C0A6-F70D-4A77-B2D3-683AFBABDD30}"/>
    <cellStyle name="Обычный 11 2 6 2 7" xfId="32231" xr:uid="{7A693E11-582F-499B-BD52-964FE09A3473}"/>
    <cellStyle name="Обычный 11 2 6 2 8" xfId="21293" xr:uid="{33D8C380-846E-4D7B-B436-79BDBEEB4750}"/>
    <cellStyle name="Обычный 11 2 6 3" xfId="11823" xr:uid="{00000000-0005-0000-0000-0000154A0000}"/>
    <cellStyle name="Обычный 11 2 6 3 2" xfId="19763" xr:uid="{00000000-0005-0000-0000-0000164A0000}"/>
    <cellStyle name="Обычный 11 2 6 3 2 2" xfId="25218" xr:uid="{6936A43B-FE22-4AF3-9325-5FD14B93A66A}"/>
    <cellStyle name="Обычный 11 2 6 3 2 2 2" xfId="30470" xr:uid="{9E1DBD09-0AD0-4F54-8717-A7B6F3CF5420}"/>
    <cellStyle name="Обычный 11 2 6 3 2 2 2 2" xfId="41143" xr:uid="{36CE03D6-0581-4018-890E-C5E406E2003E}"/>
    <cellStyle name="Обычный 11 2 6 3 2 2 3" xfId="35898" xr:uid="{9F2E0B90-2C4F-4619-847B-757007547FB7}"/>
    <cellStyle name="Обычный 11 2 6 3 2 3" xfId="29410" xr:uid="{8511E88D-CAF5-4DD0-9313-E49FD6CE82C4}"/>
    <cellStyle name="Обычный 11 2 6 3 2 3 2" xfId="40083" xr:uid="{3B9EB3ED-0A1D-4833-BF10-B0EF9B806894}"/>
    <cellStyle name="Обычный 11 2 6 3 2 4" xfId="34982" xr:uid="{DE9635B5-CE47-41C9-91AD-A947E892B009}"/>
    <cellStyle name="Обычный 11 2 6 3 2 5" xfId="24152" xr:uid="{6D427B70-EDE1-477A-8909-2399B1B42971}"/>
    <cellStyle name="Обычный 11 2 6 3 3" xfId="25217" xr:uid="{0EBEF113-E78C-4683-955F-8C41F3131D8B}"/>
    <cellStyle name="Обычный 11 2 6 3 3 2" xfId="30469" xr:uid="{BAE118AB-AC51-47C5-AC98-850A1F71CBC9}"/>
    <cellStyle name="Обычный 11 2 6 3 3 2 2" xfId="41142" xr:uid="{42DD70D2-3E7E-44FF-B09F-89CA8BD13D6B}"/>
    <cellStyle name="Обычный 11 2 6 3 3 3" xfId="35897" xr:uid="{F2E7E937-73CE-443A-AFB3-AB7A9385702A}"/>
    <cellStyle name="Обычный 11 2 6 3 4" xfId="27416" xr:uid="{561DE2F9-79DD-4975-AA32-A9E09FA768C8}"/>
    <cellStyle name="Обычный 11 2 6 3 4 2" xfId="38089" xr:uid="{874956A6-9F72-48BA-9840-642D0CEC2EE8}"/>
    <cellStyle name="Обычный 11 2 6 3 5" xfId="32876" xr:uid="{82E3D861-00DF-4693-A30E-60651BE2F0E0}"/>
    <cellStyle name="Обычный 11 2 6 3 6" xfId="21942" xr:uid="{E12D4F45-9E92-4779-B925-AE595DDD07F0}"/>
    <cellStyle name="Обычный 11 2 6 4" xfId="19243" xr:uid="{00000000-0005-0000-0000-0000174A0000}"/>
    <cellStyle name="Обычный 11 2 6 4 2" xfId="25219" xr:uid="{0EC4B793-2910-4523-BC10-C5E6C917B947}"/>
    <cellStyle name="Обычный 11 2 6 4 2 2" xfId="30471" xr:uid="{8B382DAD-4DAA-4384-A9E8-5CEB358EDED2}"/>
    <cellStyle name="Обычный 11 2 6 4 2 2 2" xfId="41144" xr:uid="{39133AC0-603D-42A5-874C-46C98BC3806F}"/>
    <cellStyle name="Обычный 11 2 6 4 2 3" xfId="35899" xr:uid="{0388AC55-238E-4265-9433-423B0D14B8EB}"/>
    <cellStyle name="Обычный 11 2 6 4 3" xfId="28890" xr:uid="{FF60FAB1-30B9-4D4B-9FAB-EDDF519302FF}"/>
    <cellStyle name="Обычный 11 2 6 4 3 2" xfId="39563" xr:uid="{E5696250-98CE-4DA7-B2E4-1C25474AD021}"/>
    <cellStyle name="Обычный 11 2 6 4 4" xfId="34464" xr:uid="{6476E32B-5677-4552-83B4-3C05D5DC9493}"/>
    <cellStyle name="Обычный 11 2 6 4 5" xfId="23634" xr:uid="{25DC82B2-9622-4D5C-9417-15CF1805992F}"/>
    <cellStyle name="Обычный 11 2 6 5" xfId="18316" xr:uid="{00000000-0005-0000-0000-0000184A0000}"/>
    <cellStyle name="Обычный 11 2 6 5 2" xfId="25220" xr:uid="{95AA2BF3-298F-499B-B524-72446F11FAC5}"/>
    <cellStyle name="Обычный 11 2 6 5 2 2" xfId="30472" xr:uid="{832FA944-1646-4181-B98B-E7DEEC6C6AB9}"/>
    <cellStyle name="Обычный 11 2 6 5 2 2 2" xfId="41145" xr:uid="{68B8669D-3B85-4309-B67A-26DAE2A4FA51}"/>
    <cellStyle name="Обычный 11 2 6 5 2 3" xfId="35900" xr:uid="{18164D5C-5B6F-4AA7-9282-9B2C47163D5D}"/>
    <cellStyle name="Обычный 11 2 6 5 3" xfId="28190" xr:uid="{9DF3DDB0-E3CB-4FAC-8117-53AB67092A70}"/>
    <cellStyle name="Обычный 11 2 6 5 3 2" xfId="38863" xr:uid="{A0A03625-BEEA-4163-9612-6A572BC1BD55}"/>
    <cellStyle name="Обычный 11 2 6 5 4" xfId="33889" xr:uid="{86D98892-B9FE-4E6E-9D23-F3C949F5B321}"/>
    <cellStyle name="Обычный 11 2 6 5 5" xfId="23003" xr:uid="{9993A08E-A64B-4CC6-98CF-40F65224D8CB}"/>
    <cellStyle name="Обычный 11 2 6 6" xfId="25211" xr:uid="{D90873E8-D847-4E79-B281-1B2122FAB4F7}"/>
    <cellStyle name="Обычный 11 2 6 6 2" xfId="30463" xr:uid="{0CF67971-7DF7-447F-86FA-5CB2D45AADBC}"/>
    <cellStyle name="Обычный 11 2 6 6 2 2" xfId="41136" xr:uid="{73A626DD-EC06-4BF1-8E0A-E33CFA196643}"/>
    <cellStyle name="Обычный 11 2 6 6 3" xfId="35891" xr:uid="{25D09AAC-8D85-4875-85B5-ED303E0CCBD8}"/>
    <cellStyle name="Обычный 11 2 6 7" xfId="27071" xr:uid="{4C33F2B3-1779-44FC-9D92-C832230D5FE2}"/>
    <cellStyle name="Обычный 11 2 6 7 2" xfId="37744" xr:uid="{31F0187C-2326-4F0D-8DA4-486ACDA3A80B}"/>
    <cellStyle name="Обычный 11 2 6 8" xfId="32230" xr:uid="{68B9A027-73A2-4D0A-84E6-3FBE7E520D9E}"/>
    <cellStyle name="Обычный 11 2 6 9" xfId="21292" xr:uid="{F6593459-D997-4968-B850-BF42913EF01C}"/>
    <cellStyle name="Обычный 11 2 7" xfId="11127" xr:uid="{00000000-0005-0000-0000-0000194A0000}"/>
    <cellStyle name="Обычный 11 2 8" xfId="11128" xr:uid="{00000000-0005-0000-0000-00001A4A0000}"/>
    <cellStyle name="Обычный 11 2 8 2" xfId="11825" xr:uid="{00000000-0005-0000-0000-00001B4A0000}"/>
    <cellStyle name="Обычный 11 2 8 2 2" xfId="19765" xr:uid="{00000000-0005-0000-0000-00001C4A0000}"/>
    <cellStyle name="Обычный 11 2 8 2 2 2" xfId="25223" xr:uid="{7DBB038A-AFA2-48F9-93A3-BBCF0FDF1094}"/>
    <cellStyle name="Обычный 11 2 8 2 2 2 2" xfId="30475" xr:uid="{0D61C6DD-54F8-457B-8DEF-CF1A0F4EC899}"/>
    <cellStyle name="Обычный 11 2 8 2 2 2 2 2" xfId="41148" xr:uid="{8BE77E07-A245-498E-8F86-3855AE5E31A2}"/>
    <cellStyle name="Обычный 11 2 8 2 2 2 3" xfId="35903" xr:uid="{5FF3B65F-FF1B-4193-9E4C-E8B0ABE14736}"/>
    <cellStyle name="Обычный 11 2 8 2 2 3" xfId="29412" xr:uid="{D04CAD3E-E834-4C7F-BADD-D6225D5F5512}"/>
    <cellStyle name="Обычный 11 2 8 2 2 3 2" xfId="40085" xr:uid="{8C8147E1-5E7C-4FB0-BDFB-A87404244193}"/>
    <cellStyle name="Обычный 11 2 8 2 2 4" xfId="34984" xr:uid="{64DFE00C-F1F7-43D0-B3F4-E2FA976D1255}"/>
    <cellStyle name="Обычный 11 2 8 2 2 5" xfId="24154" xr:uid="{3ABA2C63-5AD0-44ED-8848-0F8BFBE70E58}"/>
    <cellStyle name="Обычный 11 2 8 2 3" xfId="25222" xr:uid="{FC3757D6-3050-4C1B-8B79-75F624424916}"/>
    <cellStyle name="Обычный 11 2 8 2 3 2" xfId="30474" xr:uid="{DCAC69C1-0530-478A-99D5-803082B689BA}"/>
    <cellStyle name="Обычный 11 2 8 2 3 2 2" xfId="41147" xr:uid="{4D1F6B59-2D98-41CE-BA85-C8A177D036CA}"/>
    <cellStyle name="Обычный 11 2 8 2 3 3" xfId="35902" xr:uid="{BBDD4B07-B1DE-4C0B-B809-2C2B22184669}"/>
    <cellStyle name="Обычный 11 2 8 2 4" xfId="27418" xr:uid="{330F2013-115E-4FE0-BBFC-E9C320263E9E}"/>
    <cellStyle name="Обычный 11 2 8 2 4 2" xfId="38091" xr:uid="{D4F069E4-2548-4E30-89AB-8B4C160B1B4F}"/>
    <cellStyle name="Обычный 11 2 8 2 5" xfId="32878" xr:uid="{3743D2FE-2296-4AE4-802B-7E00F5937441}"/>
    <cellStyle name="Обычный 11 2 8 2 6" xfId="21944" xr:uid="{6D1CF07E-11FA-42AD-AFBC-B70FEA41FC6A}"/>
    <cellStyle name="Обычный 11 2 8 3" xfId="19245" xr:uid="{00000000-0005-0000-0000-00001D4A0000}"/>
    <cellStyle name="Обычный 11 2 8 3 2" xfId="25224" xr:uid="{6D61659D-70CF-4632-8739-1EE66F246CFB}"/>
    <cellStyle name="Обычный 11 2 8 3 2 2" xfId="30476" xr:uid="{3F00F782-15AB-4FD6-8F5E-9C08AA13210D}"/>
    <cellStyle name="Обычный 11 2 8 3 2 2 2" xfId="41149" xr:uid="{EBFE655F-C6C6-443C-BAD1-60D03CC3DC7C}"/>
    <cellStyle name="Обычный 11 2 8 3 2 3" xfId="35904" xr:uid="{393073FE-CFA1-43FB-BD51-591D6947EF1A}"/>
    <cellStyle name="Обычный 11 2 8 3 3" xfId="28892" xr:uid="{93FABB14-E991-4FF0-AEDD-34C14F5DE35A}"/>
    <cellStyle name="Обычный 11 2 8 3 3 2" xfId="39565" xr:uid="{A6AF9F43-E689-40C3-912D-E80F18F2B78A}"/>
    <cellStyle name="Обычный 11 2 8 3 4" xfId="34466" xr:uid="{8D6B6810-3AC8-435B-9C6A-9DE26E60B01F}"/>
    <cellStyle name="Обычный 11 2 8 3 5" xfId="23636" xr:uid="{D268CD62-6418-4623-B335-53CCEBEC0BDC}"/>
    <cellStyle name="Обычный 11 2 8 4" xfId="18318" xr:uid="{00000000-0005-0000-0000-00001E4A0000}"/>
    <cellStyle name="Обычный 11 2 8 4 2" xfId="25225" xr:uid="{5DB79233-EE94-4EC9-8810-6258C2BBB2D7}"/>
    <cellStyle name="Обычный 11 2 8 4 2 2" xfId="30477" xr:uid="{584E35DC-CCE8-4FD0-A9E6-5F4ADA43AC07}"/>
    <cellStyle name="Обычный 11 2 8 4 2 2 2" xfId="41150" xr:uid="{50482307-029D-41F9-8531-7AECCBE4D382}"/>
    <cellStyle name="Обычный 11 2 8 4 2 3" xfId="35905" xr:uid="{17374D52-9712-4345-A7D1-B17520554572}"/>
    <cellStyle name="Обычный 11 2 8 4 3" xfId="28192" xr:uid="{4A4AC784-8FB2-44D0-9016-DCF899C450BC}"/>
    <cellStyle name="Обычный 11 2 8 4 3 2" xfId="38865" xr:uid="{C0AF6786-1B6B-4AB8-9ACF-1866D5A1AA35}"/>
    <cellStyle name="Обычный 11 2 8 4 4" xfId="33891" xr:uid="{67A68FF0-57E4-4CE3-88B0-28EA007EDBDE}"/>
    <cellStyle name="Обычный 11 2 8 4 5" xfId="23005" xr:uid="{946E3C3C-35D5-4E7E-9B72-89F9DFCD845C}"/>
    <cellStyle name="Обычный 11 2 8 5" xfId="25221" xr:uid="{A759DCEA-7729-4B29-89F6-A6FE519A4998}"/>
    <cellStyle name="Обычный 11 2 8 5 2" xfId="30473" xr:uid="{CDC66AF3-543B-4FE2-AE5C-26A43267BB0B}"/>
    <cellStyle name="Обычный 11 2 8 5 2 2" xfId="41146" xr:uid="{8A4A7A66-409A-46A4-8470-45F4AF4B3136}"/>
    <cellStyle name="Обычный 11 2 8 5 3" xfId="35901" xr:uid="{B62358B3-B7DE-4139-A384-3A7B5C9C87C2}"/>
    <cellStyle name="Обычный 11 2 8 6" xfId="27073" xr:uid="{D6A3DA41-2D20-4834-9EA1-264336B6C12C}"/>
    <cellStyle name="Обычный 11 2 8 6 2" xfId="37746" xr:uid="{BB833771-F103-441E-A1AB-FC286FE163F9}"/>
    <cellStyle name="Обычный 11 2 8 7" xfId="32232" xr:uid="{915E74F8-1DCD-4227-A9B7-1649D9109B13}"/>
    <cellStyle name="Обычный 11 2 8 8" xfId="21294" xr:uid="{7BBEA8E1-E6F9-42CF-A7DB-E12130AD48E6}"/>
    <cellStyle name="Обычный 11 2_18" xfId="18319" xr:uid="{00000000-0005-0000-0000-00001F4A0000}"/>
    <cellStyle name="Обычный 11 3" xfId="7730" xr:uid="{00000000-0005-0000-0000-0000204A0000}"/>
    <cellStyle name="Обычный 11 3 2" xfId="11129" xr:uid="{00000000-0005-0000-0000-0000214A0000}"/>
    <cellStyle name="Обычный 11 3 2 2" xfId="11130" xr:uid="{00000000-0005-0000-0000-0000224A0000}"/>
    <cellStyle name="Обычный 11 3 2 2 2" xfId="11827" xr:uid="{00000000-0005-0000-0000-0000234A0000}"/>
    <cellStyle name="Обычный 11 3 2 2 2 2" xfId="19767" xr:uid="{00000000-0005-0000-0000-0000244A0000}"/>
    <cellStyle name="Обычный 11 3 2 2 2 2 2" xfId="25229" xr:uid="{A7CCA470-FC6C-446B-9D7F-A6CA4AF3DE2B}"/>
    <cellStyle name="Обычный 11 3 2 2 2 2 2 2" xfId="30481" xr:uid="{36C58C4C-1A8D-4DB4-81F2-A09DCB46EC15}"/>
    <cellStyle name="Обычный 11 3 2 2 2 2 2 2 2" xfId="41154" xr:uid="{38097746-0965-4413-8DDB-76EC2DBDA172}"/>
    <cellStyle name="Обычный 11 3 2 2 2 2 2 3" xfId="35909" xr:uid="{FC9DEEE3-26E1-49B9-A8C8-02D286B5EE2F}"/>
    <cellStyle name="Обычный 11 3 2 2 2 2 3" xfId="29414" xr:uid="{FF6DB499-B8A0-4541-A860-8A20D364CB65}"/>
    <cellStyle name="Обычный 11 3 2 2 2 2 3 2" xfId="40087" xr:uid="{F7E82949-70D8-4975-8129-7DF5DFF34FA2}"/>
    <cellStyle name="Обычный 11 3 2 2 2 2 4" xfId="34986" xr:uid="{5ECFD0F4-9287-4A91-9EFE-499746FE5FAB}"/>
    <cellStyle name="Обычный 11 3 2 2 2 2 5" xfId="24156" xr:uid="{D40B9D81-6D01-432E-AFE7-B57A5CB8442F}"/>
    <cellStyle name="Обычный 11 3 2 2 2 3" xfId="25228" xr:uid="{5DE83166-34A4-4F15-A749-256D5E10799B}"/>
    <cellStyle name="Обычный 11 3 2 2 2 3 2" xfId="30480" xr:uid="{8BF1D7DB-02CC-48B0-AB9D-893EBAC838F1}"/>
    <cellStyle name="Обычный 11 3 2 2 2 3 2 2" xfId="41153" xr:uid="{41A5EB85-079C-4EC3-A7F5-9A874EF1BEE2}"/>
    <cellStyle name="Обычный 11 3 2 2 2 3 3" xfId="35908" xr:uid="{608F3E5D-A860-4FA9-9EF6-C2C9583A396A}"/>
    <cellStyle name="Обычный 11 3 2 2 2 4" xfId="27420" xr:uid="{01AB4A41-80D9-4C3F-B5A3-EA6DF3CF3DB2}"/>
    <cellStyle name="Обычный 11 3 2 2 2 4 2" xfId="38093" xr:uid="{A29BB23D-788C-4D87-9DB2-B1F139311630}"/>
    <cellStyle name="Обычный 11 3 2 2 2 5" xfId="32880" xr:uid="{DAE58DE7-A5BF-433A-8B19-2AC6A5A02472}"/>
    <cellStyle name="Обычный 11 3 2 2 2 6" xfId="21946" xr:uid="{5306FC39-4623-4267-9081-7429F7E01D02}"/>
    <cellStyle name="Обычный 11 3 2 2 3" xfId="19247" xr:uid="{00000000-0005-0000-0000-0000254A0000}"/>
    <cellStyle name="Обычный 11 3 2 2 3 2" xfId="25230" xr:uid="{7875EFC6-77FD-46BE-B153-CBF2D19D5F9B}"/>
    <cellStyle name="Обычный 11 3 2 2 3 2 2" xfId="30482" xr:uid="{067939DD-7AC6-4CA4-BCF0-A6E0BCB3D9E8}"/>
    <cellStyle name="Обычный 11 3 2 2 3 2 2 2" xfId="41155" xr:uid="{198187FD-B4E5-45AB-9F0C-9834DAC77DC0}"/>
    <cellStyle name="Обычный 11 3 2 2 3 2 3" xfId="35910" xr:uid="{2F43A9B9-4E6A-4BA8-B8FB-5753E48A9CE2}"/>
    <cellStyle name="Обычный 11 3 2 2 3 3" xfId="28894" xr:uid="{2DD95662-D0EB-4FCB-80C5-280B4CF15994}"/>
    <cellStyle name="Обычный 11 3 2 2 3 3 2" xfId="39567" xr:uid="{CE9EBA6D-9FBB-4EF1-AC7A-C67FB005CB8B}"/>
    <cellStyle name="Обычный 11 3 2 2 3 4" xfId="34468" xr:uid="{BB373939-BA2F-4678-995C-8C092BE986A2}"/>
    <cellStyle name="Обычный 11 3 2 2 3 5" xfId="23638" xr:uid="{B417CB85-C280-4CBE-AE95-0491F223521A}"/>
    <cellStyle name="Обычный 11 3 2 2 4" xfId="18321" xr:uid="{00000000-0005-0000-0000-0000264A0000}"/>
    <cellStyle name="Обычный 11 3 2 2 4 2" xfId="25231" xr:uid="{1A3863AE-3151-44DF-A8A5-EFAF00DF1FDA}"/>
    <cellStyle name="Обычный 11 3 2 2 4 2 2" xfId="30483" xr:uid="{7F393E10-5B6A-481E-8B82-2862B93E7E88}"/>
    <cellStyle name="Обычный 11 3 2 2 4 2 2 2" xfId="41156" xr:uid="{EFCC81E5-1BB0-4851-8C7D-9C39CA5E6304}"/>
    <cellStyle name="Обычный 11 3 2 2 4 2 3" xfId="35911" xr:uid="{F5CCA10C-EEA3-497C-AFC6-C5B9E0C9241E}"/>
    <cellStyle name="Обычный 11 3 2 2 4 3" xfId="28194" xr:uid="{C39219FF-9AFE-4420-89B3-BF2C6AB7913A}"/>
    <cellStyle name="Обычный 11 3 2 2 4 3 2" xfId="38867" xr:uid="{8C8FA5C8-3754-4904-B014-40A53B78B592}"/>
    <cellStyle name="Обычный 11 3 2 2 4 4" xfId="33893" xr:uid="{CAE925D6-54B4-4861-907C-AD395A9B92AD}"/>
    <cellStyle name="Обычный 11 3 2 2 4 5" xfId="23007" xr:uid="{651F96BD-C592-4A75-ACD5-7BEFB88E01C3}"/>
    <cellStyle name="Обычный 11 3 2 2 5" xfId="25227" xr:uid="{9A728510-5551-4327-BD35-B572E5FA79B7}"/>
    <cellStyle name="Обычный 11 3 2 2 5 2" xfId="30479" xr:uid="{9502AA3F-4F83-40F3-9CA6-318087EA4F09}"/>
    <cellStyle name="Обычный 11 3 2 2 5 2 2" xfId="41152" xr:uid="{EA032C8B-9EED-4F8F-B909-46A96A229D73}"/>
    <cellStyle name="Обычный 11 3 2 2 5 3" xfId="35907" xr:uid="{65FF7ECC-75C0-44BF-AB4D-2B931670E856}"/>
    <cellStyle name="Обычный 11 3 2 2 6" xfId="27075" xr:uid="{9738CF30-6598-41F6-B3D9-27E9E19F83FE}"/>
    <cellStyle name="Обычный 11 3 2 2 6 2" xfId="37748" xr:uid="{791B07C5-3E23-4261-A3D0-AADD45922D7A}"/>
    <cellStyle name="Обычный 11 3 2 2 7" xfId="32234" xr:uid="{6603AA75-4D3F-4F83-8A42-C32969B4FE01}"/>
    <cellStyle name="Обычный 11 3 2 2 8" xfId="21296" xr:uid="{D8BEFB6B-8748-44D8-961F-316815C6956D}"/>
    <cellStyle name="Обычный 11 3 2 3" xfId="11826" xr:uid="{00000000-0005-0000-0000-0000274A0000}"/>
    <cellStyle name="Обычный 11 3 2 3 2" xfId="19766" xr:uid="{00000000-0005-0000-0000-0000284A0000}"/>
    <cellStyle name="Обычный 11 3 2 3 2 2" xfId="25233" xr:uid="{4D0D7423-B928-436A-8BA3-7F8A2DC8DC85}"/>
    <cellStyle name="Обычный 11 3 2 3 2 2 2" xfId="30485" xr:uid="{4DAC8A7A-1722-4143-B3C8-9F1ACCD13DD0}"/>
    <cellStyle name="Обычный 11 3 2 3 2 2 2 2" xfId="41158" xr:uid="{D899EE02-48BB-40D2-86B5-11DDB7866DA8}"/>
    <cellStyle name="Обычный 11 3 2 3 2 2 3" xfId="35913" xr:uid="{44C94BD5-A1CB-490C-8F47-6C1CD4A0B423}"/>
    <cellStyle name="Обычный 11 3 2 3 2 3" xfId="29413" xr:uid="{D1F9C989-4039-4C7F-AB63-AAA9D0C9C34A}"/>
    <cellStyle name="Обычный 11 3 2 3 2 3 2" xfId="40086" xr:uid="{98EA79EA-FF19-4890-912E-76A328F09892}"/>
    <cellStyle name="Обычный 11 3 2 3 2 4" xfId="34985" xr:uid="{7E79D7A9-244D-48D4-AAB7-3B6FFFCA02E3}"/>
    <cellStyle name="Обычный 11 3 2 3 2 5" xfId="24155" xr:uid="{5EEA5583-F8A6-4616-8008-83BB10198F6E}"/>
    <cellStyle name="Обычный 11 3 2 3 3" xfId="25232" xr:uid="{59E9A579-F1BB-4978-BEDE-3184FFE72F8F}"/>
    <cellStyle name="Обычный 11 3 2 3 3 2" xfId="30484" xr:uid="{F5B54667-2A20-4EA1-8907-96C4925F320F}"/>
    <cellStyle name="Обычный 11 3 2 3 3 2 2" xfId="41157" xr:uid="{28FD0B5C-1DB6-4D3D-892B-238E1D5B205B}"/>
    <cellStyle name="Обычный 11 3 2 3 3 3" xfId="35912" xr:uid="{FAC80B12-D5CD-4B21-98D6-CF9A14CB8148}"/>
    <cellStyle name="Обычный 11 3 2 3 4" xfId="27419" xr:uid="{09477206-B95C-4DEF-9A06-F5F98FF3FD37}"/>
    <cellStyle name="Обычный 11 3 2 3 4 2" xfId="38092" xr:uid="{84A864ED-1F5D-4A8D-8F4F-2174D9267E28}"/>
    <cellStyle name="Обычный 11 3 2 3 5" xfId="32879" xr:uid="{DE59F2D3-BDA5-40F6-9739-3FB36F740944}"/>
    <cellStyle name="Обычный 11 3 2 3 6" xfId="21945" xr:uid="{07FCF6BC-BA2B-4267-9DB9-0D2C13AA5E54}"/>
    <cellStyle name="Обычный 11 3 2 4" xfId="19246" xr:uid="{00000000-0005-0000-0000-0000294A0000}"/>
    <cellStyle name="Обычный 11 3 2 4 2" xfId="25234" xr:uid="{F4FA0777-1D0B-420C-AB29-2A5261DCE9C8}"/>
    <cellStyle name="Обычный 11 3 2 4 2 2" xfId="30486" xr:uid="{49AD0BEA-79FA-456F-99C9-A3CFCFA8FF2A}"/>
    <cellStyle name="Обычный 11 3 2 4 2 2 2" xfId="41159" xr:uid="{6C37847F-B6BE-4C0B-903A-079D97698606}"/>
    <cellStyle name="Обычный 11 3 2 4 2 3" xfId="35914" xr:uid="{DFD920B8-2929-4D7C-8C31-999BEF56DA5E}"/>
    <cellStyle name="Обычный 11 3 2 4 3" xfId="28893" xr:uid="{B4AE8AFE-6481-4568-A37A-C10B22227BAC}"/>
    <cellStyle name="Обычный 11 3 2 4 3 2" xfId="39566" xr:uid="{2BA3C2E4-E13F-4BA2-84E5-270FB2DA8109}"/>
    <cellStyle name="Обычный 11 3 2 4 4" xfId="34467" xr:uid="{17ED727F-FCC6-423E-A744-083FFBC59C6C}"/>
    <cellStyle name="Обычный 11 3 2 4 5" xfId="23637" xr:uid="{E438215D-46D5-47EC-BCE0-C3BEBAF1E893}"/>
    <cellStyle name="Обычный 11 3 2 5" xfId="18320" xr:uid="{00000000-0005-0000-0000-00002A4A0000}"/>
    <cellStyle name="Обычный 11 3 2 5 2" xfId="25235" xr:uid="{8FD85F70-E53E-425C-9DE5-A09B0F2B09EC}"/>
    <cellStyle name="Обычный 11 3 2 5 2 2" xfId="30487" xr:uid="{12C71C1E-B5D0-4D9A-A5C1-1194AEEA5473}"/>
    <cellStyle name="Обычный 11 3 2 5 2 2 2" xfId="41160" xr:uid="{41B0E6CF-0A7D-447E-8BA3-C0B4FB4D78FE}"/>
    <cellStyle name="Обычный 11 3 2 5 2 3" xfId="35915" xr:uid="{45F01990-3543-42AF-9A8B-35954A354764}"/>
    <cellStyle name="Обычный 11 3 2 5 3" xfId="28193" xr:uid="{72176108-6BCA-49E1-95D7-EDA83F077130}"/>
    <cellStyle name="Обычный 11 3 2 5 3 2" xfId="38866" xr:uid="{BFDD31F1-D9CF-4E1F-BBD2-E738F5E7D945}"/>
    <cellStyle name="Обычный 11 3 2 5 4" xfId="33892" xr:uid="{5D1C2F15-3BF2-45BD-B2CA-69D91F8D374B}"/>
    <cellStyle name="Обычный 11 3 2 5 5" xfId="23006" xr:uid="{098E57A3-D0D1-4C7A-83FA-6A3949078F14}"/>
    <cellStyle name="Обычный 11 3 2 6" xfId="25226" xr:uid="{6381D35C-BD1F-43A0-A29A-C1545645D1D6}"/>
    <cellStyle name="Обычный 11 3 2 6 2" xfId="30478" xr:uid="{594938C2-CD83-4376-8C0C-52DD19835C42}"/>
    <cellStyle name="Обычный 11 3 2 6 2 2" xfId="41151" xr:uid="{AB517F09-E24F-4EED-BCEC-0177FD8AF418}"/>
    <cellStyle name="Обычный 11 3 2 6 3" xfId="35906" xr:uid="{6CF880FA-59FB-4A20-81CB-6B4291EB2B58}"/>
    <cellStyle name="Обычный 11 3 2 7" xfId="27074" xr:uid="{5136EB66-51EB-4474-B9AB-3612EAEDD51C}"/>
    <cellStyle name="Обычный 11 3 2 7 2" xfId="37747" xr:uid="{C6CC0F21-16FA-451B-9A18-94C4753946CB}"/>
    <cellStyle name="Обычный 11 3 2 8" xfId="32233" xr:uid="{C59CA5A8-4436-4231-9727-FC5C18C151AE}"/>
    <cellStyle name="Обычный 11 3 2 9" xfId="21295" xr:uid="{0AEF5A5B-70CA-48D8-83CE-7AEE923C8775}"/>
    <cellStyle name="Обычный 11 3 3" xfId="11131" xr:uid="{00000000-0005-0000-0000-00002B4A0000}"/>
    <cellStyle name="Обычный 11 3 3 2" xfId="11828" xr:uid="{00000000-0005-0000-0000-00002C4A0000}"/>
    <cellStyle name="Обычный 11 3 3 2 2" xfId="19768" xr:uid="{00000000-0005-0000-0000-00002D4A0000}"/>
    <cellStyle name="Обычный 11 3 3 2 2 2" xfId="25238" xr:uid="{9129BA9F-6D22-49ED-A561-8C29A8B6EF97}"/>
    <cellStyle name="Обычный 11 3 3 2 2 2 2" xfId="30490" xr:uid="{FE9B05CD-6888-4953-8F16-3C262DABB4F7}"/>
    <cellStyle name="Обычный 11 3 3 2 2 2 2 2" xfId="41163" xr:uid="{E02A7677-1A0E-48EE-859F-E3BF6DF7B949}"/>
    <cellStyle name="Обычный 11 3 3 2 2 2 3" xfId="35918" xr:uid="{66BFA069-6AB3-4B08-A7F8-8B3FCAFF4085}"/>
    <cellStyle name="Обычный 11 3 3 2 2 3" xfId="29415" xr:uid="{B06273DA-128F-4710-9D89-67285C26FC54}"/>
    <cellStyle name="Обычный 11 3 3 2 2 3 2" xfId="40088" xr:uid="{9ACA15A3-166F-4573-BBF3-EFFFBCA8A5E8}"/>
    <cellStyle name="Обычный 11 3 3 2 2 4" xfId="34987" xr:uid="{10B86FAE-3735-48EB-95A4-89FCE47ED780}"/>
    <cellStyle name="Обычный 11 3 3 2 2 5" xfId="24157" xr:uid="{32F449EE-2735-4206-A7FC-B3F97FE9C0CD}"/>
    <cellStyle name="Обычный 11 3 3 2 3" xfId="25237" xr:uid="{E8923760-37D6-458F-A5C2-76BEA3316725}"/>
    <cellStyle name="Обычный 11 3 3 2 3 2" xfId="30489" xr:uid="{0C844577-C94B-44C7-8D9E-83E5BFEA0689}"/>
    <cellStyle name="Обычный 11 3 3 2 3 2 2" xfId="41162" xr:uid="{1C6D6060-1314-43B2-8CCB-43EC63D8108C}"/>
    <cellStyle name="Обычный 11 3 3 2 3 3" xfId="35917" xr:uid="{09B30855-F8DE-4DAC-A23C-EAD2102899F2}"/>
    <cellStyle name="Обычный 11 3 3 2 4" xfId="27421" xr:uid="{E1E189BC-7220-4EF9-A017-E672760F695C}"/>
    <cellStyle name="Обычный 11 3 3 2 4 2" xfId="38094" xr:uid="{5FD687E1-1A88-4B53-B946-D16241C9F6E1}"/>
    <cellStyle name="Обычный 11 3 3 2 5" xfId="32881" xr:uid="{57159161-01D1-4899-B717-DE39F6A89713}"/>
    <cellStyle name="Обычный 11 3 3 2 6" xfId="21947" xr:uid="{BF865EE5-212A-4B84-9BC0-C2DF4790CA5D}"/>
    <cellStyle name="Обычный 11 3 3 3" xfId="19248" xr:uid="{00000000-0005-0000-0000-00002E4A0000}"/>
    <cellStyle name="Обычный 11 3 3 3 2" xfId="25239" xr:uid="{7B4045CB-D8D9-4C49-857D-E52C3F44C837}"/>
    <cellStyle name="Обычный 11 3 3 3 2 2" xfId="30491" xr:uid="{C4CA344C-9D15-408F-8013-520FDC332428}"/>
    <cellStyle name="Обычный 11 3 3 3 2 2 2" xfId="41164" xr:uid="{0D39C6CF-F412-44C2-9F7F-157A4966F352}"/>
    <cellStyle name="Обычный 11 3 3 3 2 3" xfId="35919" xr:uid="{88D8AC9E-2AAC-4DA1-B2F3-D6AF59DA8C22}"/>
    <cellStyle name="Обычный 11 3 3 3 3" xfId="28895" xr:uid="{74B89592-3D97-491E-A38E-9E4303AD861C}"/>
    <cellStyle name="Обычный 11 3 3 3 3 2" xfId="39568" xr:uid="{D84F460E-237F-4C68-AEEE-2CBAA3520E71}"/>
    <cellStyle name="Обычный 11 3 3 3 4" xfId="34469" xr:uid="{9B22C584-32FD-428E-A2BA-9727C6AEE13F}"/>
    <cellStyle name="Обычный 11 3 3 3 5" xfId="23639" xr:uid="{BDE3E268-CE90-477F-AA29-FB0FE444EDB6}"/>
    <cellStyle name="Обычный 11 3 3 4" xfId="18322" xr:uid="{00000000-0005-0000-0000-00002F4A0000}"/>
    <cellStyle name="Обычный 11 3 3 4 2" xfId="25240" xr:uid="{9C2C39FD-BF04-4484-8632-F752B8F28CB3}"/>
    <cellStyle name="Обычный 11 3 3 4 2 2" xfId="30492" xr:uid="{D6492AC8-5126-4EA1-B553-8FA3C9836F94}"/>
    <cellStyle name="Обычный 11 3 3 4 2 2 2" xfId="41165" xr:uid="{83EFE79C-622D-4720-B333-00B5ED609932}"/>
    <cellStyle name="Обычный 11 3 3 4 2 3" xfId="35920" xr:uid="{5832E195-3EF6-47FF-BE81-209268036184}"/>
    <cellStyle name="Обычный 11 3 3 4 3" xfId="28195" xr:uid="{0C005C41-7361-42F0-9621-88B459431BAF}"/>
    <cellStyle name="Обычный 11 3 3 4 3 2" xfId="38868" xr:uid="{9857999C-065E-402C-924E-CD568FEE10B2}"/>
    <cellStyle name="Обычный 11 3 3 4 4" xfId="33894" xr:uid="{824A14F2-3BC1-4155-90F9-E5B5D5963C79}"/>
    <cellStyle name="Обычный 11 3 3 4 5" xfId="23008" xr:uid="{F09AC84D-6337-4C77-BCAF-75245F69BB3F}"/>
    <cellStyle name="Обычный 11 3 3 5" xfId="25236" xr:uid="{D7852F48-80BE-49AA-85F8-D658AE34E15E}"/>
    <cellStyle name="Обычный 11 3 3 5 2" xfId="30488" xr:uid="{4E90C5E9-7D7B-4573-AE08-FF5625F436FC}"/>
    <cellStyle name="Обычный 11 3 3 5 2 2" xfId="41161" xr:uid="{C4ADCCA9-4545-4952-86BE-5F2EBC97C34E}"/>
    <cellStyle name="Обычный 11 3 3 5 3" xfId="35916" xr:uid="{C24C165D-639B-4220-BC78-13F35C061FA9}"/>
    <cellStyle name="Обычный 11 3 3 6" xfId="27076" xr:uid="{B111587E-77B5-4C08-8BC9-1F51326BC78E}"/>
    <cellStyle name="Обычный 11 3 3 6 2" xfId="37749" xr:uid="{FE899466-CE0F-4B87-A149-8E33762C9E53}"/>
    <cellStyle name="Обычный 11 3 3 7" xfId="32235" xr:uid="{67FD358B-EF62-45A4-92E3-89851F4BD822}"/>
    <cellStyle name="Обычный 11 3 3 8" xfId="21297" xr:uid="{2B9BE1D7-5D8F-4C9A-BAFF-B74674DE4AAB}"/>
    <cellStyle name="Обычный 11 3_18" xfId="18323" xr:uid="{00000000-0005-0000-0000-0000304A0000}"/>
    <cellStyle name="Обычный 11 4" xfId="7731" xr:uid="{00000000-0005-0000-0000-0000314A0000}"/>
    <cellStyle name="Обычный 11 4 2" xfId="11132" xr:uid="{00000000-0005-0000-0000-0000324A0000}"/>
    <cellStyle name="Обычный 11 4 2 2" xfId="11133" xr:uid="{00000000-0005-0000-0000-0000334A0000}"/>
    <cellStyle name="Обычный 11 4 2 2 2" xfId="11830" xr:uid="{00000000-0005-0000-0000-0000344A0000}"/>
    <cellStyle name="Обычный 11 4 2 2 2 2" xfId="19770" xr:uid="{00000000-0005-0000-0000-0000354A0000}"/>
    <cellStyle name="Обычный 11 4 2 2 2 2 2" xfId="25244" xr:uid="{14F04B44-FC24-47AC-9A47-1D39D25F83BE}"/>
    <cellStyle name="Обычный 11 4 2 2 2 2 2 2" xfId="30496" xr:uid="{22251B6E-6A59-4567-9E6D-272E1748CCCD}"/>
    <cellStyle name="Обычный 11 4 2 2 2 2 2 2 2" xfId="41169" xr:uid="{7C8B12E7-37A6-480A-BEF2-96340D42BA14}"/>
    <cellStyle name="Обычный 11 4 2 2 2 2 2 3" xfId="35924" xr:uid="{F03D8A88-24A6-4AF6-978D-EEC0221463AC}"/>
    <cellStyle name="Обычный 11 4 2 2 2 2 3" xfId="29417" xr:uid="{7408C33D-A33E-4BFD-813C-5F22FD185767}"/>
    <cellStyle name="Обычный 11 4 2 2 2 2 3 2" xfId="40090" xr:uid="{84781D5B-34A0-4DF2-8E97-0EA1E6A90A3A}"/>
    <cellStyle name="Обычный 11 4 2 2 2 2 4" xfId="34989" xr:uid="{4A5F5C08-5CF6-427B-8AA1-A5748269A904}"/>
    <cellStyle name="Обычный 11 4 2 2 2 2 5" xfId="24159" xr:uid="{CDDDD309-0A69-4351-A409-26C74450F513}"/>
    <cellStyle name="Обычный 11 4 2 2 2 3" xfId="25243" xr:uid="{C10482C5-2D35-4682-86AC-557AF6ADED44}"/>
    <cellStyle name="Обычный 11 4 2 2 2 3 2" xfId="30495" xr:uid="{C294D2EC-2116-4F1D-8715-C985674BAF4C}"/>
    <cellStyle name="Обычный 11 4 2 2 2 3 2 2" xfId="41168" xr:uid="{98580E60-D837-4258-8646-988E62CF5463}"/>
    <cellStyle name="Обычный 11 4 2 2 2 3 3" xfId="35923" xr:uid="{21A0404D-7D12-449F-AE4C-72A382D3B3C3}"/>
    <cellStyle name="Обычный 11 4 2 2 2 4" xfId="27423" xr:uid="{60DC05CB-B390-42C3-BF57-08C01B7DB8E1}"/>
    <cellStyle name="Обычный 11 4 2 2 2 4 2" xfId="38096" xr:uid="{8CED44A7-774D-4194-9BE6-BBCFF8664A08}"/>
    <cellStyle name="Обычный 11 4 2 2 2 5" xfId="32883" xr:uid="{0DED23BB-C254-456E-99C0-3A0D476E6230}"/>
    <cellStyle name="Обычный 11 4 2 2 2 6" xfId="21949" xr:uid="{C39C6FD0-8335-496D-8C74-D7CCD1816076}"/>
    <cellStyle name="Обычный 11 4 2 2 3" xfId="19250" xr:uid="{00000000-0005-0000-0000-0000364A0000}"/>
    <cellStyle name="Обычный 11 4 2 2 3 2" xfId="25245" xr:uid="{C64D5286-2DE5-4FAA-8953-89D1BC4B7800}"/>
    <cellStyle name="Обычный 11 4 2 2 3 2 2" xfId="30497" xr:uid="{9D9F2713-188D-4445-B76A-7765C5E6A145}"/>
    <cellStyle name="Обычный 11 4 2 2 3 2 2 2" xfId="41170" xr:uid="{432A6C73-849B-4D3D-BF0B-D875CAD7D407}"/>
    <cellStyle name="Обычный 11 4 2 2 3 2 3" xfId="35925" xr:uid="{824D8BFF-7B0F-401E-82AE-1AB7E3EEFBD5}"/>
    <cellStyle name="Обычный 11 4 2 2 3 3" xfId="28897" xr:uid="{EFEF48D9-60FD-495D-BC3F-92D7F139A629}"/>
    <cellStyle name="Обычный 11 4 2 2 3 3 2" xfId="39570" xr:uid="{F63AC3B6-E685-42F4-9D88-76734D50A111}"/>
    <cellStyle name="Обычный 11 4 2 2 3 4" xfId="34471" xr:uid="{7582ADB6-12AD-41CA-A610-3BFB42F2205F}"/>
    <cellStyle name="Обычный 11 4 2 2 3 5" xfId="23641" xr:uid="{C36B5455-1051-4FCF-80D3-B94D567140E0}"/>
    <cellStyle name="Обычный 11 4 2 2 4" xfId="18325" xr:uid="{00000000-0005-0000-0000-0000374A0000}"/>
    <cellStyle name="Обычный 11 4 2 2 4 2" xfId="25246" xr:uid="{BF646046-36EC-4281-A5B5-FCBA3A80384A}"/>
    <cellStyle name="Обычный 11 4 2 2 4 2 2" xfId="30498" xr:uid="{8E36E7DC-D080-472B-98FE-5CA23442B66E}"/>
    <cellStyle name="Обычный 11 4 2 2 4 2 2 2" xfId="41171" xr:uid="{4059CF69-03C9-4E8E-AA24-1A2397A72DC6}"/>
    <cellStyle name="Обычный 11 4 2 2 4 2 3" xfId="35926" xr:uid="{BB86D03A-76C6-41CB-AEB4-AFCDB95F04AC}"/>
    <cellStyle name="Обычный 11 4 2 2 4 3" xfId="28197" xr:uid="{B4B41381-8468-43FA-B219-CD0443A219C5}"/>
    <cellStyle name="Обычный 11 4 2 2 4 3 2" xfId="38870" xr:uid="{4C6C1FBD-E4B5-4A77-9C10-42A871172ABD}"/>
    <cellStyle name="Обычный 11 4 2 2 4 4" xfId="33896" xr:uid="{4596A80B-2382-4A69-99B3-8BCFD45C83B0}"/>
    <cellStyle name="Обычный 11 4 2 2 4 5" xfId="23010" xr:uid="{23A25D07-D82F-48FB-91A4-934B039A9A27}"/>
    <cellStyle name="Обычный 11 4 2 2 5" xfId="25242" xr:uid="{7D11FB8C-0800-4B93-B348-8C0D6C99CE46}"/>
    <cellStyle name="Обычный 11 4 2 2 5 2" xfId="30494" xr:uid="{18847DBB-8DF9-4958-96C1-5E69FDA3D40E}"/>
    <cellStyle name="Обычный 11 4 2 2 5 2 2" xfId="41167" xr:uid="{34DE0849-AEDC-4563-A4E6-BD815ED7CB0D}"/>
    <cellStyle name="Обычный 11 4 2 2 5 3" xfId="35922" xr:uid="{6BF60DA8-5425-4BCB-9E21-30C2165214F9}"/>
    <cellStyle name="Обычный 11 4 2 2 6" xfId="27078" xr:uid="{7531F9CA-7C7B-48B4-8302-0AF9DECEF63D}"/>
    <cellStyle name="Обычный 11 4 2 2 6 2" xfId="37751" xr:uid="{9A1D033F-1E14-4873-B943-736E9BA7CA13}"/>
    <cellStyle name="Обычный 11 4 2 2 7" xfId="32237" xr:uid="{BF86D88E-C324-42A9-8022-B4FC7EB47B26}"/>
    <cellStyle name="Обычный 11 4 2 2 8" xfId="21299" xr:uid="{203162D4-BAE1-4BF4-9A35-FE10E7B4D57E}"/>
    <cellStyle name="Обычный 11 4 2 3" xfId="11829" xr:uid="{00000000-0005-0000-0000-0000384A0000}"/>
    <cellStyle name="Обычный 11 4 2 3 2" xfId="19769" xr:uid="{00000000-0005-0000-0000-0000394A0000}"/>
    <cellStyle name="Обычный 11 4 2 3 2 2" xfId="25248" xr:uid="{FAED0B9E-3964-4D7A-BF04-0EE2A82D96B4}"/>
    <cellStyle name="Обычный 11 4 2 3 2 2 2" xfId="30500" xr:uid="{D19CFE87-5F8D-4330-908D-FEE73E5067E7}"/>
    <cellStyle name="Обычный 11 4 2 3 2 2 2 2" xfId="41173" xr:uid="{62F00E80-FA06-4669-AB40-16CA4D594DCC}"/>
    <cellStyle name="Обычный 11 4 2 3 2 2 3" xfId="35928" xr:uid="{2675224F-82CF-4E25-8222-29BD1758B177}"/>
    <cellStyle name="Обычный 11 4 2 3 2 3" xfId="29416" xr:uid="{C52B52B9-87D6-4A41-ABA1-70BD83792D7B}"/>
    <cellStyle name="Обычный 11 4 2 3 2 3 2" xfId="40089" xr:uid="{A212E4DF-B920-4AA0-8033-71683194362C}"/>
    <cellStyle name="Обычный 11 4 2 3 2 4" xfId="34988" xr:uid="{998D387A-2E62-40F8-9E7C-9CEB6F0C84A3}"/>
    <cellStyle name="Обычный 11 4 2 3 2 5" xfId="24158" xr:uid="{EAEF5120-BF40-40BB-A35E-C8BC470ED3B8}"/>
    <cellStyle name="Обычный 11 4 2 3 3" xfId="25247" xr:uid="{2F511F30-B883-468F-9088-2EEFA6D4EA23}"/>
    <cellStyle name="Обычный 11 4 2 3 3 2" xfId="30499" xr:uid="{F510A0F4-319E-4A6E-A17A-0B149458AF88}"/>
    <cellStyle name="Обычный 11 4 2 3 3 2 2" xfId="41172" xr:uid="{3AC6087A-AA9B-45E0-9CB8-DB47FA4F5B94}"/>
    <cellStyle name="Обычный 11 4 2 3 3 3" xfId="35927" xr:uid="{A45FDFC4-C169-40F1-8956-83513165DC76}"/>
    <cellStyle name="Обычный 11 4 2 3 4" xfId="27422" xr:uid="{FF01E198-93A6-4814-9424-A978369704BB}"/>
    <cellStyle name="Обычный 11 4 2 3 4 2" xfId="38095" xr:uid="{C5327F3F-461A-410A-A9E5-8B513623EA89}"/>
    <cellStyle name="Обычный 11 4 2 3 5" xfId="32882" xr:uid="{5BA37D11-B2C1-49FA-9FD7-AEB48F1680C3}"/>
    <cellStyle name="Обычный 11 4 2 3 6" xfId="21948" xr:uid="{AADCBC6D-D2FC-4A47-A968-2EE4725E096F}"/>
    <cellStyle name="Обычный 11 4 2 4" xfId="19249" xr:uid="{00000000-0005-0000-0000-00003A4A0000}"/>
    <cellStyle name="Обычный 11 4 2 4 2" xfId="25249" xr:uid="{88AC522A-C3CE-43A8-AFE4-17CECF8A7C00}"/>
    <cellStyle name="Обычный 11 4 2 4 2 2" xfId="30501" xr:uid="{4EE31168-5AB7-437D-B0B2-D5E47A7E4D8C}"/>
    <cellStyle name="Обычный 11 4 2 4 2 2 2" xfId="41174" xr:uid="{D2919439-DE28-4BCA-AE91-B3C5344B28FA}"/>
    <cellStyle name="Обычный 11 4 2 4 2 3" xfId="35929" xr:uid="{38D81CFE-BDBF-436E-86BB-1CC088C86516}"/>
    <cellStyle name="Обычный 11 4 2 4 3" xfId="28896" xr:uid="{4051DF54-E53D-4FBF-A1A1-A07F81E8A5B3}"/>
    <cellStyle name="Обычный 11 4 2 4 3 2" xfId="39569" xr:uid="{C55B6092-7309-4488-A87F-C1EA335A1FD4}"/>
    <cellStyle name="Обычный 11 4 2 4 4" xfId="34470" xr:uid="{2BFFD2A9-3A38-4C3C-98FD-F92780239C68}"/>
    <cellStyle name="Обычный 11 4 2 4 5" xfId="23640" xr:uid="{463E4E2F-3866-490E-A766-491E01D4E6DE}"/>
    <cellStyle name="Обычный 11 4 2 5" xfId="18324" xr:uid="{00000000-0005-0000-0000-00003B4A0000}"/>
    <cellStyle name="Обычный 11 4 2 5 2" xfId="25250" xr:uid="{D5F9FD6B-3E90-4DBF-ABC2-82E9E5CC79E1}"/>
    <cellStyle name="Обычный 11 4 2 5 2 2" xfId="30502" xr:uid="{15A5D7B5-1F24-462F-AB73-2DB171CD9B2E}"/>
    <cellStyle name="Обычный 11 4 2 5 2 2 2" xfId="41175" xr:uid="{99211EAA-A3F3-47CA-956D-22D564DE90D8}"/>
    <cellStyle name="Обычный 11 4 2 5 2 3" xfId="35930" xr:uid="{076B3449-47E0-4380-AB76-3A87297E87A3}"/>
    <cellStyle name="Обычный 11 4 2 5 3" xfId="28196" xr:uid="{5C423E36-5CE6-464F-AA3B-A66778C5B859}"/>
    <cellStyle name="Обычный 11 4 2 5 3 2" xfId="38869" xr:uid="{6505E335-1682-4A60-83D2-3E5AD3D374A9}"/>
    <cellStyle name="Обычный 11 4 2 5 4" xfId="33895" xr:uid="{7F007158-7939-47B8-A424-D86D114043F5}"/>
    <cellStyle name="Обычный 11 4 2 5 5" xfId="23009" xr:uid="{3E27685A-ED5B-4334-BC9F-1C3AE7C506ED}"/>
    <cellStyle name="Обычный 11 4 2 6" xfId="25241" xr:uid="{0540B307-C935-43D0-9320-F3515B8ED106}"/>
    <cellStyle name="Обычный 11 4 2 6 2" xfId="30493" xr:uid="{E3B4411D-D73B-4723-821C-29BA4FBB1209}"/>
    <cellStyle name="Обычный 11 4 2 6 2 2" xfId="41166" xr:uid="{57FF4C5B-6748-4137-9B64-0BB95D606F9E}"/>
    <cellStyle name="Обычный 11 4 2 6 3" xfId="35921" xr:uid="{A8F522DF-B9E6-41A9-8230-68F44E9A8936}"/>
    <cellStyle name="Обычный 11 4 2 7" xfId="27077" xr:uid="{B8BE0007-98C5-4810-B379-93D3C40EEC83}"/>
    <cellStyle name="Обычный 11 4 2 7 2" xfId="37750" xr:uid="{F2A7F511-BE95-4AC2-81EB-13F7395241C9}"/>
    <cellStyle name="Обычный 11 4 2 8" xfId="32236" xr:uid="{68BC60B1-9D05-4E03-B24C-1B0DD5E543EE}"/>
    <cellStyle name="Обычный 11 4 2 9" xfId="21298" xr:uid="{F713C466-8BBA-407B-9FB2-E50CE80DACAA}"/>
    <cellStyle name="Обычный 11 4 3" xfId="11134" xr:uid="{00000000-0005-0000-0000-00003C4A0000}"/>
    <cellStyle name="Обычный 11 4 3 2" xfId="11831" xr:uid="{00000000-0005-0000-0000-00003D4A0000}"/>
    <cellStyle name="Обычный 11 4 3 2 2" xfId="19771" xr:uid="{00000000-0005-0000-0000-00003E4A0000}"/>
    <cellStyle name="Обычный 11 4 3 2 2 2" xfId="25253" xr:uid="{3C8C421D-764A-44CC-A4EF-BD9E8677B017}"/>
    <cellStyle name="Обычный 11 4 3 2 2 2 2" xfId="30505" xr:uid="{280AB02F-F026-4EDB-B53B-D2BBF855F79A}"/>
    <cellStyle name="Обычный 11 4 3 2 2 2 2 2" xfId="41178" xr:uid="{36F714C9-6128-438D-B44E-4B91798ECCC8}"/>
    <cellStyle name="Обычный 11 4 3 2 2 2 3" xfId="35933" xr:uid="{CC6F182C-8EE1-4038-982D-3CB1C905024D}"/>
    <cellStyle name="Обычный 11 4 3 2 2 3" xfId="29418" xr:uid="{547B7E0E-D270-4026-A38E-48AA6CB455D0}"/>
    <cellStyle name="Обычный 11 4 3 2 2 3 2" xfId="40091" xr:uid="{51916D50-D57B-4BE0-917C-8A42E3CF4D9A}"/>
    <cellStyle name="Обычный 11 4 3 2 2 4" xfId="34990" xr:uid="{2EC1D589-2420-4E9F-8F66-E5B85D8EA8B9}"/>
    <cellStyle name="Обычный 11 4 3 2 2 5" xfId="24160" xr:uid="{10D2B6CD-FF8F-46E8-9BFF-8AE35DAFAAD9}"/>
    <cellStyle name="Обычный 11 4 3 2 3" xfId="25252" xr:uid="{D83C82A2-457B-46F5-8E91-987C663F2E60}"/>
    <cellStyle name="Обычный 11 4 3 2 3 2" xfId="30504" xr:uid="{1EC72862-F9BE-4F48-BADE-ACA479D22196}"/>
    <cellStyle name="Обычный 11 4 3 2 3 2 2" xfId="41177" xr:uid="{6F1CD98D-14F7-4B92-806A-2B4121DE16A0}"/>
    <cellStyle name="Обычный 11 4 3 2 3 3" xfId="35932" xr:uid="{2013ABE3-6BAA-4572-910A-B196F89D0C0B}"/>
    <cellStyle name="Обычный 11 4 3 2 4" xfId="27424" xr:uid="{10B3D181-50B6-451D-A3F0-A9A2677B4201}"/>
    <cellStyle name="Обычный 11 4 3 2 4 2" xfId="38097" xr:uid="{A7C1D705-76F6-4546-A2D3-F67994F499A1}"/>
    <cellStyle name="Обычный 11 4 3 2 5" xfId="32884" xr:uid="{BDA94EB9-B187-447B-ACA3-BC7BFB572C51}"/>
    <cellStyle name="Обычный 11 4 3 2 6" xfId="21950" xr:uid="{D00456DB-AF94-44E1-858C-3EB0CC17C7B8}"/>
    <cellStyle name="Обычный 11 4 3 3" xfId="19251" xr:uid="{00000000-0005-0000-0000-00003F4A0000}"/>
    <cellStyle name="Обычный 11 4 3 3 2" xfId="25254" xr:uid="{7945EC09-B68B-488D-A5BB-0AFE02E65F2B}"/>
    <cellStyle name="Обычный 11 4 3 3 2 2" xfId="30506" xr:uid="{25555CC7-869D-4B7A-AC5D-B228F3039FAC}"/>
    <cellStyle name="Обычный 11 4 3 3 2 2 2" xfId="41179" xr:uid="{6A8751EF-2CC5-45FB-B19A-051F9BA158C6}"/>
    <cellStyle name="Обычный 11 4 3 3 2 3" xfId="35934" xr:uid="{146D9A89-401D-46E3-B8E4-469FBAC02202}"/>
    <cellStyle name="Обычный 11 4 3 3 3" xfId="28898" xr:uid="{BDE6FBFB-581B-42DF-A7D5-9B6179334FF8}"/>
    <cellStyle name="Обычный 11 4 3 3 3 2" xfId="39571" xr:uid="{02DB2678-3334-46D4-A9E0-3DCA29BC12F6}"/>
    <cellStyle name="Обычный 11 4 3 3 4" xfId="34472" xr:uid="{72962F8B-95FD-4AD5-9744-D01DAEE55E36}"/>
    <cellStyle name="Обычный 11 4 3 3 5" xfId="23642" xr:uid="{E86C9B4A-3C04-4E51-A8E6-0CEC75F1D3BC}"/>
    <cellStyle name="Обычный 11 4 3 4" xfId="18326" xr:uid="{00000000-0005-0000-0000-0000404A0000}"/>
    <cellStyle name="Обычный 11 4 3 4 2" xfId="25255" xr:uid="{0A97EC94-06AE-4AB8-A30D-A8D3704FEC13}"/>
    <cellStyle name="Обычный 11 4 3 4 2 2" xfId="30507" xr:uid="{F64578F6-F636-4386-9A5C-A25241A104D3}"/>
    <cellStyle name="Обычный 11 4 3 4 2 2 2" xfId="41180" xr:uid="{312122DB-C1EC-41CB-B314-14B4298EE4EB}"/>
    <cellStyle name="Обычный 11 4 3 4 2 3" xfId="35935" xr:uid="{0077CAF5-A246-44B3-9696-6F588DEAD527}"/>
    <cellStyle name="Обычный 11 4 3 4 3" xfId="28198" xr:uid="{0B8C019E-2D7A-478E-9F2A-D6D67D000854}"/>
    <cellStyle name="Обычный 11 4 3 4 3 2" xfId="38871" xr:uid="{822DC380-2805-41F3-BC88-CD7BDC99AFAD}"/>
    <cellStyle name="Обычный 11 4 3 4 4" xfId="33897" xr:uid="{4F57198E-5CDA-45E1-B0CB-F25D20B90928}"/>
    <cellStyle name="Обычный 11 4 3 4 5" xfId="23011" xr:uid="{0ABE9789-5073-4EEE-BE8F-823DA3A8EE25}"/>
    <cellStyle name="Обычный 11 4 3 5" xfId="25251" xr:uid="{CC1AD114-7B88-4E11-8AF4-163F688A06DB}"/>
    <cellStyle name="Обычный 11 4 3 5 2" xfId="30503" xr:uid="{BCD47286-69C0-4565-AE1E-7D0548344CE2}"/>
    <cellStyle name="Обычный 11 4 3 5 2 2" xfId="41176" xr:uid="{EB9A2E08-083A-4516-A9C8-FD842A291CD8}"/>
    <cellStyle name="Обычный 11 4 3 5 3" xfId="35931" xr:uid="{317C8B04-4993-48BD-AE51-4E046B0A21B0}"/>
    <cellStyle name="Обычный 11 4 3 6" xfId="27079" xr:uid="{E19826FF-EEF3-498D-B51F-2E13C4A112EE}"/>
    <cellStyle name="Обычный 11 4 3 6 2" xfId="37752" xr:uid="{5EE48BAF-4FF6-4556-BF2D-C3689B3003CA}"/>
    <cellStyle name="Обычный 11 4 3 7" xfId="32238" xr:uid="{5C575E51-CE9C-47E3-8261-E0387D78EF74}"/>
    <cellStyle name="Обычный 11 4 3 8" xfId="21300" xr:uid="{6079D5B3-CC8A-455A-85C4-9E5B17378986}"/>
    <cellStyle name="Обычный 11 4_18" xfId="18327" xr:uid="{00000000-0005-0000-0000-0000414A0000}"/>
    <cellStyle name="Обычный 11 5" xfId="7732" xr:uid="{00000000-0005-0000-0000-0000424A0000}"/>
    <cellStyle name="Обычный 11 5 2" xfId="11135" xr:uid="{00000000-0005-0000-0000-0000434A0000}"/>
    <cellStyle name="Обычный 11 5 2 2" xfId="11136" xr:uid="{00000000-0005-0000-0000-0000444A0000}"/>
    <cellStyle name="Обычный 11 5 2 2 2" xfId="11833" xr:uid="{00000000-0005-0000-0000-0000454A0000}"/>
    <cellStyle name="Обычный 11 5 2 2 2 2" xfId="19773" xr:uid="{00000000-0005-0000-0000-0000464A0000}"/>
    <cellStyle name="Обычный 11 5 2 2 2 2 2" xfId="25259" xr:uid="{7567CB96-17DD-4E3F-9BE6-3301D7BB0F39}"/>
    <cellStyle name="Обычный 11 5 2 2 2 2 2 2" xfId="30511" xr:uid="{CC2944B9-F2AE-420E-A140-E8227189ADC8}"/>
    <cellStyle name="Обычный 11 5 2 2 2 2 2 2 2" xfId="41184" xr:uid="{90027AD0-220F-4205-BDEA-EDA32B817220}"/>
    <cellStyle name="Обычный 11 5 2 2 2 2 2 3" xfId="35939" xr:uid="{46332EB6-F420-4A30-A10A-4CA75FB80ADB}"/>
    <cellStyle name="Обычный 11 5 2 2 2 2 3" xfId="29420" xr:uid="{C930B0F3-EB15-49C4-B107-72899EC85D81}"/>
    <cellStyle name="Обычный 11 5 2 2 2 2 3 2" xfId="40093" xr:uid="{423191E3-B8EA-45E1-834A-C3E9D257E17A}"/>
    <cellStyle name="Обычный 11 5 2 2 2 2 4" xfId="34992" xr:uid="{58755DB8-57E7-4749-A0CE-E57D9BE13998}"/>
    <cellStyle name="Обычный 11 5 2 2 2 2 5" xfId="24162" xr:uid="{1DD0494C-18FA-489F-801C-0C13D7927C3E}"/>
    <cellStyle name="Обычный 11 5 2 2 2 3" xfId="25258" xr:uid="{3201E2AB-A0CC-4C6A-A168-BE486B3EE589}"/>
    <cellStyle name="Обычный 11 5 2 2 2 3 2" xfId="30510" xr:uid="{E7173C0D-87CC-4556-AB6D-BBC4B61CF295}"/>
    <cellStyle name="Обычный 11 5 2 2 2 3 2 2" xfId="41183" xr:uid="{03A03C0A-20D7-42DB-A3A9-8FE7FDD918D0}"/>
    <cellStyle name="Обычный 11 5 2 2 2 3 3" xfId="35938" xr:uid="{AC0AF843-4357-493F-8E1E-DF7972952FD6}"/>
    <cellStyle name="Обычный 11 5 2 2 2 4" xfId="27426" xr:uid="{0DF94FFB-7D48-4039-AC29-9A288AB9753D}"/>
    <cellStyle name="Обычный 11 5 2 2 2 4 2" xfId="38099" xr:uid="{9337888A-1415-4373-9662-4FDEA900DD47}"/>
    <cellStyle name="Обычный 11 5 2 2 2 5" xfId="32886" xr:uid="{9D26212A-EC25-417B-8563-0651C32AF4A3}"/>
    <cellStyle name="Обычный 11 5 2 2 2 6" xfId="21952" xr:uid="{DB717F1B-E1C1-4AC4-9486-B6B5D93665B8}"/>
    <cellStyle name="Обычный 11 5 2 2 3" xfId="19253" xr:uid="{00000000-0005-0000-0000-0000474A0000}"/>
    <cellStyle name="Обычный 11 5 2 2 3 2" xfId="25260" xr:uid="{FCB39ABF-32E2-4277-A485-B9F1EB170134}"/>
    <cellStyle name="Обычный 11 5 2 2 3 2 2" xfId="30512" xr:uid="{CA7C6258-DC3F-43F9-9E96-F2EA260D20A5}"/>
    <cellStyle name="Обычный 11 5 2 2 3 2 2 2" xfId="41185" xr:uid="{A67B0423-D6FF-4F26-8AF4-6294E03CC8A7}"/>
    <cellStyle name="Обычный 11 5 2 2 3 2 3" xfId="35940" xr:uid="{48AD4161-488B-4432-ABB1-E10BC7BE0AD9}"/>
    <cellStyle name="Обычный 11 5 2 2 3 3" xfId="28900" xr:uid="{4BC39FD3-D58B-49AD-A053-860CC2EDA482}"/>
    <cellStyle name="Обычный 11 5 2 2 3 3 2" xfId="39573" xr:uid="{3DFDD3E0-12FD-4B42-9DC3-C6C53F73F787}"/>
    <cellStyle name="Обычный 11 5 2 2 3 4" xfId="34474" xr:uid="{9D035D6B-D19B-4177-9EBA-0B25B27EAAEE}"/>
    <cellStyle name="Обычный 11 5 2 2 3 5" xfId="23644" xr:uid="{16D3B049-30F2-4E8D-91E7-FA17B3E90F8F}"/>
    <cellStyle name="Обычный 11 5 2 2 4" xfId="18329" xr:uid="{00000000-0005-0000-0000-0000484A0000}"/>
    <cellStyle name="Обычный 11 5 2 2 4 2" xfId="25261" xr:uid="{E7665F30-268F-4638-A30C-32D035F59533}"/>
    <cellStyle name="Обычный 11 5 2 2 4 2 2" xfId="30513" xr:uid="{52CAD524-3CE5-4118-9F5C-A500D185221C}"/>
    <cellStyle name="Обычный 11 5 2 2 4 2 2 2" xfId="41186" xr:uid="{8AA26983-752E-4844-B67B-7BDA8F6EB0E4}"/>
    <cellStyle name="Обычный 11 5 2 2 4 2 3" xfId="35941" xr:uid="{0B46EDF3-B40F-41B7-97C4-EFCAB8D073D2}"/>
    <cellStyle name="Обычный 11 5 2 2 4 3" xfId="28200" xr:uid="{CB706CBC-D015-49BF-89A8-05F91A944D9F}"/>
    <cellStyle name="Обычный 11 5 2 2 4 3 2" xfId="38873" xr:uid="{4F7AD1B3-FF9D-46EA-AFE5-6D3B0B40F83E}"/>
    <cellStyle name="Обычный 11 5 2 2 4 4" xfId="33899" xr:uid="{03558724-4A32-4AA7-93C5-3899607159F2}"/>
    <cellStyle name="Обычный 11 5 2 2 4 5" xfId="23013" xr:uid="{FC275981-859D-4636-83DF-15DB41AC7561}"/>
    <cellStyle name="Обычный 11 5 2 2 5" xfId="25257" xr:uid="{48312126-ED83-449C-888C-2B1FF09637C1}"/>
    <cellStyle name="Обычный 11 5 2 2 5 2" xfId="30509" xr:uid="{0A598254-0759-4C94-8D4F-29ABABC27E79}"/>
    <cellStyle name="Обычный 11 5 2 2 5 2 2" xfId="41182" xr:uid="{B5941220-3DB6-4441-A26F-55FE98381594}"/>
    <cellStyle name="Обычный 11 5 2 2 5 3" xfId="35937" xr:uid="{367F13F6-F47D-414D-981D-BD64B22E4D08}"/>
    <cellStyle name="Обычный 11 5 2 2 6" xfId="27081" xr:uid="{C739F44E-918D-4C89-8F91-E79931F75E50}"/>
    <cellStyle name="Обычный 11 5 2 2 6 2" xfId="37754" xr:uid="{66BED824-DBFB-4187-933F-A66A44D66429}"/>
    <cellStyle name="Обычный 11 5 2 2 7" xfId="32240" xr:uid="{0260284B-79B3-478C-8A54-80D15CBE13E2}"/>
    <cellStyle name="Обычный 11 5 2 2 8" xfId="21302" xr:uid="{F15617A9-0142-4D5F-89FE-D1983F02195F}"/>
    <cellStyle name="Обычный 11 5 2 3" xfId="11832" xr:uid="{00000000-0005-0000-0000-0000494A0000}"/>
    <cellStyle name="Обычный 11 5 2 3 2" xfId="19772" xr:uid="{00000000-0005-0000-0000-00004A4A0000}"/>
    <cellStyle name="Обычный 11 5 2 3 2 2" xfId="25263" xr:uid="{6960CFD4-D8FA-42C1-8B39-81DB5CB96C25}"/>
    <cellStyle name="Обычный 11 5 2 3 2 2 2" xfId="30515" xr:uid="{A04E06BE-E54D-41B1-B5A0-6EE013CFFBBD}"/>
    <cellStyle name="Обычный 11 5 2 3 2 2 2 2" xfId="41188" xr:uid="{B00BDE47-81C1-439A-96BA-5C4A7EAF31D0}"/>
    <cellStyle name="Обычный 11 5 2 3 2 2 3" xfId="35943" xr:uid="{F558D64A-3096-49D3-8394-5A120A4272D9}"/>
    <cellStyle name="Обычный 11 5 2 3 2 3" xfId="29419" xr:uid="{1901036F-EE9D-47BD-9707-996364A3638F}"/>
    <cellStyle name="Обычный 11 5 2 3 2 3 2" xfId="40092" xr:uid="{9808B1E5-D556-40E1-8E39-B9F238180CEA}"/>
    <cellStyle name="Обычный 11 5 2 3 2 4" xfId="34991" xr:uid="{C0B42037-E8C2-4309-B04E-70C0CD3DC430}"/>
    <cellStyle name="Обычный 11 5 2 3 2 5" xfId="24161" xr:uid="{6B31C6E2-7FD3-4733-B17C-3B15742FF83E}"/>
    <cellStyle name="Обычный 11 5 2 3 3" xfId="25262" xr:uid="{F2777ABF-82F6-43E6-891F-8695E4BD4088}"/>
    <cellStyle name="Обычный 11 5 2 3 3 2" xfId="30514" xr:uid="{AEC442D4-898A-4AA7-AA4A-78A6CEFE33BA}"/>
    <cellStyle name="Обычный 11 5 2 3 3 2 2" xfId="41187" xr:uid="{56FAF4AF-82D9-4B53-8E74-C06861AFA70E}"/>
    <cellStyle name="Обычный 11 5 2 3 3 3" xfId="35942" xr:uid="{0497C004-2E56-4500-99E7-3D831186F326}"/>
    <cellStyle name="Обычный 11 5 2 3 4" xfId="27425" xr:uid="{456E3BB4-1117-4EBF-91EB-0E0A39C2FEF3}"/>
    <cellStyle name="Обычный 11 5 2 3 4 2" xfId="38098" xr:uid="{0339E979-CA9A-4174-8806-3589CFFE38B1}"/>
    <cellStyle name="Обычный 11 5 2 3 5" xfId="32885" xr:uid="{77FC1A1E-29DE-4F3A-9121-E2D15E9AA487}"/>
    <cellStyle name="Обычный 11 5 2 3 6" xfId="21951" xr:uid="{B07BA956-8F21-40BD-B38C-6739538F2A14}"/>
    <cellStyle name="Обычный 11 5 2 4" xfId="19252" xr:uid="{00000000-0005-0000-0000-00004B4A0000}"/>
    <cellStyle name="Обычный 11 5 2 4 2" xfId="25264" xr:uid="{8098A21C-005D-41F3-9E24-FF2F38B8F634}"/>
    <cellStyle name="Обычный 11 5 2 4 2 2" xfId="30516" xr:uid="{88864600-EEDA-401C-B09F-BE1AE35C683A}"/>
    <cellStyle name="Обычный 11 5 2 4 2 2 2" xfId="41189" xr:uid="{49E5D238-08D7-437A-A7F9-B1E70BC81227}"/>
    <cellStyle name="Обычный 11 5 2 4 2 3" xfId="35944" xr:uid="{8B7ED3EE-E281-4A3E-BCFF-6EF7EACB2047}"/>
    <cellStyle name="Обычный 11 5 2 4 3" xfId="28899" xr:uid="{FAA450DC-8339-4ED2-8382-C24858B5D818}"/>
    <cellStyle name="Обычный 11 5 2 4 3 2" xfId="39572" xr:uid="{AF6983ED-C0AF-43AF-91FA-6C6483CB9EE8}"/>
    <cellStyle name="Обычный 11 5 2 4 4" xfId="34473" xr:uid="{DFC3FC82-7DA3-4217-AD09-2052CD9C3C34}"/>
    <cellStyle name="Обычный 11 5 2 4 5" xfId="23643" xr:uid="{F6B43562-D541-4C0D-B395-9C13E039AA23}"/>
    <cellStyle name="Обычный 11 5 2 5" xfId="18328" xr:uid="{00000000-0005-0000-0000-00004C4A0000}"/>
    <cellStyle name="Обычный 11 5 2 5 2" xfId="25265" xr:uid="{E7547F8A-64C8-4C49-B6D6-45600BA92FC1}"/>
    <cellStyle name="Обычный 11 5 2 5 2 2" xfId="30517" xr:uid="{9BBFDA64-7A99-4782-98E1-83168C05C7FC}"/>
    <cellStyle name="Обычный 11 5 2 5 2 2 2" xfId="41190" xr:uid="{50022789-6A03-4D82-B38C-453F413A725E}"/>
    <cellStyle name="Обычный 11 5 2 5 2 3" xfId="35945" xr:uid="{0AD14976-A78A-4A79-AF3B-BEFE0A0DFF15}"/>
    <cellStyle name="Обычный 11 5 2 5 3" xfId="28199" xr:uid="{E89A046E-6040-4413-81F1-F751E59A27A0}"/>
    <cellStyle name="Обычный 11 5 2 5 3 2" xfId="38872" xr:uid="{0C3B3357-77A6-43B9-AD25-31CF0F4A37A7}"/>
    <cellStyle name="Обычный 11 5 2 5 4" xfId="33898" xr:uid="{68F02B38-24CA-49A5-BABC-B02CE3A62D34}"/>
    <cellStyle name="Обычный 11 5 2 5 5" xfId="23012" xr:uid="{A83050D6-117A-4C71-BD9F-2543C3B9EE3D}"/>
    <cellStyle name="Обычный 11 5 2 6" xfId="25256" xr:uid="{DBD78347-20A9-471A-90B9-2248EF24BFBD}"/>
    <cellStyle name="Обычный 11 5 2 6 2" xfId="30508" xr:uid="{4CAFAB4E-CCFE-446C-BF94-C7063B4F1272}"/>
    <cellStyle name="Обычный 11 5 2 6 2 2" xfId="41181" xr:uid="{ADFEA19D-59A0-45B5-A3D5-ADC413B3E1EA}"/>
    <cellStyle name="Обычный 11 5 2 6 3" xfId="35936" xr:uid="{7F6E0628-14D4-4088-AE9B-463370480488}"/>
    <cellStyle name="Обычный 11 5 2 7" xfId="27080" xr:uid="{0C46685F-1BFF-4A21-A88B-1E02664527EF}"/>
    <cellStyle name="Обычный 11 5 2 7 2" xfId="37753" xr:uid="{A515E2B8-23EF-4803-AFC5-B5A0C50A5892}"/>
    <cellStyle name="Обычный 11 5 2 8" xfId="32239" xr:uid="{A7A9636F-6E81-4324-B085-4B9AFB667994}"/>
    <cellStyle name="Обычный 11 5 2 9" xfId="21301" xr:uid="{A963605B-3E9B-4808-9133-7B680F06A5A4}"/>
    <cellStyle name="Обычный 11 5 3" xfId="11137" xr:uid="{00000000-0005-0000-0000-00004D4A0000}"/>
    <cellStyle name="Обычный 11 5 3 2" xfId="11834" xr:uid="{00000000-0005-0000-0000-00004E4A0000}"/>
    <cellStyle name="Обычный 11 5 3 2 2" xfId="19774" xr:uid="{00000000-0005-0000-0000-00004F4A0000}"/>
    <cellStyle name="Обычный 11 5 3 2 2 2" xfId="25268" xr:uid="{C437471A-D575-4BD3-8767-0E51DC778546}"/>
    <cellStyle name="Обычный 11 5 3 2 2 2 2" xfId="30520" xr:uid="{F24B9DE2-61D6-4692-9222-28FF4A0E944E}"/>
    <cellStyle name="Обычный 11 5 3 2 2 2 2 2" xfId="41193" xr:uid="{EE8A3411-2A29-453F-BB0F-B70FEBC5ECDD}"/>
    <cellStyle name="Обычный 11 5 3 2 2 2 3" xfId="35948" xr:uid="{DF5B4824-9A18-49BC-92EB-43B225FF4CA3}"/>
    <cellStyle name="Обычный 11 5 3 2 2 3" xfId="29421" xr:uid="{B20C9839-17DE-4B08-8254-DF75AF8EAE63}"/>
    <cellStyle name="Обычный 11 5 3 2 2 3 2" xfId="40094" xr:uid="{31179963-0CDE-472F-9280-B8A9F9D909F5}"/>
    <cellStyle name="Обычный 11 5 3 2 2 4" xfId="34993" xr:uid="{C3F0FD27-9010-424D-A2AA-CE74B17AFD92}"/>
    <cellStyle name="Обычный 11 5 3 2 2 5" xfId="24163" xr:uid="{E5F4E203-068A-4759-A56C-0EE57C51EAAC}"/>
    <cellStyle name="Обычный 11 5 3 2 3" xfId="25267" xr:uid="{B499FD8D-DA5D-4219-8C5C-AA86DDA551B4}"/>
    <cellStyle name="Обычный 11 5 3 2 3 2" xfId="30519" xr:uid="{5719416B-BCBC-4A78-8C35-61E3A087BD19}"/>
    <cellStyle name="Обычный 11 5 3 2 3 2 2" xfId="41192" xr:uid="{4FD4E2C4-CF90-4F53-99D4-CDBC48A75ED9}"/>
    <cellStyle name="Обычный 11 5 3 2 3 3" xfId="35947" xr:uid="{118AAF91-C15B-48D8-B007-D3B3F4AB8DB2}"/>
    <cellStyle name="Обычный 11 5 3 2 4" xfId="27427" xr:uid="{57E20EB3-5B9D-4657-9111-A14838E797C1}"/>
    <cellStyle name="Обычный 11 5 3 2 4 2" xfId="38100" xr:uid="{080C894B-1337-4BC0-A5D3-B55892F5A6A9}"/>
    <cellStyle name="Обычный 11 5 3 2 5" xfId="32887" xr:uid="{DA542894-4CA8-41AC-9475-484201F8C92F}"/>
    <cellStyle name="Обычный 11 5 3 2 6" xfId="21953" xr:uid="{52531699-197C-4F86-B0A7-60C6BFCCD335}"/>
    <cellStyle name="Обычный 11 5 3 3" xfId="19254" xr:uid="{00000000-0005-0000-0000-0000504A0000}"/>
    <cellStyle name="Обычный 11 5 3 3 2" xfId="25269" xr:uid="{D7EB3ED2-3F21-45C3-AE1F-14E6DC1A1A84}"/>
    <cellStyle name="Обычный 11 5 3 3 2 2" xfId="30521" xr:uid="{275A08FD-CC54-480F-B6A3-BE0CFE1BFECE}"/>
    <cellStyle name="Обычный 11 5 3 3 2 2 2" xfId="41194" xr:uid="{EC354F75-D5AA-4B9B-A7DC-7912AD187715}"/>
    <cellStyle name="Обычный 11 5 3 3 2 3" xfId="35949" xr:uid="{98E2BE95-6B13-4ED1-BB54-D772EB36D7C9}"/>
    <cellStyle name="Обычный 11 5 3 3 3" xfId="28901" xr:uid="{BF23F9CA-0C73-4980-89DA-DEBB9C3FE633}"/>
    <cellStyle name="Обычный 11 5 3 3 3 2" xfId="39574" xr:uid="{A34DE752-FB65-40CB-8B41-DB5A14EE4805}"/>
    <cellStyle name="Обычный 11 5 3 3 4" xfId="34475" xr:uid="{160C443A-E53E-4853-BD5F-76DC506A44AE}"/>
    <cellStyle name="Обычный 11 5 3 3 5" xfId="23645" xr:uid="{445F869B-BC49-4988-994D-5D869A80EE7B}"/>
    <cellStyle name="Обычный 11 5 3 4" xfId="18330" xr:uid="{00000000-0005-0000-0000-0000514A0000}"/>
    <cellStyle name="Обычный 11 5 3 4 2" xfId="25270" xr:uid="{7F3A46F0-37EB-4244-8573-150FCA1DF3B2}"/>
    <cellStyle name="Обычный 11 5 3 4 2 2" xfId="30522" xr:uid="{12D642F2-93B5-4E4D-89E0-C6999577B778}"/>
    <cellStyle name="Обычный 11 5 3 4 2 2 2" xfId="41195" xr:uid="{9AC6D283-0F62-4B8C-B26D-37F677020F45}"/>
    <cellStyle name="Обычный 11 5 3 4 2 3" xfId="35950" xr:uid="{F2C06D92-FC41-4FF4-A109-FD765A675311}"/>
    <cellStyle name="Обычный 11 5 3 4 3" xfId="28201" xr:uid="{9199C6E3-8549-458A-8541-C21A9C698355}"/>
    <cellStyle name="Обычный 11 5 3 4 3 2" xfId="38874" xr:uid="{3B8DCBC1-31B9-4588-B417-1897D5BB91A1}"/>
    <cellStyle name="Обычный 11 5 3 4 4" xfId="33900" xr:uid="{F260F14D-7561-4868-BDFA-E7AA2090CCC2}"/>
    <cellStyle name="Обычный 11 5 3 4 5" xfId="23014" xr:uid="{A1F39BA9-30A2-4F06-A782-44EE12E7C1C4}"/>
    <cellStyle name="Обычный 11 5 3 5" xfId="25266" xr:uid="{8CCDFCAA-B9EA-4D39-ACED-E25804F4353B}"/>
    <cellStyle name="Обычный 11 5 3 5 2" xfId="30518" xr:uid="{3488B7E7-009A-4DF9-BA25-4BCD32464FC2}"/>
    <cellStyle name="Обычный 11 5 3 5 2 2" xfId="41191" xr:uid="{3CE0C28E-B6B9-4994-813E-4534D016E646}"/>
    <cellStyle name="Обычный 11 5 3 5 3" xfId="35946" xr:uid="{8B43ADD3-05A3-4DE5-91C2-CA28313EA438}"/>
    <cellStyle name="Обычный 11 5 3 6" xfId="27082" xr:uid="{556D2FEC-ABE3-4E88-BC83-EF869964E261}"/>
    <cellStyle name="Обычный 11 5 3 6 2" xfId="37755" xr:uid="{0AE0BAE8-7BF5-4498-8568-95A32A8E8106}"/>
    <cellStyle name="Обычный 11 5 3 7" xfId="32241" xr:uid="{D2B1C3E4-7897-4CA4-9B8A-6177ECCE4262}"/>
    <cellStyle name="Обычный 11 5 3 8" xfId="21303" xr:uid="{503A715A-9257-4096-8F5C-2CEBD672E4FE}"/>
    <cellStyle name="Обычный 11 5_18" xfId="18331" xr:uid="{00000000-0005-0000-0000-0000524A0000}"/>
    <cellStyle name="Обычный 11 6" xfId="7733" xr:uid="{00000000-0005-0000-0000-0000534A0000}"/>
    <cellStyle name="Обычный 11 6 2" xfId="11138" xr:uid="{00000000-0005-0000-0000-0000544A0000}"/>
    <cellStyle name="Обычный 11 6 2 2" xfId="11835" xr:uid="{00000000-0005-0000-0000-0000554A0000}"/>
    <cellStyle name="Обычный 11 6 2 2 2" xfId="19775" xr:uid="{00000000-0005-0000-0000-0000564A0000}"/>
    <cellStyle name="Обычный 11 6 2 2 2 2" xfId="25273" xr:uid="{A3924668-ED8D-4E28-9570-84BC4CDA3EE8}"/>
    <cellStyle name="Обычный 11 6 2 2 2 2 2" xfId="30525" xr:uid="{C0930901-9840-4C83-8DAD-128433C5E929}"/>
    <cellStyle name="Обычный 11 6 2 2 2 2 2 2" xfId="41198" xr:uid="{A0A188CA-4032-448C-A87F-D65572A3808B}"/>
    <cellStyle name="Обычный 11 6 2 2 2 2 3" xfId="35953" xr:uid="{699722DE-6732-407D-B99D-AA96EF37CBE1}"/>
    <cellStyle name="Обычный 11 6 2 2 2 3" xfId="29422" xr:uid="{A85B4C5E-AD59-4007-9F2B-7915FF5BDBD5}"/>
    <cellStyle name="Обычный 11 6 2 2 2 3 2" xfId="40095" xr:uid="{3009DCC1-BE1C-4973-B2D5-A13D1A28CE26}"/>
    <cellStyle name="Обычный 11 6 2 2 2 4" xfId="34994" xr:uid="{D8420ACF-29AE-44DA-A4B9-DEF3401E70AD}"/>
    <cellStyle name="Обычный 11 6 2 2 2 5" xfId="24164" xr:uid="{7F9A9A9F-03CC-4CAE-B401-FB5E37C8D3F2}"/>
    <cellStyle name="Обычный 11 6 2 2 3" xfId="25272" xr:uid="{FE81B9B9-A8C5-4C77-92EC-6ADA4B211620}"/>
    <cellStyle name="Обычный 11 6 2 2 3 2" xfId="30524" xr:uid="{E85F42A5-14C9-4F57-92D1-1045A6CD9F70}"/>
    <cellStyle name="Обычный 11 6 2 2 3 2 2" xfId="41197" xr:uid="{DF798A7F-97CC-4CEA-B179-96A8C6117470}"/>
    <cellStyle name="Обычный 11 6 2 2 3 3" xfId="35952" xr:uid="{A95453E8-9EF4-4586-8CB1-D63EDB549BC2}"/>
    <cellStyle name="Обычный 11 6 2 2 4" xfId="27428" xr:uid="{113B1242-B34B-4B40-A71F-12352B12F45D}"/>
    <cellStyle name="Обычный 11 6 2 2 4 2" xfId="38101" xr:uid="{6D3F2109-283C-49FB-9A2D-8BFE6F7E8D02}"/>
    <cellStyle name="Обычный 11 6 2 2 5" xfId="32888" xr:uid="{862436B7-3C54-4251-8806-86DE3C3D3E58}"/>
    <cellStyle name="Обычный 11 6 2 2 6" xfId="21954" xr:uid="{4EFB2FD8-5C15-4A69-8BE4-ABA5F53F3F3C}"/>
    <cellStyle name="Обычный 11 6 2 3" xfId="19255" xr:uid="{00000000-0005-0000-0000-0000574A0000}"/>
    <cellStyle name="Обычный 11 6 2 3 2" xfId="25274" xr:uid="{06937BB0-4DC2-488A-8719-2296DEC4A623}"/>
    <cellStyle name="Обычный 11 6 2 3 2 2" xfId="30526" xr:uid="{EFE2A714-D588-421A-B91A-E3B80F0E2966}"/>
    <cellStyle name="Обычный 11 6 2 3 2 2 2" xfId="41199" xr:uid="{BE347489-727F-4063-89E0-89908B5B962E}"/>
    <cellStyle name="Обычный 11 6 2 3 2 3" xfId="35954" xr:uid="{10BA9803-DC0C-41A4-95B7-4A206AAC116F}"/>
    <cellStyle name="Обычный 11 6 2 3 3" xfId="28902" xr:uid="{6B00F740-1254-488B-9A09-7A7632A8D842}"/>
    <cellStyle name="Обычный 11 6 2 3 3 2" xfId="39575" xr:uid="{94482619-4546-4E6C-B4BD-62C36409B1BE}"/>
    <cellStyle name="Обычный 11 6 2 3 4" xfId="34476" xr:uid="{D2C08947-2A98-4E0E-BB72-7ED0CA5454BE}"/>
    <cellStyle name="Обычный 11 6 2 3 5" xfId="23646" xr:uid="{4A4EB4A0-4A5E-47BF-8092-2F4EB353A1ED}"/>
    <cellStyle name="Обычный 11 6 2 4" xfId="18332" xr:uid="{00000000-0005-0000-0000-0000584A0000}"/>
    <cellStyle name="Обычный 11 6 2 4 2" xfId="25275" xr:uid="{F36DF392-4EF7-403F-BC8C-5243452B790F}"/>
    <cellStyle name="Обычный 11 6 2 4 2 2" xfId="30527" xr:uid="{5B2C3A73-3B1A-4B9C-9E47-60AB5C5691E4}"/>
    <cellStyle name="Обычный 11 6 2 4 2 2 2" xfId="41200" xr:uid="{14EBA348-C647-4643-B2E8-0506326E94E3}"/>
    <cellStyle name="Обычный 11 6 2 4 2 3" xfId="35955" xr:uid="{BDCFE394-D8BB-4500-9BE0-14D2B6A43E16}"/>
    <cellStyle name="Обычный 11 6 2 4 3" xfId="28202" xr:uid="{4901D115-B4F8-426C-A337-AEC593D7A9A9}"/>
    <cellStyle name="Обычный 11 6 2 4 3 2" xfId="38875" xr:uid="{F543713E-821F-4EA6-A8BD-DA76479CE2A7}"/>
    <cellStyle name="Обычный 11 6 2 4 4" xfId="33901" xr:uid="{BF0A803E-3547-493E-93C9-D6078CD316D4}"/>
    <cellStyle name="Обычный 11 6 2 4 5" xfId="23015" xr:uid="{278874C6-19A3-4D81-936B-1343F3AD4BC7}"/>
    <cellStyle name="Обычный 11 6 2 5" xfId="25271" xr:uid="{2E9770B1-0730-46D3-8E61-1CAC0746DB9F}"/>
    <cellStyle name="Обычный 11 6 2 5 2" xfId="30523" xr:uid="{5B37C0DF-1F99-4BED-8F76-31F9CAA63ED9}"/>
    <cellStyle name="Обычный 11 6 2 5 2 2" xfId="41196" xr:uid="{B836391D-EDFC-431E-8E27-37A5A21DD377}"/>
    <cellStyle name="Обычный 11 6 2 5 3" xfId="35951" xr:uid="{DE95DA9A-436E-49DE-8A10-5720E6427A2C}"/>
    <cellStyle name="Обычный 11 6 2 6" xfId="27083" xr:uid="{32C63412-18CE-4786-ABB7-D688F1706A4E}"/>
    <cellStyle name="Обычный 11 6 2 6 2" xfId="37756" xr:uid="{C3A4DFAB-7FF1-472A-B04F-2DFCC49F91BF}"/>
    <cellStyle name="Обычный 11 6 2 7" xfId="32242" xr:uid="{A77E4D97-21C1-4E77-AB99-0B179646A27E}"/>
    <cellStyle name="Обычный 11 6 2 8" xfId="21304" xr:uid="{B8C03C51-1E4C-4F85-937F-DA780C7FB941}"/>
    <cellStyle name="Обычный 11 6_18" xfId="18333" xr:uid="{00000000-0005-0000-0000-0000594A0000}"/>
    <cellStyle name="Обычный 11 7" xfId="11139" xr:uid="{00000000-0005-0000-0000-00005A4A0000}"/>
    <cellStyle name="Обычный 11 7 2" xfId="11140" xr:uid="{00000000-0005-0000-0000-00005B4A0000}"/>
    <cellStyle name="Обычный 11 7 2 2" xfId="11837" xr:uid="{00000000-0005-0000-0000-00005C4A0000}"/>
    <cellStyle name="Обычный 11 7 2 2 2" xfId="19777" xr:uid="{00000000-0005-0000-0000-00005D4A0000}"/>
    <cellStyle name="Обычный 11 7 2 2 2 2" xfId="25279" xr:uid="{AD546C48-88D8-4C9C-A6EB-28F1CEE6ED75}"/>
    <cellStyle name="Обычный 11 7 2 2 2 2 2" xfId="30531" xr:uid="{C8D8CC99-9FFD-4BFF-85FD-8519369ABE71}"/>
    <cellStyle name="Обычный 11 7 2 2 2 2 2 2" xfId="41204" xr:uid="{0F0D287B-B4ED-4D19-AD39-18CF437EA046}"/>
    <cellStyle name="Обычный 11 7 2 2 2 2 3" xfId="35959" xr:uid="{18EB5391-315C-4592-B543-94306C3568C2}"/>
    <cellStyle name="Обычный 11 7 2 2 2 3" xfId="29424" xr:uid="{5841824F-1A4D-4ED6-99E0-746D7E2DACA4}"/>
    <cellStyle name="Обычный 11 7 2 2 2 3 2" xfId="40097" xr:uid="{7A0249BE-B60C-4A88-9209-DC4D95AB65A1}"/>
    <cellStyle name="Обычный 11 7 2 2 2 4" xfId="34996" xr:uid="{FCC851C8-3E04-4425-8BB4-472B6C06497F}"/>
    <cellStyle name="Обычный 11 7 2 2 2 5" xfId="24166" xr:uid="{9B90C76B-B198-45AB-AE73-A203B2C88596}"/>
    <cellStyle name="Обычный 11 7 2 2 3" xfId="25278" xr:uid="{312DDF0F-F0D5-4671-A8F1-364C9D4601E7}"/>
    <cellStyle name="Обычный 11 7 2 2 3 2" xfId="30530" xr:uid="{AA0F97EC-4B77-4E24-8710-F88DCF7F4DF7}"/>
    <cellStyle name="Обычный 11 7 2 2 3 2 2" xfId="41203" xr:uid="{820E2B6A-D8D4-4C2C-B7FA-86E7A87C2A7C}"/>
    <cellStyle name="Обычный 11 7 2 2 3 3" xfId="35958" xr:uid="{9727CEC7-6036-4615-B0AA-26713266E611}"/>
    <cellStyle name="Обычный 11 7 2 2 4" xfId="27430" xr:uid="{07D2E31F-4632-4CE6-921D-BF19B68DE668}"/>
    <cellStyle name="Обычный 11 7 2 2 4 2" xfId="38103" xr:uid="{1A5D2A32-E95D-45A3-9797-18CE11AF5B00}"/>
    <cellStyle name="Обычный 11 7 2 2 5" xfId="32890" xr:uid="{3B551101-073E-47AF-BF8E-FE6799410F71}"/>
    <cellStyle name="Обычный 11 7 2 2 6" xfId="21956" xr:uid="{DE03967A-23D9-434E-AE80-9B965D52E013}"/>
    <cellStyle name="Обычный 11 7 2 3" xfId="19257" xr:uid="{00000000-0005-0000-0000-00005E4A0000}"/>
    <cellStyle name="Обычный 11 7 2 3 2" xfId="25280" xr:uid="{FAB5A1DD-CC05-4D6F-A9DC-773D21B040A0}"/>
    <cellStyle name="Обычный 11 7 2 3 2 2" xfId="30532" xr:uid="{525791BE-73A2-4361-A97D-E83FDC980725}"/>
    <cellStyle name="Обычный 11 7 2 3 2 2 2" xfId="41205" xr:uid="{B24BDC22-276E-4C41-BA2E-6423EA0AA589}"/>
    <cellStyle name="Обычный 11 7 2 3 2 3" xfId="35960" xr:uid="{77329409-6E4E-42C9-A28F-F2B1165977F4}"/>
    <cellStyle name="Обычный 11 7 2 3 3" xfId="28904" xr:uid="{A05C0BA9-C1B6-44F0-B25B-A6C781DC7E09}"/>
    <cellStyle name="Обычный 11 7 2 3 3 2" xfId="39577" xr:uid="{C6CAFAB1-7481-4DF6-8232-4C4F77674A6F}"/>
    <cellStyle name="Обычный 11 7 2 3 4" xfId="34478" xr:uid="{84282DEC-F1BF-4E76-9294-1AE4B2DED536}"/>
    <cellStyle name="Обычный 11 7 2 3 5" xfId="23648" xr:uid="{0243F9D3-A8CF-4246-B0D1-ABB9DF0C00D6}"/>
    <cellStyle name="Обычный 11 7 2 4" xfId="18335" xr:uid="{00000000-0005-0000-0000-00005F4A0000}"/>
    <cellStyle name="Обычный 11 7 2 4 2" xfId="25281" xr:uid="{6120D59A-286A-4F9D-A9FF-602C59CFF8FD}"/>
    <cellStyle name="Обычный 11 7 2 4 2 2" xfId="30533" xr:uid="{C524A3FD-5CD2-415F-9874-15D92C9A4B0D}"/>
    <cellStyle name="Обычный 11 7 2 4 2 2 2" xfId="41206" xr:uid="{6C5112DB-867C-4CF0-9060-E978F7A615A2}"/>
    <cellStyle name="Обычный 11 7 2 4 2 3" xfId="35961" xr:uid="{6CCA194E-7A37-43E0-9C36-0CCE74264459}"/>
    <cellStyle name="Обычный 11 7 2 4 3" xfId="28204" xr:uid="{4CACBFD9-88F7-48E8-AF7E-D5F8BA61CF2E}"/>
    <cellStyle name="Обычный 11 7 2 4 3 2" xfId="38877" xr:uid="{13414017-3C7E-477F-A233-A1569D5A5C5C}"/>
    <cellStyle name="Обычный 11 7 2 4 4" xfId="33903" xr:uid="{094D16C0-A419-47E2-B54C-579C005B41FC}"/>
    <cellStyle name="Обычный 11 7 2 4 5" xfId="23017" xr:uid="{2B66D714-C580-4CAE-89F7-F6984035B1F4}"/>
    <cellStyle name="Обычный 11 7 2 5" xfId="25277" xr:uid="{E370D569-34F5-4D71-96FC-BB7B4E756761}"/>
    <cellStyle name="Обычный 11 7 2 5 2" xfId="30529" xr:uid="{E1DEE56B-D776-4BF5-B669-A7A6BE37911A}"/>
    <cellStyle name="Обычный 11 7 2 5 2 2" xfId="41202" xr:uid="{D860E618-5BD5-4ACD-AD86-A8E3189B0031}"/>
    <cellStyle name="Обычный 11 7 2 5 3" xfId="35957" xr:uid="{10DE1392-B85E-4A93-82A5-3C486BA4B6C2}"/>
    <cellStyle name="Обычный 11 7 2 6" xfId="27085" xr:uid="{C1A6E8CC-9BD1-4496-83A6-9A853C566411}"/>
    <cellStyle name="Обычный 11 7 2 6 2" xfId="37758" xr:uid="{E154999F-4242-4B07-9CC2-2DB11CE10598}"/>
    <cellStyle name="Обычный 11 7 2 7" xfId="32244" xr:uid="{F2FC460A-A2D4-45D5-9328-21E205BB9060}"/>
    <cellStyle name="Обычный 11 7 2 8" xfId="21306" xr:uid="{6EFFB62A-243A-4F3E-8869-A764DBD5E5CB}"/>
    <cellStyle name="Обычный 11 7 3" xfId="11836" xr:uid="{00000000-0005-0000-0000-0000604A0000}"/>
    <cellStyle name="Обычный 11 7 3 2" xfId="19776" xr:uid="{00000000-0005-0000-0000-0000614A0000}"/>
    <cellStyle name="Обычный 11 7 3 2 2" xfId="25283" xr:uid="{CB165879-BDA7-40F5-95D7-CB0819D0BC72}"/>
    <cellStyle name="Обычный 11 7 3 2 2 2" xfId="30535" xr:uid="{B2FB112C-7DCC-49CB-89BF-14369D81E106}"/>
    <cellStyle name="Обычный 11 7 3 2 2 2 2" xfId="41208" xr:uid="{8FC6D7B4-4B8C-40B9-A2DE-843CD1931398}"/>
    <cellStyle name="Обычный 11 7 3 2 2 3" xfId="35963" xr:uid="{D90C7B8F-C3F6-4F55-9629-CF7BB65138FD}"/>
    <cellStyle name="Обычный 11 7 3 2 3" xfId="29423" xr:uid="{7631DACF-D467-44A9-9828-D3A78BB40498}"/>
    <cellStyle name="Обычный 11 7 3 2 3 2" xfId="40096" xr:uid="{E472C4FB-A4E1-412B-94FC-454E71E54B38}"/>
    <cellStyle name="Обычный 11 7 3 2 4" xfId="34995" xr:uid="{BBD0A925-4134-447D-B7F0-2A7FE62B98D1}"/>
    <cellStyle name="Обычный 11 7 3 2 5" xfId="24165" xr:uid="{7A7B65CB-D5CE-40F7-BCF9-25A7BB093AA7}"/>
    <cellStyle name="Обычный 11 7 3 3" xfId="25282" xr:uid="{10777FE9-5FE3-42E5-96A0-7B5F25F027DD}"/>
    <cellStyle name="Обычный 11 7 3 3 2" xfId="30534" xr:uid="{44B66BEF-D37E-42B7-9D9E-EE710EB4329F}"/>
    <cellStyle name="Обычный 11 7 3 3 2 2" xfId="41207" xr:uid="{2B369768-5F81-4DCB-977F-F840F0AE0714}"/>
    <cellStyle name="Обычный 11 7 3 3 3" xfId="35962" xr:uid="{B8BCA8BC-5D65-43C7-83C2-DB2A484B5DF1}"/>
    <cellStyle name="Обычный 11 7 3 4" xfId="27429" xr:uid="{6C957BDE-5BF9-4473-89E4-AE71D74F2348}"/>
    <cellStyle name="Обычный 11 7 3 4 2" xfId="38102" xr:uid="{C62B8C39-1182-4A66-AC91-5ECCF4B99F97}"/>
    <cellStyle name="Обычный 11 7 3 5" xfId="32889" xr:uid="{9C5FD70C-910F-4899-99FA-A625ADA3CF84}"/>
    <cellStyle name="Обычный 11 7 3 6" xfId="21955" xr:uid="{355873EE-D241-4398-A97E-15F1F0F8707E}"/>
    <cellStyle name="Обычный 11 7 4" xfId="19256" xr:uid="{00000000-0005-0000-0000-0000624A0000}"/>
    <cellStyle name="Обычный 11 7 4 2" xfId="25284" xr:uid="{4586EBE7-F442-4EF6-8657-DBD8F4E714E5}"/>
    <cellStyle name="Обычный 11 7 4 2 2" xfId="30536" xr:uid="{02A3769E-D768-4260-8ECE-AE889103124B}"/>
    <cellStyle name="Обычный 11 7 4 2 2 2" xfId="41209" xr:uid="{9F7E6227-8586-40F5-BC06-06263DC3EEDE}"/>
    <cellStyle name="Обычный 11 7 4 2 3" xfId="35964" xr:uid="{7AB18E03-7271-4019-9B7F-F45167DFF65B}"/>
    <cellStyle name="Обычный 11 7 4 3" xfId="28903" xr:uid="{076914BA-9A9E-4999-8EE1-ADED6F2CC8E8}"/>
    <cellStyle name="Обычный 11 7 4 3 2" xfId="39576" xr:uid="{AEE5A688-4C40-4FB5-9D3D-2E6950EE4DD5}"/>
    <cellStyle name="Обычный 11 7 4 4" xfId="34477" xr:uid="{6FA18D2E-2FFC-4B33-A36E-CEC77ED154A6}"/>
    <cellStyle name="Обычный 11 7 4 5" xfId="23647" xr:uid="{39A51577-8C79-40F8-AC4A-01212BE7D992}"/>
    <cellStyle name="Обычный 11 7 5" xfId="18334" xr:uid="{00000000-0005-0000-0000-0000634A0000}"/>
    <cellStyle name="Обычный 11 7 5 2" xfId="25285" xr:uid="{FCB38D89-50F2-4452-B99B-A14FADF5985A}"/>
    <cellStyle name="Обычный 11 7 5 2 2" xfId="30537" xr:uid="{5D53E78D-C9B0-458E-8D84-415E8F864F4F}"/>
    <cellStyle name="Обычный 11 7 5 2 2 2" xfId="41210" xr:uid="{3AA82580-2E40-455F-A99A-692F05D91176}"/>
    <cellStyle name="Обычный 11 7 5 2 3" xfId="35965" xr:uid="{A8607B0E-F3BD-4A28-AA20-33F25CE78A18}"/>
    <cellStyle name="Обычный 11 7 5 3" xfId="28203" xr:uid="{9F96D437-4B3B-426A-B210-57DD68304F2B}"/>
    <cellStyle name="Обычный 11 7 5 3 2" xfId="38876" xr:uid="{6FCDA7EE-AD12-4290-9AAE-09B685710CCC}"/>
    <cellStyle name="Обычный 11 7 5 4" xfId="33902" xr:uid="{A6C6436E-D0AD-4475-81CC-A7093C1061E6}"/>
    <cellStyle name="Обычный 11 7 5 5" xfId="23016" xr:uid="{DD06597B-0F61-4015-B382-4B973D4CC5F2}"/>
    <cellStyle name="Обычный 11 7 6" xfId="25276" xr:uid="{937E36B5-E054-400D-BA6D-DC368972109F}"/>
    <cellStyle name="Обычный 11 7 6 2" xfId="30528" xr:uid="{C83B7354-7422-408B-8ABF-C4CF4C090125}"/>
    <cellStyle name="Обычный 11 7 6 2 2" xfId="41201" xr:uid="{DD18E43C-EDA8-4460-AB4B-C8F28F911FA1}"/>
    <cellStyle name="Обычный 11 7 6 3" xfId="35956" xr:uid="{108AB361-025B-40D8-8E63-BC2356EBFD88}"/>
    <cellStyle name="Обычный 11 7 7" xfId="27084" xr:uid="{4D01709B-32C5-42CC-B17B-1A8BA1F19252}"/>
    <cellStyle name="Обычный 11 7 7 2" xfId="37757" xr:uid="{54EF7E38-C859-43ED-B979-32DD7EE92847}"/>
    <cellStyle name="Обычный 11 7 8" xfId="32243" xr:uid="{B3467660-AF01-4CF5-B96B-05006C3E8083}"/>
    <cellStyle name="Обычный 11 7 9" xfId="21305" xr:uid="{D1772874-4C6D-48E9-8F33-BDF22CF8C24B}"/>
    <cellStyle name="Обычный 11 8" xfId="11141" xr:uid="{00000000-0005-0000-0000-0000644A0000}"/>
    <cellStyle name="Обычный 11 8 2" xfId="11838" xr:uid="{00000000-0005-0000-0000-0000654A0000}"/>
    <cellStyle name="Обычный 11 8 2 2" xfId="19778" xr:uid="{00000000-0005-0000-0000-0000664A0000}"/>
    <cellStyle name="Обычный 11 8 2 2 2" xfId="25288" xr:uid="{E2CBE498-23A1-4418-B33C-9E904045D0D1}"/>
    <cellStyle name="Обычный 11 8 2 2 2 2" xfId="30540" xr:uid="{18E453EE-654B-4C5E-8287-B05E62699A59}"/>
    <cellStyle name="Обычный 11 8 2 2 2 2 2" xfId="41213" xr:uid="{53D4A864-64AE-4C20-89F1-02A117C994BB}"/>
    <cellStyle name="Обычный 11 8 2 2 2 3" xfId="35968" xr:uid="{F6059E9C-8C8D-4537-AD7C-B07FF016DADC}"/>
    <cellStyle name="Обычный 11 8 2 2 3" xfId="29425" xr:uid="{25B0A6BD-7CDB-46F1-B1AD-78ECE9267634}"/>
    <cellStyle name="Обычный 11 8 2 2 3 2" xfId="40098" xr:uid="{A0D15391-3582-48CD-8436-877DD0DF803A}"/>
    <cellStyle name="Обычный 11 8 2 2 4" xfId="34997" xr:uid="{D9DF7663-1C94-43FF-B7A9-59C12E669D71}"/>
    <cellStyle name="Обычный 11 8 2 2 5" xfId="24167" xr:uid="{6969F9FA-DC44-4FF1-8326-C1292D8351AF}"/>
    <cellStyle name="Обычный 11 8 2 3" xfId="25287" xr:uid="{EE78E861-16BD-4031-8BD3-37AE3E961AE5}"/>
    <cellStyle name="Обычный 11 8 2 3 2" xfId="30539" xr:uid="{EE39BC83-43F6-49CD-9F21-DF01B7B66FBD}"/>
    <cellStyle name="Обычный 11 8 2 3 2 2" xfId="41212" xr:uid="{13C6CA84-BAB5-417E-A7F5-823EBE6C2D8C}"/>
    <cellStyle name="Обычный 11 8 2 3 3" xfId="35967" xr:uid="{76457928-4B69-4A95-8561-D0D922F6B816}"/>
    <cellStyle name="Обычный 11 8 2 4" xfId="27431" xr:uid="{6F48615F-F4E9-4317-9652-DCB53AC6362F}"/>
    <cellStyle name="Обычный 11 8 2 4 2" xfId="38104" xr:uid="{4548FB72-00B1-4236-93B7-DF3C649A3849}"/>
    <cellStyle name="Обычный 11 8 2 5" xfId="32891" xr:uid="{DD63988A-F984-4837-835D-F74B9FAB6AF8}"/>
    <cellStyle name="Обычный 11 8 2 6" xfId="21957" xr:uid="{5A2AEFD4-77D1-48AA-837D-150F9DBFF1D1}"/>
    <cellStyle name="Обычный 11 8 3" xfId="19258" xr:uid="{00000000-0005-0000-0000-0000674A0000}"/>
    <cellStyle name="Обычный 11 8 3 2" xfId="25289" xr:uid="{8EAC358B-C04B-49C0-B49D-C3E7715F1D29}"/>
    <cellStyle name="Обычный 11 8 3 2 2" xfId="30541" xr:uid="{3F0D520F-BC0E-4D9C-9137-118568349552}"/>
    <cellStyle name="Обычный 11 8 3 2 2 2" xfId="41214" xr:uid="{C722C375-4D62-4CC4-BBB8-71D979E45348}"/>
    <cellStyle name="Обычный 11 8 3 2 3" xfId="35969" xr:uid="{AB10B13E-340F-4775-9257-434B15F81129}"/>
    <cellStyle name="Обычный 11 8 3 3" xfId="28905" xr:uid="{FF2CD9C7-4AE8-4C95-A795-6FF0387969CB}"/>
    <cellStyle name="Обычный 11 8 3 3 2" xfId="39578" xr:uid="{0EAEA4B1-C900-42F2-8520-4212C6DCE4F9}"/>
    <cellStyle name="Обычный 11 8 3 4" xfId="34479" xr:uid="{88D1D9CC-3FE0-4CD4-B6C2-E299F3B93713}"/>
    <cellStyle name="Обычный 11 8 3 5" xfId="23649" xr:uid="{CA3659F0-1826-43EF-B0DB-8904D418316D}"/>
    <cellStyle name="Обычный 11 8 4" xfId="18336" xr:uid="{00000000-0005-0000-0000-0000684A0000}"/>
    <cellStyle name="Обычный 11 8 4 2" xfId="25290" xr:uid="{8B45700B-4EC6-414E-9DF9-66554B8FE23F}"/>
    <cellStyle name="Обычный 11 8 4 2 2" xfId="30542" xr:uid="{B76ED916-1C19-4FF9-B74B-18BD1BBDE6EF}"/>
    <cellStyle name="Обычный 11 8 4 2 2 2" xfId="41215" xr:uid="{43A71F64-E359-4D03-8483-8FCAD8D2DE29}"/>
    <cellStyle name="Обычный 11 8 4 2 3" xfId="35970" xr:uid="{52B19A4D-99FF-4C34-8C59-DA44E31D702D}"/>
    <cellStyle name="Обычный 11 8 4 3" xfId="28205" xr:uid="{25C2B25B-399C-455D-BBC5-FA81A4930D20}"/>
    <cellStyle name="Обычный 11 8 4 3 2" xfId="38878" xr:uid="{5C34F0D8-3133-44DC-A19D-E1F50BCA58FE}"/>
    <cellStyle name="Обычный 11 8 4 4" xfId="33904" xr:uid="{9402DA6C-E418-4A0D-AAE4-5FE04E0B59E2}"/>
    <cellStyle name="Обычный 11 8 4 5" xfId="23018" xr:uid="{DD91FDB9-7DCF-4A15-B021-4C43F1EF7599}"/>
    <cellStyle name="Обычный 11 8 5" xfId="25286" xr:uid="{3A6D4A07-E142-4A4D-A983-0B071EA0C956}"/>
    <cellStyle name="Обычный 11 8 5 2" xfId="30538" xr:uid="{1F8A5F5F-0D7E-45D1-A005-DA53C563C79D}"/>
    <cellStyle name="Обычный 11 8 5 2 2" xfId="41211" xr:uid="{A00B2631-21B1-4811-8033-8E3A06992923}"/>
    <cellStyle name="Обычный 11 8 5 3" xfId="35966" xr:uid="{538665F0-A52A-4892-96E4-A279919E73C8}"/>
    <cellStyle name="Обычный 11 8 6" xfId="27086" xr:uid="{309EF94E-2E48-44DC-9769-615A435D4E52}"/>
    <cellStyle name="Обычный 11 8 6 2" xfId="37759" xr:uid="{DE32A165-AFF9-47B0-9D0B-E58BB5C1CA9E}"/>
    <cellStyle name="Обычный 11 8 7" xfId="32245" xr:uid="{9A4E7246-C46E-43CE-9714-C25497A00423}"/>
    <cellStyle name="Обычный 11 8 8" xfId="21307" xr:uid="{A0D8B9A6-AD23-423E-8B78-B8DDEBCEAFEB}"/>
    <cellStyle name="Обычный 11_18" xfId="18337" xr:uid="{00000000-0005-0000-0000-0000694A0000}"/>
    <cellStyle name="Обычный 12" xfId="7734" xr:uid="{00000000-0005-0000-0000-00006A4A0000}"/>
    <cellStyle name="Обычный 12 2" xfId="7735" xr:uid="{00000000-0005-0000-0000-00006B4A0000}"/>
    <cellStyle name="Обычный 12 2 2" xfId="7736" xr:uid="{00000000-0005-0000-0000-00006C4A0000}"/>
    <cellStyle name="Обычный 12 2 2 2" xfId="11142" xr:uid="{00000000-0005-0000-0000-00006D4A0000}"/>
    <cellStyle name="Обычный 12 2 2 2 2" xfId="11143" xr:uid="{00000000-0005-0000-0000-00006E4A0000}"/>
    <cellStyle name="Обычный 12 2 2 2 2 2" xfId="11840" xr:uid="{00000000-0005-0000-0000-00006F4A0000}"/>
    <cellStyle name="Обычный 12 2 2 2 2 2 2" xfId="19780" xr:uid="{00000000-0005-0000-0000-0000704A0000}"/>
    <cellStyle name="Обычный 12 2 2 2 2 2 2 2" xfId="25294" xr:uid="{E2B5A929-08F0-4A84-959F-44EFA1B87826}"/>
    <cellStyle name="Обычный 12 2 2 2 2 2 2 2 2" xfId="30546" xr:uid="{DE96239E-5166-421A-8892-04351036FD88}"/>
    <cellStyle name="Обычный 12 2 2 2 2 2 2 2 2 2" xfId="41219" xr:uid="{0B0DA83E-A85F-4288-B933-A5D4FE3DB0A9}"/>
    <cellStyle name="Обычный 12 2 2 2 2 2 2 2 3" xfId="35974" xr:uid="{0B003606-4851-4DD5-9F16-8E9F19A09C93}"/>
    <cellStyle name="Обычный 12 2 2 2 2 2 2 3" xfId="29427" xr:uid="{238C2771-65AB-45C3-BE49-B806274909F0}"/>
    <cellStyle name="Обычный 12 2 2 2 2 2 2 3 2" xfId="40100" xr:uid="{368C5057-4627-43DF-AFF3-B55F2B577FA1}"/>
    <cellStyle name="Обычный 12 2 2 2 2 2 2 4" xfId="34999" xr:uid="{FFE892EE-97F0-4C10-950B-044AF0C15DB6}"/>
    <cellStyle name="Обычный 12 2 2 2 2 2 2 5" xfId="24169" xr:uid="{FBA9F355-31A0-4257-B35B-F5F5945A8500}"/>
    <cellStyle name="Обычный 12 2 2 2 2 2 3" xfId="25293" xr:uid="{1EA88247-7F9E-490F-A948-A04B649DE2C9}"/>
    <cellStyle name="Обычный 12 2 2 2 2 2 3 2" xfId="30545" xr:uid="{EC719DDC-0A80-48B3-B9E7-C6F9562E02A7}"/>
    <cellStyle name="Обычный 12 2 2 2 2 2 3 2 2" xfId="41218" xr:uid="{C95FFF76-C5F7-4A60-9FC1-F059714756A5}"/>
    <cellStyle name="Обычный 12 2 2 2 2 2 3 3" xfId="35973" xr:uid="{DF7C45D9-CC43-4645-BE52-3BFB2228037F}"/>
    <cellStyle name="Обычный 12 2 2 2 2 2 4" xfId="27433" xr:uid="{555D0388-163B-490D-8EF2-694F1E822DF3}"/>
    <cellStyle name="Обычный 12 2 2 2 2 2 4 2" xfId="38106" xr:uid="{99DDE207-A24E-4ACA-8678-632F8680ED8C}"/>
    <cellStyle name="Обычный 12 2 2 2 2 2 5" xfId="32893" xr:uid="{A1D8368A-5746-41A7-87CD-02552CF6F980}"/>
    <cellStyle name="Обычный 12 2 2 2 2 2 6" xfId="21959" xr:uid="{76109640-BE45-460F-BAD6-CD081C3801A4}"/>
    <cellStyle name="Обычный 12 2 2 2 2 3" xfId="19260" xr:uid="{00000000-0005-0000-0000-0000714A0000}"/>
    <cellStyle name="Обычный 12 2 2 2 2 3 2" xfId="25295" xr:uid="{AD45ACFF-35D4-4602-8BAA-EB7E6E63E9E7}"/>
    <cellStyle name="Обычный 12 2 2 2 2 3 2 2" xfId="30547" xr:uid="{C1371688-DC94-4DFE-A8E1-6F0CDAF16537}"/>
    <cellStyle name="Обычный 12 2 2 2 2 3 2 2 2" xfId="41220" xr:uid="{1AF84DED-F37F-4F2A-B56C-72C3787E9C22}"/>
    <cellStyle name="Обычный 12 2 2 2 2 3 2 3" xfId="35975" xr:uid="{9AFB5B04-D4C4-438F-9CFA-86971830AF6E}"/>
    <cellStyle name="Обычный 12 2 2 2 2 3 3" xfId="28907" xr:uid="{8B72B2DE-B80C-4236-8CBF-3E6ED0EF5CB1}"/>
    <cellStyle name="Обычный 12 2 2 2 2 3 3 2" xfId="39580" xr:uid="{2AA5C79B-04FB-40D3-82CF-D2D184EF54C2}"/>
    <cellStyle name="Обычный 12 2 2 2 2 3 4" xfId="34481" xr:uid="{E4687D9D-6A35-4A5B-A856-055BB263F6B7}"/>
    <cellStyle name="Обычный 12 2 2 2 2 3 5" xfId="23651" xr:uid="{040B7FF0-2F03-40D3-9E18-3E1B197AE21F}"/>
    <cellStyle name="Обычный 12 2 2 2 2 4" xfId="18339" xr:uid="{00000000-0005-0000-0000-0000724A0000}"/>
    <cellStyle name="Обычный 12 2 2 2 2 4 2" xfId="25296" xr:uid="{4093105D-2E7B-46F8-939E-1886201D0C0D}"/>
    <cellStyle name="Обычный 12 2 2 2 2 4 2 2" xfId="30548" xr:uid="{49ECB818-2E49-4206-8507-E267248092B1}"/>
    <cellStyle name="Обычный 12 2 2 2 2 4 2 2 2" xfId="41221" xr:uid="{EEEF7792-A074-4C79-AB1A-890FFFEF554D}"/>
    <cellStyle name="Обычный 12 2 2 2 2 4 2 3" xfId="35976" xr:uid="{858AA334-71E4-47E5-8416-8F3644EFCBF4}"/>
    <cellStyle name="Обычный 12 2 2 2 2 4 3" xfId="28207" xr:uid="{2B3BCE7C-B3AE-483D-8B22-F1D5F0D7DF61}"/>
    <cellStyle name="Обычный 12 2 2 2 2 4 3 2" xfId="38880" xr:uid="{E38742BD-7F03-47F9-833C-F2B2B1D4DC7F}"/>
    <cellStyle name="Обычный 12 2 2 2 2 4 4" xfId="33906" xr:uid="{00A96AF2-6985-49A3-A41D-04BDEE3931E3}"/>
    <cellStyle name="Обычный 12 2 2 2 2 4 5" xfId="23020" xr:uid="{C32A7061-6DD2-4B85-A37D-8C98799DBD7B}"/>
    <cellStyle name="Обычный 12 2 2 2 2 5" xfId="25292" xr:uid="{3FB84778-2DDA-4096-8C15-5654EA805629}"/>
    <cellStyle name="Обычный 12 2 2 2 2 5 2" xfId="30544" xr:uid="{69E91978-3740-4CEA-BA26-570D68F07AF6}"/>
    <cellStyle name="Обычный 12 2 2 2 2 5 2 2" xfId="41217" xr:uid="{3259D4C3-4E4E-43F0-BB78-8A3EDEA0DDC3}"/>
    <cellStyle name="Обычный 12 2 2 2 2 5 3" xfId="35972" xr:uid="{6742B9D3-FE6A-4AC6-BB4C-8ABD67027260}"/>
    <cellStyle name="Обычный 12 2 2 2 2 6" xfId="27088" xr:uid="{AB29B408-CF12-423C-A89C-4B0105D06BF0}"/>
    <cellStyle name="Обычный 12 2 2 2 2 6 2" xfId="37761" xr:uid="{F8C2FA56-5B25-486C-AB88-7D9B028D8212}"/>
    <cellStyle name="Обычный 12 2 2 2 2 7" xfId="32247" xr:uid="{0A469778-B2D5-434B-AA57-C934CD8DB9C6}"/>
    <cellStyle name="Обычный 12 2 2 2 2 8" xfId="21309" xr:uid="{7BAF7FBF-84A3-47DC-ACC1-753252832A89}"/>
    <cellStyle name="Обычный 12 2 2 2 3" xfId="11839" xr:uid="{00000000-0005-0000-0000-0000734A0000}"/>
    <cellStyle name="Обычный 12 2 2 2 3 2" xfId="19779" xr:uid="{00000000-0005-0000-0000-0000744A0000}"/>
    <cellStyle name="Обычный 12 2 2 2 3 2 2" xfId="25298" xr:uid="{A9707324-D7F8-49AF-9EE5-8B47901F0C91}"/>
    <cellStyle name="Обычный 12 2 2 2 3 2 2 2" xfId="30550" xr:uid="{57D3ABBA-DCB5-4336-BAA9-56D1D47C2659}"/>
    <cellStyle name="Обычный 12 2 2 2 3 2 2 2 2" xfId="41223" xr:uid="{601E30AB-D4BD-439D-948E-7E9E7FFFB3F6}"/>
    <cellStyle name="Обычный 12 2 2 2 3 2 2 3" xfId="35978" xr:uid="{935661F6-3F79-41F7-B495-EE9250661A1F}"/>
    <cellStyle name="Обычный 12 2 2 2 3 2 3" xfId="29426" xr:uid="{F4768E99-C6B2-4E58-B4DD-AC0679543F38}"/>
    <cellStyle name="Обычный 12 2 2 2 3 2 3 2" xfId="40099" xr:uid="{6EBD8C4A-B529-43C1-893B-7B1AD528C710}"/>
    <cellStyle name="Обычный 12 2 2 2 3 2 4" xfId="34998" xr:uid="{ED7ADEA1-6831-47D5-877E-EFFDB5F427F1}"/>
    <cellStyle name="Обычный 12 2 2 2 3 2 5" xfId="24168" xr:uid="{29EAAFB3-E895-459F-A33F-9D34069AC9E1}"/>
    <cellStyle name="Обычный 12 2 2 2 3 3" xfId="25297" xr:uid="{97B70BD4-D30B-48E8-B25D-2CF2A5FE52D2}"/>
    <cellStyle name="Обычный 12 2 2 2 3 3 2" xfId="30549" xr:uid="{FEE1A8FE-AC5B-4272-8409-A08761655AD0}"/>
    <cellStyle name="Обычный 12 2 2 2 3 3 2 2" xfId="41222" xr:uid="{54A294AC-3CE1-4A11-8542-04DDB8C5A5DA}"/>
    <cellStyle name="Обычный 12 2 2 2 3 3 3" xfId="35977" xr:uid="{D1EDB081-DF1E-432D-8402-A0A0C11EE843}"/>
    <cellStyle name="Обычный 12 2 2 2 3 4" xfId="27432" xr:uid="{FDCCED44-5FB1-4908-802C-336689834AC6}"/>
    <cellStyle name="Обычный 12 2 2 2 3 4 2" xfId="38105" xr:uid="{BB162120-AA9F-489C-B129-947B4650C1FD}"/>
    <cellStyle name="Обычный 12 2 2 2 3 5" xfId="32892" xr:uid="{37161068-A064-4F7B-B178-303C27673413}"/>
    <cellStyle name="Обычный 12 2 2 2 3 6" xfId="21958" xr:uid="{7D800749-CD28-4244-AB24-03539DD489A7}"/>
    <cellStyle name="Обычный 12 2 2 2 4" xfId="19259" xr:uid="{00000000-0005-0000-0000-0000754A0000}"/>
    <cellStyle name="Обычный 12 2 2 2 4 2" xfId="25299" xr:uid="{78346B63-ED44-4E53-9D64-54247FB09CED}"/>
    <cellStyle name="Обычный 12 2 2 2 4 2 2" xfId="30551" xr:uid="{EB91F8FE-37D4-40E7-80A5-F8A6052C6810}"/>
    <cellStyle name="Обычный 12 2 2 2 4 2 2 2" xfId="41224" xr:uid="{7624592E-41E4-4C71-9D77-8731017F04EB}"/>
    <cellStyle name="Обычный 12 2 2 2 4 2 3" xfId="35979" xr:uid="{89C95111-C190-4246-AD2A-CEC4593A7737}"/>
    <cellStyle name="Обычный 12 2 2 2 4 3" xfId="28906" xr:uid="{F522232B-A39A-4AC3-8D65-8AD3C4C6BBD8}"/>
    <cellStyle name="Обычный 12 2 2 2 4 3 2" xfId="39579" xr:uid="{8F8183E7-4207-483C-8364-A4013EA98528}"/>
    <cellStyle name="Обычный 12 2 2 2 4 4" xfId="34480" xr:uid="{733D3962-306C-431E-8D6C-2EC00877C11A}"/>
    <cellStyle name="Обычный 12 2 2 2 4 5" xfId="23650" xr:uid="{31B06085-7CA3-4825-A11D-5E7C6EE6734E}"/>
    <cellStyle name="Обычный 12 2 2 2 5" xfId="18338" xr:uid="{00000000-0005-0000-0000-0000764A0000}"/>
    <cellStyle name="Обычный 12 2 2 2 5 2" xfId="25300" xr:uid="{191EC4F5-5865-48A7-AC38-DFD620ABEA69}"/>
    <cellStyle name="Обычный 12 2 2 2 5 2 2" xfId="30552" xr:uid="{EF401B2C-2165-4AE7-A022-B5071466DCD9}"/>
    <cellStyle name="Обычный 12 2 2 2 5 2 2 2" xfId="41225" xr:uid="{BCCFABD3-238A-44C0-8F33-149FA9058031}"/>
    <cellStyle name="Обычный 12 2 2 2 5 2 3" xfId="35980" xr:uid="{AD6EF152-29AE-4A1E-BA3B-8B41435FD59A}"/>
    <cellStyle name="Обычный 12 2 2 2 5 3" xfId="28206" xr:uid="{30C6AF1A-263A-4DEF-B72B-F752D39A5C5D}"/>
    <cellStyle name="Обычный 12 2 2 2 5 3 2" xfId="38879" xr:uid="{DB54B221-178B-4842-ABDB-ECF71B9E05A9}"/>
    <cellStyle name="Обычный 12 2 2 2 5 4" xfId="33905" xr:uid="{7BB8F18F-B19C-4B7F-8E4C-2EB923911D4B}"/>
    <cellStyle name="Обычный 12 2 2 2 5 5" xfId="23019" xr:uid="{D179530A-8575-40B8-A683-F68245D2D46A}"/>
    <cellStyle name="Обычный 12 2 2 2 6" xfId="25291" xr:uid="{C6FA6B6A-3772-4D82-BBB4-AFAAAD93BB65}"/>
    <cellStyle name="Обычный 12 2 2 2 6 2" xfId="30543" xr:uid="{A7BE28F5-70DB-4A7D-AF46-FC1C6443DD3F}"/>
    <cellStyle name="Обычный 12 2 2 2 6 2 2" xfId="41216" xr:uid="{B5EBC7FF-3765-4579-A34B-456F6777B304}"/>
    <cellStyle name="Обычный 12 2 2 2 6 3" xfId="35971" xr:uid="{90AC134D-BE65-400D-81AE-A9EBBFAC3A0D}"/>
    <cellStyle name="Обычный 12 2 2 2 7" xfId="27087" xr:uid="{F9D6A029-EE3D-4E00-A7D2-57B060B0858D}"/>
    <cellStyle name="Обычный 12 2 2 2 7 2" xfId="37760" xr:uid="{8852CCAB-A714-4366-9490-755D07E94834}"/>
    <cellStyle name="Обычный 12 2 2 2 8" xfId="32246" xr:uid="{B0CDE9C1-F475-4BB7-A4FC-66BA27CF0613}"/>
    <cellStyle name="Обычный 12 2 2 2 9" xfId="21308" xr:uid="{1C75616A-6429-40CE-8B5A-4B587E57DEE2}"/>
    <cellStyle name="Обычный 12 2 2 3" xfId="11144" xr:uid="{00000000-0005-0000-0000-0000774A0000}"/>
    <cellStyle name="Обычный 12 2 2 3 2" xfId="11841" xr:uid="{00000000-0005-0000-0000-0000784A0000}"/>
    <cellStyle name="Обычный 12 2 2 3 2 2" xfId="19781" xr:uid="{00000000-0005-0000-0000-0000794A0000}"/>
    <cellStyle name="Обычный 12 2 2 3 2 2 2" xfId="25303" xr:uid="{73680CB2-14F9-46B8-9EE4-47992397D417}"/>
    <cellStyle name="Обычный 12 2 2 3 2 2 2 2" xfId="30555" xr:uid="{559B8A32-A81E-4DA6-A53F-22FEB97D8F41}"/>
    <cellStyle name="Обычный 12 2 2 3 2 2 2 2 2" xfId="41228" xr:uid="{FFDE0C83-98A4-46A9-8D4F-FB12CC45A52B}"/>
    <cellStyle name="Обычный 12 2 2 3 2 2 2 3" xfId="35983" xr:uid="{E44CCCFE-7563-445A-9D1F-9EE78213B22B}"/>
    <cellStyle name="Обычный 12 2 2 3 2 2 3" xfId="29428" xr:uid="{E3D8F8B5-F84A-42D1-A111-ABCAFED243F2}"/>
    <cellStyle name="Обычный 12 2 2 3 2 2 3 2" xfId="40101" xr:uid="{F34BC924-4D5A-4402-B614-B1DB17834A9E}"/>
    <cellStyle name="Обычный 12 2 2 3 2 2 4" xfId="35000" xr:uid="{DD9FABD3-7F93-43DA-995C-8C7EBCB6CADC}"/>
    <cellStyle name="Обычный 12 2 2 3 2 2 5" xfId="24170" xr:uid="{E1D27671-062A-4B61-AEDB-D2556B1B2B04}"/>
    <cellStyle name="Обычный 12 2 2 3 2 3" xfId="25302" xr:uid="{A24977E2-42D6-4171-B9F5-8FF9CFCA0298}"/>
    <cellStyle name="Обычный 12 2 2 3 2 3 2" xfId="30554" xr:uid="{1A870730-C8C0-4D70-8017-D55F6525E542}"/>
    <cellStyle name="Обычный 12 2 2 3 2 3 2 2" xfId="41227" xr:uid="{DDB0315E-B826-4EDA-AE26-4983BBBCC4FD}"/>
    <cellStyle name="Обычный 12 2 2 3 2 3 3" xfId="35982" xr:uid="{B3378271-2B61-475F-8BEA-1AACD7FE7D0B}"/>
    <cellStyle name="Обычный 12 2 2 3 2 4" xfId="27434" xr:uid="{60CCB1F1-26F0-4A19-940F-B802E8DF2F1A}"/>
    <cellStyle name="Обычный 12 2 2 3 2 4 2" xfId="38107" xr:uid="{C4D62633-3AF8-4551-B6A1-71F0CC6716FD}"/>
    <cellStyle name="Обычный 12 2 2 3 2 5" xfId="32894" xr:uid="{BF1B9CEE-9DD2-427C-B38C-24B6BE405FC1}"/>
    <cellStyle name="Обычный 12 2 2 3 2 6" xfId="21960" xr:uid="{2E8212C1-701C-4DB0-8F16-89F8049D022A}"/>
    <cellStyle name="Обычный 12 2 2 3 3" xfId="19261" xr:uid="{00000000-0005-0000-0000-00007A4A0000}"/>
    <cellStyle name="Обычный 12 2 2 3 3 2" xfId="25304" xr:uid="{DEE529BD-1BDB-4CA0-8AAA-98DCA9D86801}"/>
    <cellStyle name="Обычный 12 2 2 3 3 2 2" xfId="30556" xr:uid="{EEC52807-5D43-4A3C-8FEB-5286D11923B4}"/>
    <cellStyle name="Обычный 12 2 2 3 3 2 2 2" xfId="41229" xr:uid="{ACF15FE8-4E73-46D2-B26C-E9DB823AADE6}"/>
    <cellStyle name="Обычный 12 2 2 3 3 2 3" xfId="35984" xr:uid="{9483BD45-B9C7-4FAD-BBB9-58B4B3F346EA}"/>
    <cellStyle name="Обычный 12 2 2 3 3 3" xfId="28908" xr:uid="{411A5323-EF89-40DC-BCCA-ED3FB9158B82}"/>
    <cellStyle name="Обычный 12 2 2 3 3 3 2" xfId="39581" xr:uid="{DF2A30B0-2A9C-47A3-87C5-8F734EDC9CF5}"/>
    <cellStyle name="Обычный 12 2 2 3 3 4" xfId="34482" xr:uid="{CABCD2F6-82AE-4C7B-9094-49303FB5DC25}"/>
    <cellStyle name="Обычный 12 2 2 3 3 5" xfId="23652" xr:uid="{69002925-3CFC-4F56-8B6D-678D156D1F75}"/>
    <cellStyle name="Обычный 12 2 2 3 4" xfId="18340" xr:uid="{00000000-0005-0000-0000-00007B4A0000}"/>
    <cellStyle name="Обычный 12 2 2 3 4 2" xfId="25305" xr:uid="{B100D336-811E-432B-B503-AE2A47791D35}"/>
    <cellStyle name="Обычный 12 2 2 3 4 2 2" xfId="30557" xr:uid="{5ECD93E5-6E11-4973-85AA-16F1D20A6021}"/>
    <cellStyle name="Обычный 12 2 2 3 4 2 2 2" xfId="41230" xr:uid="{66A2558E-3DA9-4FE7-B017-C8907CB176DC}"/>
    <cellStyle name="Обычный 12 2 2 3 4 2 3" xfId="35985" xr:uid="{DC5869F9-D59C-4850-920E-99FC099E6005}"/>
    <cellStyle name="Обычный 12 2 2 3 4 3" xfId="28208" xr:uid="{BC41CE30-D05B-4DA0-B47D-2DD8CE7AFD46}"/>
    <cellStyle name="Обычный 12 2 2 3 4 3 2" xfId="38881" xr:uid="{27BD95EF-77B3-4B14-81A3-1D458DD7E352}"/>
    <cellStyle name="Обычный 12 2 2 3 4 4" xfId="33907" xr:uid="{06E7575E-CA13-455B-BEEC-DAFB3196A8F2}"/>
    <cellStyle name="Обычный 12 2 2 3 4 5" xfId="23021" xr:uid="{34A7AE6C-D386-44EF-B47E-4DC677DCCE78}"/>
    <cellStyle name="Обычный 12 2 2 3 5" xfId="25301" xr:uid="{BF83DC26-8A7D-4432-9398-DDAB8FE81357}"/>
    <cellStyle name="Обычный 12 2 2 3 5 2" xfId="30553" xr:uid="{BB472363-5EFF-4D57-9AFB-9E5405ABDA6D}"/>
    <cellStyle name="Обычный 12 2 2 3 5 2 2" xfId="41226" xr:uid="{88347350-7CDA-41E2-BC57-2361F0BF424D}"/>
    <cellStyle name="Обычный 12 2 2 3 5 3" xfId="35981" xr:uid="{DE4DB157-6388-45DA-BF41-B93EE323130E}"/>
    <cellStyle name="Обычный 12 2 2 3 6" xfId="27089" xr:uid="{C385AA17-9137-4652-8758-13A22CA8C62C}"/>
    <cellStyle name="Обычный 12 2 2 3 6 2" xfId="37762" xr:uid="{9F4C2D98-BE8D-4B9B-96E5-DD2646B060F1}"/>
    <cellStyle name="Обычный 12 2 2 3 7" xfId="32248" xr:uid="{3BB0244A-633E-4EEE-A389-5234621A40A5}"/>
    <cellStyle name="Обычный 12 2 2 3 8" xfId="21310" xr:uid="{7F9D0A4D-F0FE-40E8-AC28-BB5F4AE5A72D}"/>
    <cellStyle name="Обычный 12 2 2_18" xfId="18341" xr:uid="{00000000-0005-0000-0000-00007C4A0000}"/>
    <cellStyle name="Обычный 12 2 3" xfId="7737" xr:uid="{00000000-0005-0000-0000-00007D4A0000}"/>
    <cellStyle name="Обычный 12 2 3 2" xfId="11145" xr:uid="{00000000-0005-0000-0000-00007E4A0000}"/>
    <cellStyle name="Обычный 12 2 3 2 2" xfId="11146" xr:uid="{00000000-0005-0000-0000-00007F4A0000}"/>
    <cellStyle name="Обычный 12 2 3 2 2 2" xfId="11843" xr:uid="{00000000-0005-0000-0000-0000804A0000}"/>
    <cellStyle name="Обычный 12 2 3 2 2 2 2" xfId="19783" xr:uid="{00000000-0005-0000-0000-0000814A0000}"/>
    <cellStyle name="Обычный 12 2 3 2 2 2 2 2" xfId="25309" xr:uid="{071D5CC1-1B06-461A-9392-3939E0426664}"/>
    <cellStyle name="Обычный 12 2 3 2 2 2 2 2 2" xfId="30561" xr:uid="{C692B17B-4163-4853-8C54-42C018726E78}"/>
    <cellStyle name="Обычный 12 2 3 2 2 2 2 2 2 2" xfId="41234" xr:uid="{F8ED147B-C770-4FE4-AE3B-A253205A94B3}"/>
    <cellStyle name="Обычный 12 2 3 2 2 2 2 2 3" xfId="35989" xr:uid="{F6134C39-259A-46B8-AE8B-B0201AC8F43C}"/>
    <cellStyle name="Обычный 12 2 3 2 2 2 2 3" xfId="29430" xr:uid="{4A4EBFB8-DFFE-48F0-8E5B-7B57808E2F6B}"/>
    <cellStyle name="Обычный 12 2 3 2 2 2 2 3 2" xfId="40103" xr:uid="{B98973E4-620B-4F68-BEA7-7AB2A8CA280B}"/>
    <cellStyle name="Обычный 12 2 3 2 2 2 2 4" xfId="35002" xr:uid="{A724D33D-1881-477D-BDEF-5B8428397A88}"/>
    <cellStyle name="Обычный 12 2 3 2 2 2 2 5" xfId="24172" xr:uid="{DB5B2D62-622A-45A6-A3FC-05E9D41134DC}"/>
    <cellStyle name="Обычный 12 2 3 2 2 2 3" xfId="25308" xr:uid="{C4EA826C-8074-4E13-8D45-9527C3CB67D4}"/>
    <cellStyle name="Обычный 12 2 3 2 2 2 3 2" xfId="30560" xr:uid="{216447EB-1032-4E7D-9939-994E98AF736C}"/>
    <cellStyle name="Обычный 12 2 3 2 2 2 3 2 2" xfId="41233" xr:uid="{B5FEAAB6-5B20-422D-81A4-422BD98EF3AE}"/>
    <cellStyle name="Обычный 12 2 3 2 2 2 3 3" xfId="35988" xr:uid="{2E1FCE0A-AA7C-44C3-8088-5AD389422960}"/>
    <cellStyle name="Обычный 12 2 3 2 2 2 4" xfId="27436" xr:uid="{820CA156-DC45-4B28-93E3-CF43EEF0EFE1}"/>
    <cellStyle name="Обычный 12 2 3 2 2 2 4 2" xfId="38109" xr:uid="{AE47A11E-BFB1-4CCD-AB75-7C08CA4C5A92}"/>
    <cellStyle name="Обычный 12 2 3 2 2 2 5" xfId="32896" xr:uid="{534AB32A-B3E8-49A4-996B-B508AE5468AA}"/>
    <cellStyle name="Обычный 12 2 3 2 2 2 6" xfId="21962" xr:uid="{BCFE918D-CF3F-411E-8BFA-5F51FE7D4403}"/>
    <cellStyle name="Обычный 12 2 3 2 2 3" xfId="19263" xr:uid="{00000000-0005-0000-0000-0000824A0000}"/>
    <cellStyle name="Обычный 12 2 3 2 2 3 2" xfId="25310" xr:uid="{5D3EF890-92D1-4CCD-9BA7-7132B6709880}"/>
    <cellStyle name="Обычный 12 2 3 2 2 3 2 2" xfId="30562" xr:uid="{346BA740-A502-48A3-B30A-520D632AC781}"/>
    <cellStyle name="Обычный 12 2 3 2 2 3 2 2 2" xfId="41235" xr:uid="{78DB8959-167B-4A16-856B-2D0C853CA0FD}"/>
    <cellStyle name="Обычный 12 2 3 2 2 3 2 3" xfId="35990" xr:uid="{F835D232-9EFA-4D26-B027-8992AD2CB3C7}"/>
    <cellStyle name="Обычный 12 2 3 2 2 3 3" xfId="28910" xr:uid="{3B864A52-2BA9-410D-82A8-A74C2A1D6E75}"/>
    <cellStyle name="Обычный 12 2 3 2 2 3 3 2" xfId="39583" xr:uid="{39AC25C8-B44F-40EA-8A61-B3DD028D7E1A}"/>
    <cellStyle name="Обычный 12 2 3 2 2 3 4" xfId="34484" xr:uid="{EBB68B39-C11E-474A-9B33-6D567C460C96}"/>
    <cellStyle name="Обычный 12 2 3 2 2 3 5" xfId="23654" xr:uid="{EDBF41D8-2E01-440B-AE83-0A8D2ACDA51B}"/>
    <cellStyle name="Обычный 12 2 3 2 2 4" xfId="18343" xr:uid="{00000000-0005-0000-0000-0000834A0000}"/>
    <cellStyle name="Обычный 12 2 3 2 2 4 2" xfId="25311" xr:uid="{35A7374D-7C17-4901-B483-1450A250EAF3}"/>
    <cellStyle name="Обычный 12 2 3 2 2 4 2 2" xfId="30563" xr:uid="{B692DDF0-799D-437F-8E3E-8A0B2118F2DA}"/>
    <cellStyle name="Обычный 12 2 3 2 2 4 2 2 2" xfId="41236" xr:uid="{C79341A4-2963-49F9-BA17-2440A6B62A4A}"/>
    <cellStyle name="Обычный 12 2 3 2 2 4 2 3" xfId="35991" xr:uid="{5BDEC293-3408-4B2D-B672-6FFB4BB5BB7C}"/>
    <cellStyle name="Обычный 12 2 3 2 2 4 3" xfId="28210" xr:uid="{36DA7348-42EB-4820-8180-1D3329A973B9}"/>
    <cellStyle name="Обычный 12 2 3 2 2 4 3 2" xfId="38883" xr:uid="{3CA3CDF8-982A-48BD-9D59-6B003B1C6AB8}"/>
    <cellStyle name="Обычный 12 2 3 2 2 4 4" xfId="33909" xr:uid="{222F8CAF-CE06-4328-80AC-ECF96A77F8C2}"/>
    <cellStyle name="Обычный 12 2 3 2 2 4 5" xfId="23023" xr:uid="{B85EC3FC-DB80-4A65-816F-7741AFBCA8ED}"/>
    <cellStyle name="Обычный 12 2 3 2 2 5" xfId="25307" xr:uid="{F8CE4B1D-4E14-4CE3-B653-00F01268BE09}"/>
    <cellStyle name="Обычный 12 2 3 2 2 5 2" xfId="30559" xr:uid="{F3CD27C5-41B4-4657-9333-8AA02E215E6E}"/>
    <cellStyle name="Обычный 12 2 3 2 2 5 2 2" xfId="41232" xr:uid="{D6C79A20-0511-43CB-9F76-8F44D7A2362A}"/>
    <cellStyle name="Обычный 12 2 3 2 2 5 3" xfId="35987" xr:uid="{F4EE9A7B-0A71-47CC-B73C-166A02009070}"/>
    <cellStyle name="Обычный 12 2 3 2 2 6" xfId="27091" xr:uid="{E4480398-E3F0-4093-89AD-A551C5FF04B4}"/>
    <cellStyle name="Обычный 12 2 3 2 2 6 2" xfId="37764" xr:uid="{575806FB-7374-4B30-986C-C63C0C71A5E4}"/>
    <cellStyle name="Обычный 12 2 3 2 2 7" xfId="32250" xr:uid="{2947B429-4B01-48DA-B30E-AE57E8F59477}"/>
    <cellStyle name="Обычный 12 2 3 2 2 8" xfId="21312" xr:uid="{730E1BCF-577F-47A2-8012-AB57ED1240E5}"/>
    <cellStyle name="Обычный 12 2 3 2 3" xfId="11842" xr:uid="{00000000-0005-0000-0000-0000844A0000}"/>
    <cellStyle name="Обычный 12 2 3 2 3 2" xfId="19782" xr:uid="{00000000-0005-0000-0000-0000854A0000}"/>
    <cellStyle name="Обычный 12 2 3 2 3 2 2" xfId="25313" xr:uid="{6401427B-E2B0-4B94-A59C-03A696C942FE}"/>
    <cellStyle name="Обычный 12 2 3 2 3 2 2 2" xfId="30565" xr:uid="{ACB1646D-2BCF-453F-9970-F86B90C41AFA}"/>
    <cellStyle name="Обычный 12 2 3 2 3 2 2 2 2" xfId="41238" xr:uid="{FF5D9879-DD06-4921-B005-A0ED3512B4AC}"/>
    <cellStyle name="Обычный 12 2 3 2 3 2 2 3" xfId="35993" xr:uid="{83BDF039-153B-4114-8D3A-387EC5D185DF}"/>
    <cellStyle name="Обычный 12 2 3 2 3 2 3" xfId="29429" xr:uid="{28BB91A0-3B4B-48C7-8A72-095FFDFC0FEA}"/>
    <cellStyle name="Обычный 12 2 3 2 3 2 3 2" xfId="40102" xr:uid="{287D930C-3384-4E51-A0F2-67A5B88E91BA}"/>
    <cellStyle name="Обычный 12 2 3 2 3 2 4" xfId="35001" xr:uid="{FFD7427E-503A-447B-90C2-172D1FB927AC}"/>
    <cellStyle name="Обычный 12 2 3 2 3 2 5" xfId="24171" xr:uid="{85776495-A280-4B1E-81C2-20B9355EBFCF}"/>
    <cellStyle name="Обычный 12 2 3 2 3 3" xfId="25312" xr:uid="{064BA142-BC05-413F-B264-A0CF09ED06E5}"/>
    <cellStyle name="Обычный 12 2 3 2 3 3 2" xfId="30564" xr:uid="{A7949C39-0AF6-4E8B-9607-69FBD0F49091}"/>
    <cellStyle name="Обычный 12 2 3 2 3 3 2 2" xfId="41237" xr:uid="{0A436904-762B-4F1D-BF65-BF05A4E98881}"/>
    <cellStyle name="Обычный 12 2 3 2 3 3 3" xfId="35992" xr:uid="{1CF21CD7-248B-49A0-8DB5-F67E87809C9A}"/>
    <cellStyle name="Обычный 12 2 3 2 3 4" xfId="27435" xr:uid="{935F73E9-6E63-442F-8E07-ECDBC00628D2}"/>
    <cellStyle name="Обычный 12 2 3 2 3 4 2" xfId="38108" xr:uid="{C8DAEBD7-39F5-42D0-A0FC-7EB38D34F980}"/>
    <cellStyle name="Обычный 12 2 3 2 3 5" xfId="32895" xr:uid="{78745736-45FE-454A-B235-05DB40B65E32}"/>
    <cellStyle name="Обычный 12 2 3 2 3 6" xfId="21961" xr:uid="{1C5F0404-4EA9-4E57-8551-478336662464}"/>
    <cellStyle name="Обычный 12 2 3 2 4" xfId="19262" xr:uid="{00000000-0005-0000-0000-0000864A0000}"/>
    <cellStyle name="Обычный 12 2 3 2 4 2" xfId="25314" xr:uid="{49ED3F98-2D51-4DCA-A762-056B0842656F}"/>
    <cellStyle name="Обычный 12 2 3 2 4 2 2" xfId="30566" xr:uid="{88BF363C-8F35-48B6-BB80-5BCA19864105}"/>
    <cellStyle name="Обычный 12 2 3 2 4 2 2 2" xfId="41239" xr:uid="{1C427C30-704C-4AEC-B468-9765C2AA1E58}"/>
    <cellStyle name="Обычный 12 2 3 2 4 2 3" xfId="35994" xr:uid="{FDA3E2E1-EDE4-4DB8-8168-2BA8F7341D85}"/>
    <cellStyle name="Обычный 12 2 3 2 4 3" xfId="28909" xr:uid="{910CD116-E487-4B05-8D61-2AB7622B6A3B}"/>
    <cellStyle name="Обычный 12 2 3 2 4 3 2" xfId="39582" xr:uid="{D8609681-5D3A-4018-9C53-F32BDEA02160}"/>
    <cellStyle name="Обычный 12 2 3 2 4 4" xfId="34483" xr:uid="{820B2FF6-2055-4D41-A8EE-5EE820D06190}"/>
    <cellStyle name="Обычный 12 2 3 2 4 5" xfId="23653" xr:uid="{BB2E996E-059E-41B2-8BB8-C48DD9F478C5}"/>
    <cellStyle name="Обычный 12 2 3 2 5" xfId="18342" xr:uid="{00000000-0005-0000-0000-0000874A0000}"/>
    <cellStyle name="Обычный 12 2 3 2 5 2" xfId="25315" xr:uid="{3F17264E-FDB5-412C-82B5-F0256D3F4830}"/>
    <cellStyle name="Обычный 12 2 3 2 5 2 2" xfId="30567" xr:uid="{7DB2B66B-A614-4AEC-9C0E-56D6748DE340}"/>
    <cellStyle name="Обычный 12 2 3 2 5 2 2 2" xfId="41240" xr:uid="{8F281BCC-0612-42A3-9BB2-215A0A03B7A7}"/>
    <cellStyle name="Обычный 12 2 3 2 5 2 3" xfId="35995" xr:uid="{9275708F-1173-4594-AC59-1980F93529E9}"/>
    <cellStyle name="Обычный 12 2 3 2 5 3" xfId="28209" xr:uid="{F058CD56-D96E-4D33-88A7-8E8756AC8BD7}"/>
    <cellStyle name="Обычный 12 2 3 2 5 3 2" xfId="38882" xr:uid="{93925BE9-6E8D-46C1-B48D-A1135DD8CA41}"/>
    <cellStyle name="Обычный 12 2 3 2 5 4" xfId="33908" xr:uid="{CB5F6ED3-A068-42B0-9058-76C6AD8219BB}"/>
    <cellStyle name="Обычный 12 2 3 2 5 5" xfId="23022" xr:uid="{07B59170-D18D-44CE-B69B-7B15A76F2BE8}"/>
    <cellStyle name="Обычный 12 2 3 2 6" xfId="25306" xr:uid="{F9FE373D-1A3A-47D5-BE18-B73FDD64611A}"/>
    <cellStyle name="Обычный 12 2 3 2 6 2" xfId="30558" xr:uid="{54C290DE-114B-4770-A5B5-724F985B376F}"/>
    <cellStyle name="Обычный 12 2 3 2 6 2 2" xfId="41231" xr:uid="{7ED91586-D710-4658-A072-10652E52514A}"/>
    <cellStyle name="Обычный 12 2 3 2 6 3" xfId="35986" xr:uid="{287781B4-C5AB-4F47-AC63-F4EE8985E0EF}"/>
    <cellStyle name="Обычный 12 2 3 2 7" xfId="27090" xr:uid="{D182D34F-F03A-458B-8EA1-43E4EFDD2038}"/>
    <cellStyle name="Обычный 12 2 3 2 7 2" xfId="37763" xr:uid="{63C196AB-8ED5-4C72-9170-A1CD985279D3}"/>
    <cellStyle name="Обычный 12 2 3 2 8" xfId="32249" xr:uid="{CF6532CB-DF66-41B5-B945-F9BCD3B1388D}"/>
    <cellStyle name="Обычный 12 2 3 2 9" xfId="21311" xr:uid="{1BF3CBB2-3F05-47FE-9132-248A6503FF6F}"/>
    <cellStyle name="Обычный 12 2 3 3" xfId="11147" xr:uid="{00000000-0005-0000-0000-0000884A0000}"/>
    <cellStyle name="Обычный 12 2 3 3 2" xfId="11844" xr:uid="{00000000-0005-0000-0000-0000894A0000}"/>
    <cellStyle name="Обычный 12 2 3 3 2 2" xfId="19784" xr:uid="{00000000-0005-0000-0000-00008A4A0000}"/>
    <cellStyle name="Обычный 12 2 3 3 2 2 2" xfId="25318" xr:uid="{BF4D93B3-021A-4913-B6BE-EC317A309C5B}"/>
    <cellStyle name="Обычный 12 2 3 3 2 2 2 2" xfId="30570" xr:uid="{3BE88AC4-4AB8-447A-91CA-88CA7C472848}"/>
    <cellStyle name="Обычный 12 2 3 3 2 2 2 2 2" xfId="41243" xr:uid="{2C4BF200-7876-47B8-9289-757B1B7B7E9A}"/>
    <cellStyle name="Обычный 12 2 3 3 2 2 2 3" xfId="35998" xr:uid="{312F0263-10D9-499C-AC59-58277F16AB44}"/>
    <cellStyle name="Обычный 12 2 3 3 2 2 3" xfId="29431" xr:uid="{496DD484-2D58-418F-814B-0A2E922E58BF}"/>
    <cellStyle name="Обычный 12 2 3 3 2 2 3 2" xfId="40104" xr:uid="{60611CA7-93F7-4314-A002-92D205574A96}"/>
    <cellStyle name="Обычный 12 2 3 3 2 2 4" xfId="35003" xr:uid="{D6EF5A4A-34F4-4FD6-B8FF-4841633BD806}"/>
    <cellStyle name="Обычный 12 2 3 3 2 2 5" xfId="24173" xr:uid="{ECE57A0A-8AE4-4F81-A896-CEB45CB66235}"/>
    <cellStyle name="Обычный 12 2 3 3 2 3" xfId="25317" xr:uid="{CB38CAAC-121F-4FFC-9237-32E599ACD9AE}"/>
    <cellStyle name="Обычный 12 2 3 3 2 3 2" xfId="30569" xr:uid="{A9021524-6B9A-4DB5-A962-3DBE3EF734E6}"/>
    <cellStyle name="Обычный 12 2 3 3 2 3 2 2" xfId="41242" xr:uid="{680B58B1-94BE-42E2-B48B-0E4B45B5D1C8}"/>
    <cellStyle name="Обычный 12 2 3 3 2 3 3" xfId="35997" xr:uid="{D0B1E702-C074-4FBC-B6BD-A213D0F78B7A}"/>
    <cellStyle name="Обычный 12 2 3 3 2 4" xfId="27437" xr:uid="{72F8A78B-3DD5-40AF-958C-EFAF397E578D}"/>
    <cellStyle name="Обычный 12 2 3 3 2 4 2" xfId="38110" xr:uid="{44DC8F0D-4D53-4F88-8502-2A361423E8C6}"/>
    <cellStyle name="Обычный 12 2 3 3 2 5" xfId="32897" xr:uid="{BC7A2129-83B1-4BD6-971C-81C8D26E2B49}"/>
    <cellStyle name="Обычный 12 2 3 3 2 6" xfId="21963" xr:uid="{9A93C383-6292-4A17-940F-E28322BDAEAD}"/>
    <cellStyle name="Обычный 12 2 3 3 3" xfId="19264" xr:uid="{00000000-0005-0000-0000-00008B4A0000}"/>
    <cellStyle name="Обычный 12 2 3 3 3 2" xfId="25319" xr:uid="{59218180-83E9-4F4B-8DAA-5A52C58BDBBA}"/>
    <cellStyle name="Обычный 12 2 3 3 3 2 2" xfId="30571" xr:uid="{E1072135-785D-4738-A1F4-1E770A58A459}"/>
    <cellStyle name="Обычный 12 2 3 3 3 2 2 2" xfId="41244" xr:uid="{E945106D-FD79-4E08-B551-428D02704ACA}"/>
    <cellStyle name="Обычный 12 2 3 3 3 2 3" xfId="35999" xr:uid="{36F6DAAE-2E6E-43E7-AEBB-BBC64A836F6E}"/>
    <cellStyle name="Обычный 12 2 3 3 3 3" xfId="28911" xr:uid="{79E7E508-5BF4-4343-8BB0-4FCA0E4F8071}"/>
    <cellStyle name="Обычный 12 2 3 3 3 3 2" xfId="39584" xr:uid="{8FF21C9A-7F52-433C-8ABF-B25A02F059B4}"/>
    <cellStyle name="Обычный 12 2 3 3 3 4" xfId="34485" xr:uid="{689AEAEF-D200-41E9-8941-AF4A711EAEB1}"/>
    <cellStyle name="Обычный 12 2 3 3 3 5" xfId="23655" xr:uid="{8247BF40-2D8E-4853-9BAC-1942D5D9271A}"/>
    <cellStyle name="Обычный 12 2 3 3 4" xfId="18344" xr:uid="{00000000-0005-0000-0000-00008C4A0000}"/>
    <cellStyle name="Обычный 12 2 3 3 4 2" xfId="25320" xr:uid="{0327BB95-2984-4C32-96EF-40BB3E82C40A}"/>
    <cellStyle name="Обычный 12 2 3 3 4 2 2" xfId="30572" xr:uid="{0ECE863E-4FA2-480E-B9C7-143DF2831FE2}"/>
    <cellStyle name="Обычный 12 2 3 3 4 2 2 2" xfId="41245" xr:uid="{B3E026F6-D0FE-462C-91FF-C163F5D66AD8}"/>
    <cellStyle name="Обычный 12 2 3 3 4 2 3" xfId="36000" xr:uid="{E675D82F-977C-4DD0-A4AB-249158D0A27A}"/>
    <cellStyle name="Обычный 12 2 3 3 4 3" xfId="28211" xr:uid="{F0781748-077E-4A22-BB43-1153310BA257}"/>
    <cellStyle name="Обычный 12 2 3 3 4 3 2" xfId="38884" xr:uid="{7BCF2B66-51BB-4FEF-A1B2-6AFE70070380}"/>
    <cellStyle name="Обычный 12 2 3 3 4 4" xfId="33910" xr:uid="{FF50EA2A-1D77-4205-9B78-97E41A2F5EA6}"/>
    <cellStyle name="Обычный 12 2 3 3 4 5" xfId="23024" xr:uid="{69C18A3F-369C-4C7B-945D-EC3C42502210}"/>
    <cellStyle name="Обычный 12 2 3 3 5" xfId="25316" xr:uid="{A21A2AC5-48F2-4F4B-8152-52E9A99B85A1}"/>
    <cellStyle name="Обычный 12 2 3 3 5 2" xfId="30568" xr:uid="{A096E26F-399E-429C-978A-632EA0CCA8E7}"/>
    <cellStyle name="Обычный 12 2 3 3 5 2 2" xfId="41241" xr:uid="{058D0266-0DCB-4E99-A3AB-896713B43985}"/>
    <cellStyle name="Обычный 12 2 3 3 5 3" xfId="35996" xr:uid="{BDB4DDA1-B276-4F5F-829F-AA16517D3B55}"/>
    <cellStyle name="Обычный 12 2 3 3 6" xfId="27092" xr:uid="{6064484D-CFAE-44D0-AE51-1E32AD7452E7}"/>
    <cellStyle name="Обычный 12 2 3 3 6 2" xfId="37765" xr:uid="{C36BE64E-7D2D-45C8-B97B-86698EB7393F}"/>
    <cellStyle name="Обычный 12 2 3 3 7" xfId="32251" xr:uid="{68CDC4DB-2A0D-4B6C-9218-32938F6060AF}"/>
    <cellStyle name="Обычный 12 2 3 3 8" xfId="21313" xr:uid="{4F8EA475-EF98-48C1-B69B-9B28DEE71191}"/>
    <cellStyle name="Обычный 12 2 3_18" xfId="18345" xr:uid="{00000000-0005-0000-0000-00008D4A0000}"/>
    <cellStyle name="Обычный 12 2 4" xfId="7738" xr:uid="{00000000-0005-0000-0000-00008E4A0000}"/>
    <cellStyle name="Обычный 12 2 4 2" xfId="11148" xr:uid="{00000000-0005-0000-0000-00008F4A0000}"/>
    <cellStyle name="Обычный 12 2 4 2 2" xfId="11149" xr:uid="{00000000-0005-0000-0000-0000904A0000}"/>
    <cellStyle name="Обычный 12 2 4 2 2 2" xfId="11846" xr:uid="{00000000-0005-0000-0000-0000914A0000}"/>
    <cellStyle name="Обычный 12 2 4 2 2 2 2" xfId="19786" xr:uid="{00000000-0005-0000-0000-0000924A0000}"/>
    <cellStyle name="Обычный 12 2 4 2 2 2 2 2" xfId="25324" xr:uid="{3A9227BD-CFF7-4825-AD7C-76A05920CF82}"/>
    <cellStyle name="Обычный 12 2 4 2 2 2 2 2 2" xfId="30576" xr:uid="{EC6CB118-0C3A-48EC-AEA7-0BE313BC088D}"/>
    <cellStyle name="Обычный 12 2 4 2 2 2 2 2 2 2" xfId="41249" xr:uid="{104820EF-2F8A-4145-9634-3D99F48B5DCD}"/>
    <cellStyle name="Обычный 12 2 4 2 2 2 2 2 3" xfId="36004" xr:uid="{C8D9941F-B5AB-4E1A-B959-0CE1287B4020}"/>
    <cellStyle name="Обычный 12 2 4 2 2 2 2 3" xfId="29433" xr:uid="{B83AEB8E-230A-4FB6-8D74-8D6506B52FF3}"/>
    <cellStyle name="Обычный 12 2 4 2 2 2 2 3 2" xfId="40106" xr:uid="{6E14D7F5-36E9-47DF-A13B-07CB5984F534}"/>
    <cellStyle name="Обычный 12 2 4 2 2 2 2 4" xfId="35005" xr:uid="{CB7B1C9D-814E-420D-AA30-687FE52498B6}"/>
    <cellStyle name="Обычный 12 2 4 2 2 2 2 5" xfId="24175" xr:uid="{0AFB5D9E-9C1D-4254-9A2D-D9CA75B5C630}"/>
    <cellStyle name="Обычный 12 2 4 2 2 2 3" xfId="25323" xr:uid="{9CF643B8-CF6A-4D0A-A3B3-7C6F8208D278}"/>
    <cellStyle name="Обычный 12 2 4 2 2 2 3 2" xfId="30575" xr:uid="{F5B8D635-D0FB-48EB-8B68-A7C00EBDA803}"/>
    <cellStyle name="Обычный 12 2 4 2 2 2 3 2 2" xfId="41248" xr:uid="{0DB8AD36-E183-4129-8163-7FF22F986528}"/>
    <cellStyle name="Обычный 12 2 4 2 2 2 3 3" xfId="36003" xr:uid="{90B597FF-93F1-4CD3-87ED-92C5A44D3053}"/>
    <cellStyle name="Обычный 12 2 4 2 2 2 4" xfId="27439" xr:uid="{586B0B51-85B0-4E47-89C0-B2000403F5C5}"/>
    <cellStyle name="Обычный 12 2 4 2 2 2 4 2" xfId="38112" xr:uid="{6020378C-74C9-4C79-A296-339897C5C148}"/>
    <cellStyle name="Обычный 12 2 4 2 2 2 5" xfId="32899" xr:uid="{297B03E6-2DEA-470A-AE78-35583A1712B7}"/>
    <cellStyle name="Обычный 12 2 4 2 2 2 6" xfId="21965" xr:uid="{CECD6ED1-FFC9-4377-A630-E6BBD5D144AB}"/>
    <cellStyle name="Обычный 12 2 4 2 2 3" xfId="19266" xr:uid="{00000000-0005-0000-0000-0000934A0000}"/>
    <cellStyle name="Обычный 12 2 4 2 2 3 2" xfId="25325" xr:uid="{441D3FE9-4A7A-405E-A9C4-6CE129F31CB3}"/>
    <cellStyle name="Обычный 12 2 4 2 2 3 2 2" xfId="30577" xr:uid="{F84628F0-36AE-4D7A-A8C8-26D0C271B679}"/>
    <cellStyle name="Обычный 12 2 4 2 2 3 2 2 2" xfId="41250" xr:uid="{6E46EAFC-965C-44A9-B96F-82F60CA97ADE}"/>
    <cellStyle name="Обычный 12 2 4 2 2 3 2 3" xfId="36005" xr:uid="{7F0BDC6D-6ED4-477B-8EEA-38B5A1514587}"/>
    <cellStyle name="Обычный 12 2 4 2 2 3 3" xfId="28913" xr:uid="{226E0795-B6E8-4023-92F5-CB2507B6E826}"/>
    <cellStyle name="Обычный 12 2 4 2 2 3 3 2" xfId="39586" xr:uid="{113C1C25-E0C1-42E4-8012-4F104A090C9D}"/>
    <cellStyle name="Обычный 12 2 4 2 2 3 4" xfId="34487" xr:uid="{B9ED7216-F8A7-49E9-8C68-E2A583F1A047}"/>
    <cellStyle name="Обычный 12 2 4 2 2 3 5" xfId="23657" xr:uid="{8DBE1435-CE15-4706-835B-1D4F2318218E}"/>
    <cellStyle name="Обычный 12 2 4 2 2 4" xfId="18347" xr:uid="{00000000-0005-0000-0000-0000944A0000}"/>
    <cellStyle name="Обычный 12 2 4 2 2 4 2" xfId="25326" xr:uid="{9E6B8BDF-1687-48A1-AE10-F6C7792BEFD3}"/>
    <cellStyle name="Обычный 12 2 4 2 2 4 2 2" xfId="30578" xr:uid="{19573831-5707-4667-907C-12955885D07C}"/>
    <cellStyle name="Обычный 12 2 4 2 2 4 2 2 2" xfId="41251" xr:uid="{6FB4671D-05B1-4DDC-AC22-F7F555BAA4E6}"/>
    <cellStyle name="Обычный 12 2 4 2 2 4 2 3" xfId="36006" xr:uid="{3AC5896A-0B71-467F-98FF-3CD1540B0A97}"/>
    <cellStyle name="Обычный 12 2 4 2 2 4 3" xfId="28213" xr:uid="{0DF8975A-4D18-4C89-A34B-5419EC1C7AEE}"/>
    <cellStyle name="Обычный 12 2 4 2 2 4 3 2" xfId="38886" xr:uid="{759C4EB8-391E-4BED-9885-7D746E4A79C6}"/>
    <cellStyle name="Обычный 12 2 4 2 2 4 4" xfId="33912" xr:uid="{F4BC97E9-C142-49F3-ACFA-79E7BBE85748}"/>
    <cellStyle name="Обычный 12 2 4 2 2 4 5" xfId="23026" xr:uid="{7CFE9E3C-1A93-4FED-95E5-C6B1A2D653A3}"/>
    <cellStyle name="Обычный 12 2 4 2 2 5" xfId="25322" xr:uid="{7217D293-5BC9-48AB-99C3-B88C960B18AE}"/>
    <cellStyle name="Обычный 12 2 4 2 2 5 2" xfId="30574" xr:uid="{76A27C1E-33F2-433F-A168-633C5F52C782}"/>
    <cellStyle name="Обычный 12 2 4 2 2 5 2 2" xfId="41247" xr:uid="{09E12B27-D43D-4F55-B458-66F9689D6496}"/>
    <cellStyle name="Обычный 12 2 4 2 2 5 3" xfId="36002" xr:uid="{51969FA5-F3B8-46B2-A427-9036B393B57D}"/>
    <cellStyle name="Обычный 12 2 4 2 2 6" xfId="27094" xr:uid="{26B274ED-8A14-46B9-9580-9E389B003399}"/>
    <cellStyle name="Обычный 12 2 4 2 2 6 2" xfId="37767" xr:uid="{88239A31-B83A-4BA5-BF1B-6082DE542B93}"/>
    <cellStyle name="Обычный 12 2 4 2 2 7" xfId="32253" xr:uid="{FA7A365C-B98E-4800-9F5C-70513BB9B13F}"/>
    <cellStyle name="Обычный 12 2 4 2 2 8" xfId="21315" xr:uid="{004B122A-2B3B-4A29-938B-D5CB1770FE2D}"/>
    <cellStyle name="Обычный 12 2 4 2 3" xfId="11845" xr:uid="{00000000-0005-0000-0000-0000954A0000}"/>
    <cellStyle name="Обычный 12 2 4 2 3 2" xfId="19785" xr:uid="{00000000-0005-0000-0000-0000964A0000}"/>
    <cellStyle name="Обычный 12 2 4 2 3 2 2" xfId="25328" xr:uid="{1CA676B7-D89B-4009-8931-A84252F2646A}"/>
    <cellStyle name="Обычный 12 2 4 2 3 2 2 2" xfId="30580" xr:uid="{AC8CEBF3-A69B-40C8-9660-40E49B164E7E}"/>
    <cellStyle name="Обычный 12 2 4 2 3 2 2 2 2" xfId="41253" xr:uid="{C9CBA803-7AC5-46A6-B2A3-8F392973A698}"/>
    <cellStyle name="Обычный 12 2 4 2 3 2 2 3" xfId="36008" xr:uid="{3FB7F0DE-4305-4611-B7C8-565174E86815}"/>
    <cellStyle name="Обычный 12 2 4 2 3 2 3" xfId="29432" xr:uid="{EF659FE1-72B2-4219-8479-C572EBFEF102}"/>
    <cellStyle name="Обычный 12 2 4 2 3 2 3 2" xfId="40105" xr:uid="{6D4D20EF-2E06-4EB8-9F25-3776F6765126}"/>
    <cellStyle name="Обычный 12 2 4 2 3 2 4" xfId="35004" xr:uid="{2BDB8876-0420-4795-9788-77BD2B4C42B4}"/>
    <cellStyle name="Обычный 12 2 4 2 3 2 5" xfId="24174" xr:uid="{A9E45D31-220C-4357-9C09-D8AC1CE30958}"/>
    <cellStyle name="Обычный 12 2 4 2 3 3" xfId="25327" xr:uid="{DBA0288E-7745-416C-87FA-89A5D999C454}"/>
    <cellStyle name="Обычный 12 2 4 2 3 3 2" xfId="30579" xr:uid="{5DF9D42D-49E9-4AEA-B477-547B478C6D8F}"/>
    <cellStyle name="Обычный 12 2 4 2 3 3 2 2" xfId="41252" xr:uid="{5799C711-725E-463E-A5FA-BB6E327F2CE2}"/>
    <cellStyle name="Обычный 12 2 4 2 3 3 3" xfId="36007" xr:uid="{968B221E-2998-478B-9F2D-D6F9F5C70A14}"/>
    <cellStyle name="Обычный 12 2 4 2 3 4" xfId="27438" xr:uid="{6DB8A510-CDA3-47D6-A2FC-08A1CD233FB1}"/>
    <cellStyle name="Обычный 12 2 4 2 3 4 2" xfId="38111" xr:uid="{2AF4712C-C4FF-4BF1-A6C5-D9E6D39D538D}"/>
    <cellStyle name="Обычный 12 2 4 2 3 5" xfId="32898" xr:uid="{462C92C4-1A69-45E4-A45C-2B7729313272}"/>
    <cellStyle name="Обычный 12 2 4 2 3 6" xfId="21964" xr:uid="{F92D4906-63AA-4D26-B2FE-7719039B7261}"/>
    <cellStyle name="Обычный 12 2 4 2 4" xfId="19265" xr:uid="{00000000-0005-0000-0000-0000974A0000}"/>
    <cellStyle name="Обычный 12 2 4 2 4 2" xfId="25329" xr:uid="{F2D9FD7F-97CB-43F5-9AF3-89AFEC387A1D}"/>
    <cellStyle name="Обычный 12 2 4 2 4 2 2" xfId="30581" xr:uid="{C4EF2C39-C131-4339-BD3E-46C40A970A75}"/>
    <cellStyle name="Обычный 12 2 4 2 4 2 2 2" xfId="41254" xr:uid="{FD22C829-9390-40CA-ABFB-5762229B5BC7}"/>
    <cellStyle name="Обычный 12 2 4 2 4 2 3" xfId="36009" xr:uid="{C162DBAC-6145-4BBF-8438-D9C6099ABF13}"/>
    <cellStyle name="Обычный 12 2 4 2 4 3" xfId="28912" xr:uid="{238E81F1-3028-4357-B621-65E69E739ACB}"/>
    <cellStyle name="Обычный 12 2 4 2 4 3 2" xfId="39585" xr:uid="{893B165F-7A8D-484C-B708-E1002DB02B2F}"/>
    <cellStyle name="Обычный 12 2 4 2 4 4" xfId="34486" xr:uid="{5838EB28-BDC7-4D36-87F2-9900DAD66674}"/>
    <cellStyle name="Обычный 12 2 4 2 4 5" xfId="23656" xr:uid="{39B0BDF5-E01B-4DA8-93FD-94D87BC145F6}"/>
    <cellStyle name="Обычный 12 2 4 2 5" xfId="18346" xr:uid="{00000000-0005-0000-0000-0000984A0000}"/>
    <cellStyle name="Обычный 12 2 4 2 5 2" xfId="25330" xr:uid="{0E6A26CE-E22E-4F03-B3F3-6A9C9EE47A32}"/>
    <cellStyle name="Обычный 12 2 4 2 5 2 2" xfId="30582" xr:uid="{18C81FC6-6940-43EE-B84E-25292DA997E3}"/>
    <cellStyle name="Обычный 12 2 4 2 5 2 2 2" xfId="41255" xr:uid="{50D70E82-F3B6-4ACD-A7F5-83901FA26842}"/>
    <cellStyle name="Обычный 12 2 4 2 5 2 3" xfId="36010" xr:uid="{6008B089-BEB1-4310-8602-5C81CEB343E6}"/>
    <cellStyle name="Обычный 12 2 4 2 5 3" xfId="28212" xr:uid="{C7BBE7E5-C3DA-48FA-9BAD-311666441AD3}"/>
    <cellStyle name="Обычный 12 2 4 2 5 3 2" xfId="38885" xr:uid="{11A44A30-D3F2-4D60-991A-A8810644C7AE}"/>
    <cellStyle name="Обычный 12 2 4 2 5 4" xfId="33911" xr:uid="{CF648243-40C6-4257-9E2F-9627DECFF3F4}"/>
    <cellStyle name="Обычный 12 2 4 2 5 5" xfId="23025" xr:uid="{3EB3DDE4-B77A-4E24-A2E0-C2F18766B411}"/>
    <cellStyle name="Обычный 12 2 4 2 6" xfId="25321" xr:uid="{7B8EA512-C8DC-4A4B-ADC7-0875A4EB9109}"/>
    <cellStyle name="Обычный 12 2 4 2 6 2" xfId="30573" xr:uid="{0079B7D1-643E-431F-8DB5-21D4F87A4724}"/>
    <cellStyle name="Обычный 12 2 4 2 6 2 2" xfId="41246" xr:uid="{EFE48DF3-81BB-4D8D-B6E6-FD1ABAFE4884}"/>
    <cellStyle name="Обычный 12 2 4 2 6 3" xfId="36001" xr:uid="{768162AB-A128-4AAE-A87C-0975373D545E}"/>
    <cellStyle name="Обычный 12 2 4 2 7" xfId="27093" xr:uid="{8DE7BD8F-E4E3-4BAA-A45C-0F72B4395600}"/>
    <cellStyle name="Обычный 12 2 4 2 7 2" xfId="37766" xr:uid="{6A407AD2-5E2E-436A-86EA-44D92DAF6D86}"/>
    <cellStyle name="Обычный 12 2 4 2 8" xfId="32252" xr:uid="{F698FDDD-BF7D-498D-9171-FAED2F8C337D}"/>
    <cellStyle name="Обычный 12 2 4 2 9" xfId="21314" xr:uid="{49313303-69EA-41B0-AD63-79251AF0E0E4}"/>
    <cellStyle name="Обычный 12 2 4 3" xfId="11150" xr:uid="{00000000-0005-0000-0000-0000994A0000}"/>
    <cellStyle name="Обычный 12 2 4 3 2" xfId="11847" xr:uid="{00000000-0005-0000-0000-00009A4A0000}"/>
    <cellStyle name="Обычный 12 2 4 3 2 2" xfId="19787" xr:uid="{00000000-0005-0000-0000-00009B4A0000}"/>
    <cellStyle name="Обычный 12 2 4 3 2 2 2" xfId="25333" xr:uid="{C3099F4B-F518-478A-A503-821EA3F97EC1}"/>
    <cellStyle name="Обычный 12 2 4 3 2 2 2 2" xfId="30585" xr:uid="{9095EDAD-ED30-4E13-A146-664ECE178524}"/>
    <cellStyle name="Обычный 12 2 4 3 2 2 2 2 2" xfId="41258" xr:uid="{993EBD76-A80A-4335-9C99-924FCFB8C5DD}"/>
    <cellStyle name="Обычный 12 2 4 3 2 2 2 3" xfId="36013" xr:uid="{439B63F2-9ACE-44B4-A503-2299642FEAB8}"/>
    <cellStyle name="Обычный 12 2 4 3 2 2 3" xfId="29434" xr:uid="{0F55EF46-2981-4CD6-880A-4A6A7BFAEE9B}"/>
    <cellStyle name="Обычный 12 2 4 3 2 2 3 2" xfId="40107" xr:uid="{CCF0D2DA-CD04-4228-942B-F5299B634713}"/>
    <cellStyle name="Обычный 12 2 4 3 2 2 4" xfId="35006" xr:uid="{766DE3B5-0FBE-4203-B60D-74CF0DB27040}"/>
    <cellStyle name="Обычный 12 2 4 3 2 2 5" xfId="24176" xr:uid="{B25D6A7E-1778-49F9-847C-46044031B892}"/>
    <cellStyle name="Обычный 12 2 4 3 2 3" xfId="25332" xr:uid="{CEFE11F3-0164-48FB-86A2-16DE319BD4D3}"/>
    <cellStyle name="Обычный 12 2 4 3 2 3 2" xfId="30584" xr:uid="{01614A22-D7D3-4BB3-AC9C-3920109CD6B7}"/>
    <cellStyle name="Обычный 12 2 4 3 2 3 2 2" xfId="41257" xr:uid="{8A26082E-A992-48B7-8488-0A5176950181}"/>
    <cellStyle name="Обычный 12 2 4 3 2 3 3" xfId="36012" xr:uid="{C998DA2F-5097-4708-87E9-065C34882251}"/>
    <cellStyle name="Обычный 12 2 4 3 2 4" xfId="27440" xr:uid="{5C72F6B3-BDA5-4E03-B532-26C13542A4DA}"/>
    <cellStyle name="Обычный 12 2 4 3 2 4 2" xfId="38113" xr:uid="{3DD9008C-5855-4391-BE39-7E2D16EF3C1C}"/>
    <cellStyle name="Обычный 12 2 4 3 2 5" xfId="32900" xr:uid="{6C763991-8C4C-4909-8DE6-D671A344E61C}"/>
    <cellStyle name="Обычный 12 2 4 3 2 6" xfId="21966" xr:uid="{BFA7D685-CCB9-463B-AECC-1B8FFB0C300F}"/>
    <cellStyle name="Обычный 12 2 4 3 3" xfId="19267" xr:uid="{00000000-0005-0000-0000-00009C4A0000}"/>
    <cellStyle name="Обычный 12 2 4 3 3 2" xfId="25334" xr:uid="{FECFFBC4-DAB8-4F2F-AB8C-53BE4ADC5545}"/>
    <cellStyle name="Обычный 12 2 4 3 3 2 2" xfId="30586" xr:uid="{61043AB5-535C-47C6-B05C-795AE1ECB503}"/>
    <cellStyle name="Обычный 12 2 4 3 3 2 2 2" xfId="41259" xr:uid="{B2B916DB-14C9-47F2-8E3D-7E942FE16A8A}"/>
    <cellStyle name="Обычный 12 2 4 3 3 2 3" xfId="36014" xr:uid="{1FB90641-B558-4DA3-87F9-271C57FF59FC}"/>
    <cellStyle name="Обычный 12 2 4 3 3 3" xfId="28914" xr:uid="{1852BBA6-3714-495C-A836-84DEBB74BD0A}"/>
    <cellStyle name="Обычный 12 2 4 3 3 3 2" xfId="39587" xr:uid="{DFA13795-D058-49AB-8C5F-103A24C0790E}"/>
    <cellStyle name="Обычный 12 2 4 3 3 4" xfId="34488" xr:uid="{0C86A113-D920-4BD4-8CD0-7AD948A7E360}"/>
    <cellStyle name="Обычный 12 2 4 3 3 5" xfId="23658" xr:uid="{CFE84DBA-A534-4903-BB96-DA57BB156FCD}"/>
    <cellStyle name="Обычный 12 2 4 3 4" xfId="18348" xr:uid="{00000000-0005-0000-0000-00009D4A0000}"/>
    <cellStyle name="Обычный 12 2 4 3 4 2" xfId="25335" xr:uid="{37D587EE-38F4-45CF-9144-41F71E826035}"/>
    <cellStyle name="Обычный 12 2 4 3 4 2 2" xfId="30587" xr:uid="{1FB14B92-6FED-4849-9BED-12CE5B585828}"/>
    <cellStyle name="Обычный 12 2 4 3 4 2 2 2" xfId="41260" xr:uid="{9DAC38FB-A890-4093-B318-1800C0D30182}"/>
    <cellStyle name="Обычный 12 2 4 3 4 2 3" xfId="36015" xr:uid="{CEA71AAA-64AD-476B-94EB-C3DC00A68694}"/>
    <cellStyle name="Обычный 12 2 4 3 4 3" xfId="28214" xr:uid="{A1D44B87-F6C7-47C1-AA53-93C93A02D10A}"/>
    <cellStyle name="Обычный 12 2 4 3 4 3 2" xfId="38887" xr:uid="{B9694216-1390-4B6C-9B0C-937E630273FC}"/>
    <cellStyle name="Обычный 12 2 4 3 4 4" xfId="33913" xr:uid="{B02F5C0B-BC69-4310-8A03-3A96D3B9D505}"/>
    <cellStyle name="Обычный 12 2 4 3 4 5" xfId="23027" xr:uid="{FBB6977A-05AE-45DF-B52E-EEADAFEB2F51}"/>
    <cellStyle name="Обычный 12 2 4 3 5" xfId="25331" xr:uid="{9596A337-6291-4276-A186-D000E0BBAF65}"/>
    <cellStyle name="Обычный 12 2 4 3 5 2" xfId="30583" xr:uid="{B14AA310-B9BE-4027-8B3C-FC65103B5FFC}"/>
    <cellStyle name="Обычный 12 2 4 3 5 2 2" xfId="41256" xr:uid="{2C524612-2060-4163-B16B-D3691DD99971}"/>
    <cellStyle name="Обычный 12 2 4 3 5 3" xfId="36011" xr:uid="{55DB9D34-423D-4960-A1BB-F71F0CB64E4C}"/>
    <cellStyle name="Обычный 12 2 4 3 6" xfId="27095" xr:uid="{C6AFB379-2C49-4E58-B241-D00CF64FA26C}"/>
    <cellStyle name="Обычный 12 2 4 3 6 2" xfId="37768" xr:uid="{E8C6F0F7-BAEE-4203-9BD1-1DB6E7B0DA26}"/>
    <cellStyle name="Обычный 12 2 4 3 7" xfId="32254" xr:uid="{C6A7FABF-60E7-4720-842B-491A0B8AD41D}"/>
    <cellStyle name="Обычный 12 2 4 3 8" xfId="21316" xr:uid="{530351D0-E077-41F3-85C3-4C899CDD7F69}"/>
    <cellStyle name="Обычный 12 2 4_18" xfId="18349" xr:uid="{00000000-0005-0000-0000-00009E4A0000}"/>
    <cellStyle name="Обычный 12 2 5" xfId="7739" xr:uid="{00000000-0005-0000-0000-00009F4A0000}"/>
    <cellStyle name="Обычный 12 2 5 2" xfId="11151" xr:uid="{00000000-0005-0000-0000-0000A04A0000}"/>
    <cellStyle name="Обычный 12 2 5 2 2" xfId="11848" xr:uid="{00000000-0005-0000-0000-0000A14A0000}"/>
    <cellStyle name="Обычный 12 2 5 2 2 2" xfId="19788" xr:uid="{00000000-0005-0000-0000-0000A24A0000}"/>
    <cellStyle name="Обычный 12 2 5 2 2 2 2" xfId="25338" xr:uid="{0005E0FC-5399-4B71-B8BC-4D74D4FE2AC2}"/>
    <cellStyle name="Обычный 12 2 5 2 2 2 2 2" xfId="30590" xr:uid="{590C7363-2742-42C2-90E1-BBCEA3625597}"/>
    <cellStyle name="Обычный 12 2 5 2 2 2 2 2 2" xfId="41263" xr:uid="{9DA17572-D6C4-4C8F-9526-92A39C6A1DD7}"/>
    <cellStyle name="Обычный 12 2 5 2 2 2 2 3" xfId="36018" xr:uid="{42A70488-62EE-4BFB-BD22-F50270722F5C}"/>
    <cellStyle name="Обычный 12 2 5 2 2 2 3" xfId="29435" xr:uid="{6AAF0482-A2B2-4DEE-A1F5-27632CBD44F3}"/>
    <cellStyle name="Обычный 12 2 5 2 2 2 3 2" xfId="40108" xr:uid="{DAE9705A-5ADE-4B8D-B79A-26C0A5B27DDE}"/>
    <cellStyle name="Обычный 12 2 5 2 2 2 4" xfId="35007" xr:uid="{72297428-8DF9-4556-A172-1C813A0C1BC6}"/>
    <cellStyle name="Обычный 12 2 5 2 2 2 5" xfId="24177" xr:uid="{F7579181-C949-4968-9FE3-6684DD52C20E}"/>
    <cellStyle name="Обычный 12 2 5 2 2 3" xfId="25337" xr:uid="{0A4A90B5-BD96-448A-A8FD-C2F6E6760C6B}"/>
    <cellStyle name="Обычный 12 2 5 2 2 3 2" xfId="30589" xr:uid="{1CBDF6DA-6F88-4B64-BA24-CD02F48EECB5}"/>
    <cellStyle name="Обычный 12 2 5 2 2 3 2 2" xfId="41262" xr:uid="{C54042D7-2104-4DBE-AFE3-7443C3A666FA}"/>
    <cellStyle name="Обычный 12 2 5 2 2 3 3" xfId="36017" xr:uid="{0F2E4DFF-6D74-4FB5-9E4D-DF9198B85BC7}"/>
    <cellStyle name="Обычный 12 2 5 2 2 4" xfId="27441" xr:uid="{50059A88-178B-46DC-AA00-70E5C503E394}"/>
    <cellStyle name="Обычный 12 2 5 2 2 4 2" xfId="38114" xr:uid="{B00BCBB8-1F2C-4EFE-B933-170A2FCD4A26}"/>
    <cellStyle name="Обычный 12 2 5 2 2 5" xfId="32901" xr:uid="{47AF680A-82A0-4B45-A12C-052B29D12727}"/>
    <cellStyle name="Обычный 12 2 5 2 2 6" xfId="21967" xr:uid="{3490E7AA-9C06-4F09-8262-C2D47B5FC202}"/>
    <cellStyle name="Обычный 12 2 5 2 3" xfId="19268" xr:uid="{00000000-0005-0000-0000-0000A34A0000}"/>
    <cellStyle name="Обычный 12 2 5 2 3 2" xfId="25339" xr:uid="{81AACDBC-78BB-4AA7-89EB-C540795D9CC3}"/>
    <cellStyle name="Обычный 12 2 5 2 3 2 2" xfId="30591" xr:uid="{A5A8F3BB-979B-4CF2-B90A-F613586CA492}"/>
    <cellStyle name="Обычный 12 2 5 2 3 2 2 2" xfId="41264" xr:uid="{908A8180-4C58-40E4-9643-FD36B166069E}"/>
    <cellStyle name="Обычный 12 2 5 2 3 2 3" xfId="36019" xr:uid="{F45E671C-4377-4B6E-984A-371E9239DEF2}"/>
    <cellStyle name="Обычный 12 2 5 2 3 3" xfId="28915" xr:uid="{263E00AE-476A-4FC8-9EC2-567AE6417B11}"/>
    <cellStyle name="Обычный 12 2 5 2 3 3 2" xfId="39588" xr:uid="{E7750965-3AB4-4DED-B430-CD9D12639247}"/>
    <cellStyle name="Обычный 12 2 5 2 3 4" xfId="34489" xr:uid="{592037E9-E24E-4933-B4FC-F53E6CC76B61}"/>
    <cellStyle name="Обычный 12 2 5 2 3 5" xfId="23659" xr:uid="{B8C8F88D-3E42-47D3-8EDC-1645270E3EA1}"/>
    <cellStyle name="Обычный 12 2 5 2 4" xfId="18350" xr:uid="{00000000-0005-0000-0000-0000A44A0000}"/>
    <cellStyle name="Обычный 12 2 5 2 4 2" xfId="25340" xr:uid="{AB11878F-F40D-4F05-908A-CBD024275EBE}"/>
    <cellStyle name="Обычный 12 2 5 2 4 2 2" xfId="30592" xr:uid="{8A682375-38D6-4048-86FF-C4A08AC05337}"/>
    <cellStyle name="Обычный 12 2 5 2 4 2 2 2" xfId="41265" xr:uid="{3CD9616B-8785-4FC4-B75C-056DC51F668A}"/>
    <cellStyle name="Обычный 12 2 5 2 4 2 3" xfId="36020" xr:uid="{08F18525-EF50-4138-B5AF-CAE5407FEAA1}"/>
    <cellStyle name="Обычный 12 2 5 2 4 3" xfId="28215" xr:uid="{167B78D2-DEDD-42DF-B490-F70A271DB282}"/>
    <cellStyle name="Обычный 12 2 5 2 4 3 2" xfId="38888" xr:uid="{A80A7912-DB93-4B48-8839-DF2050705FC8}"/>
    <cellStyle name="Обычный 12 2 5 2 4 4" xfId="33914" xr:uid="{DE7DC753-A66B-4E5C-A8BF-259C8A7DDFAA}"/>
    <cellStyle name="Обычный 12 2 5 2 4 5" xfId="23028" xr:uid="{BDC2D0CB-18B5-4F03-95C0-47EFDF0595F2}"/>
    <cellStyle name="Обычный 12 2 5 2 5" xfId="25336" xr:uid="{BA91DAEE-951A-41A6-B70D-00BA759D54CD}"/>
    <cellStyle name="Обычный 12 2 5 2 5 2" xfId="30588" xr:uid="{04E557F6-CB27-475F-948E-E3A2116B2AC5}"/>
    <cellStyle name="Обычный 12 2 5 2 5 2 2" xfId="41261" xr:uid="{78DF5B34-16B7-4280-AF18-A8B5EE9FA723}"/>
    <cellStyle name="Обычный 12 2 5 2 5 3" xfId="36016" xr:uid="{1E95AA50-B1A1-4ABC-9B20-52466A18AFB3}"/>
    <cellStyle name="Обычный 12 2 5 2 6" xfId="27096" xr:uid="{87FEACEB-A20B-4196-BBFE-8D954063F8A6}"/>
    <cellStyle name="Обычный 12 2 5 2 6 2" xfId="37769" xr:uid="{8B52446D-1737-4BDF-A948-B85C1FC83E29}"/>
    <cellStyle name="Обычный 12 2 5 2 7" xfId="32255" xr:uid="{86E9B69D-B38A-4490-8F0B-9F147D30F7B3}"/>
    <cellStyle name="Обычный 12 2 5 2 8" xfId="21317" xr:uid="{4459B1F8-6A60-40AE-A68F-D9E5E544C8CD}"/>
    <cellStyle name="Обычный 12 2 5_18" xfId="18351" xr:uid="{00000000-0005-0000-0000-0000A54A0000}"/>
    <cellStyle name="Обычный 12 2 6" xfId="11152" xr:uid="{00000000-0005-0000-0000-0000A64A0000}"/>
    <cellStyle name="Обычный 12 2 6 2" xfId="11153" xr:uid="{00000000-0005-0000-0000-0000A74A0000}"/>
    <cellStyle name="Обычный 12 2 6 2 2" xfId="11850" xr:uid="{00000000-0005-0000-0000-0000A84A0000}"/>
    <cellStyle name="Обычный 12 2 6 2 2 2" xfId="19790" xr:uid="{00000000-0005-0000-0000-0000A94A0000}"/>
    <cellStyle name="Обычный 12 2 6 2 2 2 2" xfId="25344" xr:uid="{8677F2BC-4E1B-4258-971D-F42307243323}"/>
    <cellStyle name="Обычный 12 2 6 2 2 2 2 2" xfId="30596" xr:uid="{D46218D9-3B80-4488-82AE-960015C7C1D2}"/>
    <cellStyle name="Обычный 12 2 6 2 2 2 2 2 2" xfId="41269" xr:uid="{00A633A3-E249-4CD6-8452-F64E60A7DDD8}"/>
    <cellStyle name="Обычный 12 2 6 2 2 2 2 3" xfId="36024" xr:uid="{95C2F98D-B219-4760-A2CC-D79F7FD075A4}"/>
    <cellStyle name="Обычный 12 2 6 2 2 2 3" xfId="29437" xr:uid="{CF82B60D-6AB3-4598-B2B6-AFC137AFD7AC}"/>
    <cellStyle name="Обычный 12 2 6 2 2 2 3 2" xfId="40110" xr:uid="{DAFB49B8-B7DD-45D2-8152-4D4682C10F61}"/>
    <cellStyle name="Обычный 12 2 6 2 2 2 4" xfId="35009" xr:uid="{371A5E9E-EEF0-4F22-8BF2-B8D58A05B455}"/>
    <cellStyle name="Обычный 12 2 6 2 2 2 5" xfId="24179" xr:uid="{53AFC218-0A1C-4141-84CA-9C9D3B518374}"/>
    <cellStyle name="Обычный 12 2 6 2 2 3" xfId="25343" xr:uid="{1A327B60-8C36-4102-B10F-653AA144BB6E}"/>
    <cellStyle name="Обычный 12 2 6 2 2 3 2" xfId="30595" xr:uid="{121478FC-1B8C-4D8E-8A9C-3CC245F0CBBB}"/>
    <cellStyle name="Обычный 12 2 6 2 2 3 2 2" xfId="41268" xr:uid="{6FF9812B-AD99-4739-AC6C-C7DA7116A03C}"/>
    <cellStyle name="Обычный 12 2 6 2 2 3 3" xfId="36023" xr:uid="{66434871-82C0-4A15-A1BE-E00CC37A004D}"/>
    <cellStyle name="Обычный 12 2 6 2 2 4" xfId="27443" xr:uid="{9DBD8477-3603-4A69-8C1C-49AB41DA806B}"/>
    <cellStyle name="Обычный 12 2 6 2 2 4 2" xfId="38116" xr:uid="{125444A1-9342-49C5-98DB-CED9716EB536}"/>
    <cellStyle name="Обычный 12 2 6 2 2 5" xfId="32903" xr:uid="{7675ECDA-1B51-45F1-935F-1B4E7A817D9C}"/>
    <cellStyle name="Обычный 12 2 6 2 2 6" xfId="21969" xr:uid="{14DD58F9-CC75-4E9D-ABAF-00A3D7388DB0}"/>
    <cellStyle name="Обычный 12 2 6 2 3" xfId="19270" xr:uid="{00000000-0005-0000-0000-0000AA4A0000}"/>
    <cellStyle name="Обычный 12 2 6 2 3 2" xfId="25345" xr:uid="{D453B102-8527-45F1-BA64-A5889466F72B}"/>
    <cellStyle name="Обычный 12 2 6 2 3 2 2" xfId="30597" xr:uid="{559DB06A-F744-4EA0-9A36-95D242092055}"/>
    <cellStyle name="Обычный 12 2 6 2 3 2 2 2" xfId="41270" xr:uid="{ACDE3F66-498F-475E-8BD9-01FA645166FD}"/>
    <cellStyle name="Обычный 12 2 6 2 3 2 3" xfId="36025" xr:uid="{8F061F2F-1793-45AA-9EA2-6CD0B8AEC8B9}"/>
    <cellStyle name="Обычный 12 2 6 2 3 3" xfId="28917" xr:uid="{A3109D29-1D41-4A17-A0FE-58000EFC02F4}"/>
    <cellStyle name="Обычный 12 2 6 2 3 3 2" xfId="39590" xr:uid="{F212B845-CDBA-49AF-A3E1-628BBD9AA35B}"/>
    <cellStyle name="Обычный 12 2 6 2 3 4" xfId="34491" xr:uid="{812D1027-C650-453A-B1F5-C4A20796A104}"/>
    <cellStyle name="Обычный 12 2 6 2 3 5" xfId="23661" xr:uid="{3C1CE20E-0887-4612-9E17-F0475560E52F}"/>
    <cellStyle name="Обычный 12 2 6 2 4" xfId="18353" xr:uid="{00000000-0005-0000-0000-0000AB4A0000}"/>
    <cellStyle name="Обычный 12 2 6 2 4 2" xfId="25346" xr:uid="{934FA5E9-39C6-4DCD-ABDA-4D1DCED6452B}"/>
    <cellStyle name="Обычный 12 2 6 2 4 2 2" xfId="30598" xr:uid="{CAB2DE2F-B857-465A-A69F-82625D8F7C7E}"/>
    <cellStyle name="Обычный 12 2 6 2 4 2 2 2" xfId="41271" xr:uid="{0DE0478F-BE55-4A45-BA26-90477F61545B}"/>
    <cellStyle name="Обычный 12 2 6 2 4 2 3" xfId="36026" xr:uid="{0365DE4D-A54C-4C9A-A3E5-6AA240BF3CAB}"/>
    <cellStyle name="Обычный 12 2 6 2 4 3" xfId="28217" xr:uid="{BCF0BBD8-C5FA-4DFA-B46C-B335C2E42CF3}"/>
    <cellStyle name="Обычный 12 2 6 2 4 3 2" xfId="38890" xr:uid="{7E167AB3-BDD8-4315-A23E-FC18682ECB29}"/>
    <cellStyle name="Обычный 12 2 6 2 4 4" xfId="33916" xr:uid="{A7D9031B-A354-4E88-A94A-7AD6ACF9524B}"/>
    <cellStyle name="Обычный 12 2 6 2 4 5" xfId="23030" xr:uid="{E1A19180-4FE8-4078-9C2B-478E049B2471}"/>
    <cellStyle name="Обычный 12 2 6 2 5" xfId="25342" xr:uid="{48D5B42C-42AA-4F8F-A4F6-0C2209AB43F4}"/>
    <cellStyle name="Обычный 12 2 6 2 5 2" xfId="30594" xr:uid="{3714D7B0-6C3B-4261-88BB-909377D3C0F1}"/>
    <cellStyle name="Обычный 12 2 6 2 5 2 2" xfId="41267" xr:uid="{957A49DF-5E24-490D-BB1F-604F80B4B1DE}"/>
    <cellStyle name="Обычный 12 2 6 2 5 3" xfId="36022" xr:uid="{82F001A0-A862-49A4-8DE4-6A7D44FC11D0}"/>
    <cellStyle name="Обычный 12 2 6 2 6" xfId="27098" xr:uid="{C9C4C345-89F0-4AE9-83AC-4044A9CF43DC}"/>
    <cellStyle name="Обычный 12 2 6 2 6 2" xfId="37771" xr:uid="{399C4D26-80C7-45C1-8838-8ABB426D6F3B}"/>
    <cellStyle name="Обычный 12 2 6 2 7" xfId="32257" xr:uid="{A6129975-9459-48D1-822A-C273A2B26837}"/>
    <cellStyle name="Обычный 12 2 6 2 8" xfId="21319" xr:uid="{EEAA1E75-E7D7-495B-BDB4-E04BC54220CA}"/>
    <cellStyle name="Обычный 12 2 6 3" xfId="11849" xr:uid="{00000000-0005-0000-0000-0000AC4A0000}"/>
    <cellStyle name="Обычный 12 2 6 3 2" xfId="19789" xr:uid="{00000000-0005-0000-0000-0000AD4A0000}"/>
    <cellStyle name="Обычный 12 2 6 3 2 2" xfId="25348" xr:uid="{5C0C13B3-5640-48C8-8929-358FD4AFD98E}"/>
    <cellStyle name="Обычный 12 2 6 3 2 2 2" xfId="30600" xr:uid="{C11C0E7E-B5E8-48BF-8718-128A72BABE08}"/>
    <cellStyle name="Обычный 12 2 6 3 2 2 2 2" xfId="41273" xr:uid="{F5814275-A3CC-48E6-AB70-8E95AB9A38AB}"/>
    <cellStyle name="Обычный 12 2 6 3 2 2 3" xfId="36028" xr:uid="{86E9FE38-C39E-45F9-8044-C3F9981958A9}"/>
    <cellStyle name="Обычный 12 2 6 3 2 3" xfId="29436" xr:uid="{3A6E07F0-38CD-4224-8710-995F74947969}"/>
    <cellStyle name="Обычный 12 2 6 3 2 3 2" xfId="40109" xr:uid="{93806AAD-A4D3-440E-A9BC-2FFD027DEF28}"/>
    <cellStyle name="Обычный 12 2 6 3 2 4" xfId="35008" xr:uid="{1841F4C9-8349-4E58-86B5-9302CBB663AC}"/>
    <cellStyle name="Обычный 12 2 6 3 2 5" xfId="24178" xr:uid="{E281EB2C-12AF-4B87-8FCB-FEA34F1DE16D}"/>
    <cellStyle name="Обычный 12 2 6 3 3" xfId="25347" xr:uid="{A30C6C4E-49E5-4716-82E2-47870B6530EE}"/>
    <cellStyle name="Обычный 12 2 6 3 3 2" xfId="30599" xr:uid="{C1921F04-50D8-4B67-B603-DC5BACBEFA53}"/>
    <cellStyle name="Обычный 12 2 6 3 3 2 2" xfId="41272" xr:uid="{0E17EA41-F8C9-469D-B2A5-AB50E5A70DBB}"/>
    <cellStyle name="Обычный 12 2 6 3 3 3" xfId="36027" xr:uid="{5261F029-752E-4688-BAFF-0C5BC3547990}"/>
    <cellStyle name="Обычный 12 2 6 3 4" xfId="27442" xr:uid="{5BEE71E2-B2B4-4FE7-96AD-61D4B17D1251}"/>
    <cellStyle name="Обычный 12 2 6 3 4 2" xfId="38115" xr:uid="{B65A3AE5-92EF-46F9-A85D-5CA8A149EF01}"/>
    <cellStyle name="Обычный 12 2 6 3 5" xfId="32902" xr:uid="{49E6CBC7-B0E4-48A5-A4B4-A3A0BF8A1B25}"/>
    <cellStyle name="Обычный 12 2 6 3 6" xfId="21968" xr:uid="{E2A0AD14-C071-42E6-934F-6C274E1476CE}"/>
    <cellStyle name="Обычный 12 2 6 4" xfId="19269" xr:uid="{00000000-0005-0000-0000-0000AE4A0000}"/>
    <cellStyle name="Обычный 12 2 6 4 2" xfId="25349" xr:uid="{57A11F16-8F12-4DAA-8422-4CD09EA25544}"/>
    <cellStyle name="Обычный 12 2 6 4 2 2" xfId="30601" xr:uid="{EF6E1085-2928-429A-B475-C77ADB3924C3}"/>
    <cellStyle name="Обычный 12 2 6 4 2 2 2" xfId="41274" xr:uid="{FC539004-3020-44C5-9ABD-AB101EC2DC27}"/>
    <cellStyle name="Обычный 12 2 6 4 2 3" xfId="36029" xr:uid="{8EB85AD5-F4B3-401D-838E-A9D13254411D}"/>
    <cellStyle name="Обычный 12 2 6 4 3" xfId="28916" xr:uid="{39E55E49-DBD0-4F0C-A4BB-AE310BDC63D1}"/>
    <cellStyle name="Обычный 12 2 6 4 3 2" xfId="39589" xr:uid="{5CA91F83-713B-4197-90F5-27DE1547FD79}"/>
    <cellStyle name="Обычный 12 2 6 4 4" xfId="34490" xr:uid="{E440D2D1-0A4C-4259-9FE2-0BFD86BC23A9}"/>
    <cellStyle name="Обычный 12 2 6 4 5" xfId="23660" xr:uid="{C3AFF781-3215-4522-9D2B-FB35CF36F0B0}"/>
    <cellStyle name="Обычный 12 2 6 5" xfId="18352" xr:uid="{00000000-0005-0000-0000-0000AF4A0000}"/>
    <cellStyle name="Обычный 12 2 6 5 2" xfId="25350" xr:uid="{E0D02D6F-F703-4599-98CB-66C5F7A7A343}"/>
    <cellStyle name="Обычный 12 2 6 5 2 2" xfId="30602" xr:uid="{9CE28E94-2730-4C30-85DC-B43CF09B8ED3}"/>
    <cellStyle name="Обычный 12 2 6 5 2 2 2" xfId="41275" xr:uid="{2E5D8CB4-B850-4E0B-8FA2-65639F052974}"/>
    <cellStyle name="Обычный 12 2 6 5 2 3" xfId="36030" xr:uid="{C4591FA5-49F1-47B7-9D65-661EDA585A64}"/>
    <cellStyle name="Обычный 12 2 6 5 3" xfId="28216" xr:uid="{A18F557E-1BCF-46A0-A182-F422E50A1F8B}"/>
    <cellStyle name="Обычный 12 2 6 5 3 2" xfId="38889" xr:uid="{16684C80-9D48-470B-AF3E-ED0C193706A3}"/>
    <cellStyle name="Обычный 12 2 6 5 4" xfId="33915" xr:uid="{64C96E31-4CF7-41D0-96E5-4ED3B94389ED}"/>
    <cellStyle name="Обычный 12 2 6 5 5" xfId="23029" xr:uid="{2491A2E5-1DC0-46DB-972E-14712FDAA22E}"/>
    <cellStyle name="Обычный 12 2 6 6" xfId="25341" xr:uid="{0EF914F5-D21E-4D83-B738-CE076F810F48}"/>
    <cellStyle name="Обычный 12 2 6 6 2" xfId="30593" xr:uid="{FB8CD26F-1E95-4453-9092-9824BA70090B}"/>
    <cellStyle name="Обычный 12 2 6 6 2 2" xfId="41266" xr:uid="{FA64328D-846F-43C4-8D71-E3DFEA19F578}"/>
    <cellStyle name="Обычный 12 2 6 6 3" xfId="36021" xr:uid="{2072C915-4B88-4042-8E5A-0DF4DCEFFA35}"/>
    <cellStyle name="Обычный 12 2 6 7" xfId="27097" xr:uid="{04FF0A50-4841-4E16-B680-B9DD393AA465}"/>
    <cellStyle name="Обычный 12 2 6 7 2" xfId="37770" xr:uid="{5B864F81-DDD9-4EC6-8AED-8C9C965DAB4D}"/>
    <cellStyle name="Обычный 12 2 6 8" xfId="32256" xr:uid="{340937BB-B4B9-4FEC-A972-DE113EF23151}"/>
    <cellStyle name="Обычный 12 2 6 9" xfId="21318" xr:uid="{1D4F4915-FDC8-4471-B617-A6634F076B11}"/>
    <cellStyle name="Обычный 12 2 7" xfId="11154" xr:uid="{00000000-0005-0000-0000-0000B04A0000}"/>
    <cellStyle name="Обычный 12 2 7 2" xfId="11851" xr:uid="{00000000-0005-0000-0000-0000B14A0000}"/>
    <cellStyle name="Обычный 12 2 7 2 2" xfId="19791" xr:uid="{00000000-0005-0000-0000-0000B24A0000}"/>
    <cellStyle name="Обычный 12 2 7 2 2 2" xfId="25353" xr:uid="{165BCE1C-5C16-4F10-A74A-35443F7BA725}"/>
    <cellStyle name="Обычный 12 2 7 2 2 2 2" xfId="30605" xr:uid="{139913AE-EF4B-4145-8F17-A87DFC14515D}"/>
    <cellStyle name="Обычный 12 2 7 2 2 2 2 2" xfId="41278" xr:uid="{1362AA88-87A1-47A4-AA06-D7E74CEEEC3D}"/>
    <cellStyle name="Обычный 12 2 7 2 2 2 3" xfId="36033" xr:uid="{FE97E5D6-E362-447C-99AB-5E1630899BE0}"/>
    <cellStyle name="Обычный 12 2 7 2 2 3" xfId="29438" xr:uid="{FAC17F29-CE20-4BA6-9B1C-7921AAF15706}"/>
    <cellStyle name="Обычный 12 2 7 2 2 3 2" xfId="40111" xr:uid="{0060CA58-DADE-4507-96E7-16640CB11934}"/>
    <cellStyle name="Обычный 12 2 7 2 2 4" xfId="35010" xr:uid="{1D826606-0840-48B2-BAC7-F93B8E7487CE}"/>
    <cellStyle name="Обычный 12 2 7 2 2 5" xfId="24180" xr:uid="{0DE8B527-6701-4B19-BFFC-F45441859230}"/>
    <cellStyle name="Обычный 12 2 7 2 3" xfId="25352" xr:uid="{7760B3D4-F1E2-4085-8202-DF87B8B795A4}"/>
    <cellStyle name="Обычный 12 2 7 2 3 2" xfId="30604" xr:uid="{B46A82B9-83D1-478B-8E4F-1DBCE2A15A25}"/>
    <cellStyle name="Обычный 12 2 7 2 3 2 2" xfId="41277" xr:uid="{B8E80711-DB71-4FE8-9CB3-56C9D161B380}"/>
    <cellStyle name="Обычный 12 2 7 2 3 3" xfId="36032" xr:uid="{1E726A6B-344B-4395-93CC-192F8D7C7F57}"/>
    <cellStyle name="Обычный 12 2 7 2 4" xfId="27444" xr:uid="{ECD05235-6AF7-4783-8241-F4225FD982DC}"/>
    <cellStyle name="Обычный 12 2 7 2 4 2" xfId="38117" xr:uid="{4FBFE222-B1E7-44D2-B5E7-4A5775DE7F8B}"/>
    <cellStyle name="Обычный 12 2 7 2 5" xfId="32904" xr:uid="{ABA16838-7EFF-493B-81D3-DB67F252183A}"/>
    <cellStyle name="Обычный 12 2 7 2 6" xfId="21970" xr:uid="{21C7A189-2C9B-4AB5-A147-953C96ED05C9}"/>
    <cellStyle name="Обычный 12 2 7 3" xfId="19271" xr:uid="{00000000-0005-0000-0000-0000B34A0000}"/>
    <cellStyle name="Обычный 12 2 7 3 2" xfId="25354" xr:uid="{479CE7CE-F2EA-4C29-88C1-F3FF114C52DF}"/>
    <cellStyle name="Обычный 12 2 7 3 2 2" xfId="30606" xr:uid="{B3561A5F-FC2D-4C88-94E6-EEA6AF266A82}"/>
    <cellStyle name="Обычный 12 2 7 3 2 2 2" xfId="41279" xr:uid="{F47C3A16-5DCA-4063-9A4D-E1D977F8819D}"/>
    <cellStyle name="Обычный 12 2 7 3 2 3" xfId="36034" xr:uid="{80E774F6-B324-4406-8584-5064DE8FADDB}"/>
    <cellStyle name="Обычный 12 2 7 3 3" xfId="28918" xr:uid="{FF77C3EB-71A9-4C40-B8EB-8098F6BAE627}"/>
    <cellStyle name="Обычный 12 2 7 3 3 2" xfId="39591" xr:uid="{0B40BDF1-714E-4B99-BFDA-A49D7812CE45}"/>
    <cellStyle name="Обычный 12 2 7 3 4" xfId="34492" xr:uid="{8D433761-1CF4-4A2F-8367-C420E3EB3DDA}"/>
    <cellStyle name="Обычный 12 2 7 3 5" xfId="23662" xr:uid="{CEA10E46-72B6-4B90-A646-6C712F80065C}"/>
    <cellStyle name="Обычный 12 2 7 4" xfId="18354" xr:uid="{00000000-0005-0000-0000-0000B44A0000}"/>
    <cellStyle name="Обычный 12 2 7 4 2" xfId="25355" xr:uid="{69B0BB40-1E39-4E13-AF03-4E92E15A7147}"/>
    <cellStyle name="Обычный 12 2 7 4 2 2" xfId="30607" xr:uid="{78834A0B-3D9D-4C25-BB6D-2F887B512909}"/>
    <cellStyle name="Обычный 12 2 7 4 2 2 2" xfId="41280" xr:uid="{110C5C61-710B-4F09-B2BF-389B3F670C37}"/>
    <cellStyle name="Обычный 12 2 7 4 2 3" xfId="36035" xr:uid="{DB02C009-A38C-4FCD-BB63-205A83469281}"/>
    <cellStyle name="Обычный 12 2 7 4 3" xfId="28218" xr:uid="{D3CED478-08B7-44E2-8DD9-BC6FC97BBC70}"/>
    <cellStyle name="Обычный 12 2 7 4 3 2" xfId="38891" xr:uid="{AB0FF343-4037-42FC-9ED6-056A1F98E0E0}"/>
    <cellStyle name="Обычный 12 2 7 4 4" xfId="33917" xr:uid="{CA3BE72E-C194-4638-8723-67D0D8D29018}"/>
    <cellStyle name="Обычный 12 2 7 4 5" xfId="23031" xr:uid="{B5635201-35ED-4287-B7DE-6E0E2707209C}"/>
    <cellStyle name="Обычный 12 2 7 5" xfId="25351" xr:uid="{07E1C37A-1E42-4842-8918-9D1032E84E32}"/>
    <cellStyle name="Обычный 12 2 7 5 2" xfId="30603" xr:uid="{1D4C2B78-7368-49E0-9C15-3B9784E0557C}"/>
    <cellStyle name="Обычный 12 2 7 5 2 2" xfId="41276" xr:uid="{A68A8ADA-7905-474D-9F8C-EB1D171BB33A}"/>
    <cellStyle name="Обычный 12 2 7 5 3" xfId="36031" xr:uid="{6740C0D1-A1A8-499C-AC77-85743857E60C}"/>
    <cellStyle name="Обычный 12 2 7 6" xfId="27099" xr:uid="{4C354333-612A-4F71-933A-7648BCDA832E}"/>
    <cellStyle name="Обычный 12 2 7 6 2" xfId="37772" xr:uid="{F74E1740-FC39-4B3A-B61A-1CD0B0C6CB43}"/>
    <cellStyle name="Обычный 12 2 7 7" xfId="32258" xr:uid="{AAB14FD9-596B-419B-856A-41F24AE91A2A}"/>
    <cellStyle name="Обычный 12 2 7 8" xfId="21320" xr:uid="{4A4AB45A-95C1-4B10-8395-D7D40E00C0BA}"/>
    <cellStyle name="Обычный 12 2_18" xfId="18355" xr:uid="{00000000-0005-0000-0000-0000B54A0000}"/>
    <cellStyle name="Обычный 12 3" xfId="7740" xr:uid="{00000000-0005-0000-0000-0000B64A0000}"/>
    <cellStyle name="Обычный 12 3 2" xfId="11155" xr:uid="{00000000-0005-0000-0000-0000B74A0000}"/>
    <cellStyle name="Обычный 12 3 2 2" xfId="11156" xr:uid="{00000000-0005-0000-0000-0000B84A0000}"/>
    <cellStyle name="Обычный 12 3 2 2 2" xfId="11853" xr:uid="{00000000-0005-0000-0000-0000B94A0000}"/>
    <cellStyle name="Обычный 12 3 2 2 2 2" xfId="19793" xr:uid="{00000000-0005-0000-0000-0000BA4A0000}"/>
    <cellStyle name="Обычный 12 3 2 2 2 2 2" xfId="25359" xr:uid="{BD57CEAE-96DE-4608-83D9-0300398E411A}"/>
    <cellStyle name="Обычный 12 3 2 2 2 2 2 2" xfId="30611" xr:uid="{3E974780-6A76-4454-AE70-184DC9357F26}"/>
    <cellStyle name="Обычный 12 3 2 2 2 2 2 2 2" xfId="41284" xr:uid="{0A3EB689-4D06-4A5C-9B86-E44E1741D313}"/>
    <cellStyle name="Обычный 12 3 2 2 2 2 2 3" xfId="36039" xr:uid="{45255A36-48E0-4F23-831D-4A972C520560}"/>
    <cellStyle name="Обычный 12 3 2 2 2 2 3" xfId="29440" xr:uid="{611589BA-17E2-4BCD-8D9F-CF69DBA332CC}"/>
    <cellStyle name="Обычный 12 3 2 2 2 2 3 2" xfId="40113" xr:uid="{DDE5C3AA-1F84-4946-AB01-7120320747EA}"/>
    <cellStyle name="Обычный 12 3 2 2 2 2 4" xfId="35012" xr:uid="{D1FCDE03-53E5-4C4B-9CE3-0D1739AFBF7F}"/>
    <cellStyle name="Обычный 12 3 2 2 2 2 5" xfId="24182" xr:uid="{4A8F9B05-C5D1-4636-B804-891D182125A3}"/>
    <cellStyle name="Обычный 12 3 2 2 2 3" xfId="25358" xr:uid="{7B9DE55A-3E31-4898-9417-31775FD5A45C}"/>
    <cellStyle name="Обычный 12 3 2 2 2 3 2" xfId="30610" xr:uid="{393C02CE-A235-4B90-A727-6218B46AD8E7}"/>
    <cellStyle name="Обычный 12 3 2 2 2 3 2 2" xfId="41283" xr:uid="{E1C9467C-C5BC-469F-9045-AB3E1A6E1B1E}"/>
    <cellStyle name="Обычный 12 3 2 2 2 3 3" xfId="36038" xr:uid="{8E9DC424-5499-4622-A1B9-2A8D067A6E7F}"/>
    <cellStyle name="Обычный 12 3 2 2 2 4" xfId="27446" xr:uid="{11CF8415-0108-4189-ADA7-F45D3749B9A9}"/>
    <cellStyle name="Обычный 12 3 2 2 2 4 2" xfId="38119" xr:uid="{CA0C37EF-8F49-4F67-A67E-E2A5BF7B4599}"/>
    <cellStyle name="Обычный 12 3 2 2 2 5" xfId="32906" xr:uid="{9F8E1D2B-1B9B-4A47-8ADF-F4646D2DF778}"/>
    <cellStyle name="Обычный 12 3 2 2 2 6" xfId="21972" xr:uid="{8DF4214D-89E7-4B3A-A345-62C23B382BBB}"/>
    <cellStyle name="Обычный 12 3 2 2 3" xfId="19273" xr:uid="{00000000-0005-0000-0000-0000BB4A0000}"/>
    <cellStyle name="Обычный 12 3 2 2 3 2" xfId="25360" xr:uid="{C24365CD-4CC7-43AA-92EE-13F77BEE6180}"/>
    <cellStyle name="Обычный 12 3 2 2 3 2 2" xfId="30612" xr:uid="{8B67180A-910E-4FFF-A5A2-48231C20B98D}"/>
    <cellStyle name="Обычный 12 3 2 2 3 2 2 2" xfId="41285" xr:uid="{FF724AEC-9E6B-4578-9F12-79E17DDAD294}"/>
    <cellStyle name="Обычный 12 3 2 2 3 2 3" xfId="36040" xr:uid="{A02195BC-9271-439C-A485-8D6D5EDF2B7F}"/>
    <cellStyle name="Обычный 12 3 2 2 3 3" xfId="28920" xr:uid="{586BACB7-A23A-487F-9CC4-D63F90E39552}"/>
    <cellStyle name="Обычный 12 3 2 2 3 3 2" xfId="39593" xr:uid="{6E7D060A-BF4E-4CEC-8586-4EF7FD3122F1}"/>
    <cellStyle name="Обычный 12 3 2 2 3 4" xfId="34494" xr:uid="{F74C3FEE-0B22-4DB4-88BB-DE3D5AE7A4BB}"/>
    <cellStyle name="Обычный 12 3 2 2 3 5" xfId="23664" xr:uid="{53882642-1CDE-466B-88F7-CFE782E15190}"/>
    <cellStyle name="Обычный 12 3 2 2 4" xfId="18357" xr:uid="{00000000-0005-0000-0000-0000BC4A0000}"/>
    <cellStyle name="Обычный 12 3 2 2 4 2" xfId="25361" xr:uid="{19362E0F-794A-49B6-AEB8-E128F9F2B6E0}"/>
    <cellStyle name="Обычный 12 3 2 2 4 2 2" xfId="30613" xr:uid="{6D5731B6-DEDC-4D14-ACD6-10A66DE466DC}"/>
    <cellStyle name="Обычный 12 3 2 2 4 2 2 2" xfId="41286" xr:uid="{197CB974-90E2-4B13-BA92-87984E1C1CD8}"/>
    <cellStyle name="Обычный 12 3 2 2 4 2 3" xfId="36041" xr:uid="{45124779-529F-421B-8E19-B8F4ED02D7E0}"/>
    <cellStyle name="Обычный 12 3 2 2 4 3" xfId="28220" xr:uid="{2067AAAB-1013-4EE4-9F8C-4AAA485AD14B}"/>
    <cellStyle name="Обычный 12 3 2 2 4 3 2" xfId="38893" xr:uid="{3D3EFE21-FF69-4F94-A9AE-367D9110D242}"/>
    <cellStyle name="Обычный 12 3 2 2 4 4" xfId="33919" xr:uid="{140F2A2C-7B4A-4495-B8F1-8D0B062E2902}"/>
    <cellStyle name="Обычный 12 3 2 2 4 5" xfId="23033" xr:uid="{6A527A8B-4D0A-447A-9221-33A4A11C9C95}"/>
    <cellStyle name="Обычный 12 3 2 2 5" xfId="25357" xr:uid="{5F559EBF-05D6-4D7D-8D51-FF212BEB3CB7}"/>
    <cellStyle name="Обычный 12 3 2 2 5 2" xfId="30609" xr:uid="{ED86A757-3DCF-4802-AFDB-BC1A4D58EF28}"/>
    <cellStyle name="Обычный 12 3 2 2 5 2 2" xfId="41282" xr:uid="{E8569216-8908-4D51-930C-0C4D3ACE543A}"/>
    <cellStyle name="Обычный 12 3 2 2 5 3" xfId="36037" xr:uid="{E71A520D-84A2-41E8-8AF7-4572CB9F386F}"/>
    <cellStyle name="Обычный 12 3 2 2 6" xfId="27101" xr:uid="{35E04307-6117-4019-A2B6-94A6969C072A}"/>
    <cellStyle name="Обычный 12 3 2 2 6 2" xfId="37774" xr:uid="{B708B58D-03BE-4355-8305-5455B9B66CE5}"/>
    <cellStyle name="Обычный 12 3 2 2 7" xfId="32260" xr:uid="{15308E76-AE3C-4FE2-9DEE-17D53A104D97}"/>
    <cellStyle name="Обычный 12 3 2 2 8" xfId="21322" xr:uid="{3F75C58E-972D-4A88-8D4E-1B14EC59873E}"/>
    <cellStyle name="Обычный 12 3 2 3" xfId="11852" xr:uid="{00000000-0005-0000-0000-0000BD4A0000}"/>
    <cellStyle name="Обычный 12 3 2 3 2" xfId="19792" xr:uid="{00000000-0005-0000-0000-0000BE4A0000}"/>
    <cellStyle name="Обычный 12 3 2 3 2 2" xfId="25363" xr:uid="{BA4E0E5B-6137-456A-82C8-458F380B9733}"/>
    <cellStyle name="Обычный 12 3 2 3 2 2 2" xfId="30615" xr:uid="{A7630C37-2EE8-4549-B0C9-C48886CC0256}"/>
    <cellStyle name="Обычный 12 3 2 3 2 2 2 2" xfId="41288" xr:uid="{DBDBDA1C-921A-48BE-B3A5-4946B5CD288F}"/>
    <cellStyle name="Обычный 12 3 2 3 2 2 3" xfId="36043" xr:uid="{4B34D006-BF0A-4DAB-BCE7-559A8CC2C9B5}"/>
    <cellStyle name="Обычный 12 3 2 3 2 3" xfId="29439" xr:uid="{F7C7D866-0F53-4A7F-B307-0CFF785DBAE9}"/>
    <cellStyle name="Обычный 12 3 2 3 2 3 2" xfId="40112" xr:uid="{6F76FE7C-0DE2-4CAD-AF3B-DD5516EB515E}"/>
    <cellStyle name="Обычный 12 3 2 3 2 4" xfId="35011" xr:uid="{F0E7E428-380C-4122-8363-6FF4C8A78CB4}"/>
    <cellStyle name="Обычный 12 3 2 3 2 5" xfId="24181" xr:uid="{F471B537-2D4C-42CB-8D7B-B5B0E40B587E}"/>
    <cellStyle name="Обычный 12 3 2 3 3" xfId="25362" xr:uid="{E70BAB0C-184E-4926-96E5-EF7406E38B0D}"/>
    <cellStyle name="Обычный 12 3 2 3 3 2" xfId="30614" xr:uid="{0C0F4D28-EA2D-4F0D-8481-7BD197CA8D3A}"/>
    <cellStyle name="Обычный 12 3 2 3 3 2 2" xfId="41287" xr:uid="{235A6D16-58C0-4A5E-BDCC-3C030D760C62}"/>
    <cellStyle name="Обычный 12 3 2 3 3 3" xfId="36042" xr:uid="{31D1B6A4-B26F-4CFF-AA4C-8A59CD7DF475}"/>
    <cellStyle name="Обычный 12 3 2 3 4" xfId="27445" xr:uid="{B7D02586-E0D2-450B-BFD2-2E9FEC7F9FC2}"/>
    <cellStyle name="Обычный 12 3 2 3 4 2" xfId="38118" xr:uid="{8D33586E-88A9-4825-B68F-07C2841D7423}"/>
    <cellStyle name="Обычный 12 3 2 3 5" xfId="32905" xr:uid="{ABBED698-54CD-4A64-994D-3EBD5EDAC1D9}"/>
    <cellStyle name="Обычный 12 3 2 3 6" xfId="21971" xr:uid="{DF344F29-6BE6-4371-801F-DBD7FE93996F}"/>
    <cellStyle name="Обычный 12 3 2 4" xfId="19272" xr:uid="{00000000-0005-0000-0000-0000BF4A0000}"/>
    <cellStyle name="Обычный 12 3 2 4 2" xfId="25364" xr:uid="{DA418FC5-BF74-4ED4-A275-647A7FBA6684}"/>
    <cellStyle name="Обычный 12 3 2 4 2 2" xfId="30616" xr:uid="{6B688794-F47D-46FA-A97F-312395B6F043}"/>
    <cellStyle name="Обычный 12 3 2 4 2 2 2" xfId="41289" xr:uid="{D2F58931-BF19-4160-B4A9-D84A6506E6F8}"/>
    <cellStyle name="Обычный 12 3 2 4 2 3" xfId="36044" xr:uid="{35BA55DC-2B3F-42C0-95A8-BA2FF103DCAD}"/>
    <cellStyle name="Обычный 12 3 2 4 3" xfId="28919" xr:uid="{FE720302-1085-433E-B09C-7EAAE3D61055}"/>
    <cellStyle name="Обычный 12 3 2 4 3 2" xfId="39592" xr:uid="{4E4BE12C-F998-4420-AEB4-BD69FFDE24DA}"/>
    <cellStyle name="Обычный 12 3 2 4 4" xfId="34493" xr:uid="{4EE1C49A-0D23-4EF7-89DE-559C56D68375}"/>
    <cellStyle name="Обычный 12 3 2 4 5" xfId="23663" xr:uid="{7D363C5E-E174-480D-BC01-F503AF9A12EE}"/>
    <cellStyle name="Обычный 12 3 2 5" xfId="18356" xr:uid="{00000000-0005-0000-0000-0000C04A0000}"/>
    <cellStyle name="Обычный 12 3 2 5 2" xfId="25365" xr:uid="{64960019-8857-4746-9469-0D7E9D588F7F}"/>
    <cellStyle name="Обычный 12 3 2 5 2 2" xfId="30617" xr:uid="{7E97519F-3751-483B-B86A-E1AE8ABB912F}"/>
    <cellStyle name="Обычный 12 3 2 5 2 2 2" xfId="41290" xr:uid="{A917F38D-5BE2-4E69-9A94-CEC389A7DBD4}"/>
    <cellStyle name="Обычный 12 3 2 5 2 3" xfId="36045" xr:uid="{6083E96E-22F1-42D7-8B1C-F2CFBE658E02}"/>
    <cellStyle name="Обычный 12 3 2 5 3" xfId="28219" xr:uid="{40A08655-5CC4-498B-876F-40CC74E42899}"/>
    <cellStyle name="Обычный 12 3 2 5 3 2" xfId="38892" xr:uid="{2830DBE1-C47F-45E0-A173-4F8214596067}"/>
    <cellStyle name="Обычный 12 3 2 5 4" xfId="33918" xr:uid="{98B64FC5-54C0-4E34-857F-2787CC8DCD58}"/>
    <cellStyle name="Обычный 12 3 2 5 5" xfId="23032" xr:uid="{F3626E5E-7C9E-42A8-AA47-DA4364D437F7}"/>
    <cellStyle name="Обычный 12 3 2 6" xfId="25356" xr:uid="{C233D0CE-64A1-406A-849B-4045DC98E48D}"/>
    <cellStyle name="Обычный 12 3 2 6 2" xfId="30608" xr:uid="{D8F7CD6C-8718-4F2E-8D92-0CEFF5AEDFF8}"/>
    <cellStyle name="Обычный 12 3 2 6 2 2" xfId="41281" xr:uid="{A81F4C47-2020-49F5-9D9F-8784FE47B97F}"/>
    <cellStyle name="Обычный 12 3 2 6 3" xfId="36036" xr:uid="{5BF79BC2-1C6B-4221-BED7-AA5102C5F621}"/>
    <cellStyle name="Обычный 12 3 2 7" xfId="27100" xr:uid="{3B160F11-556E-4CFA-845F-14A71787D1ED}"/>
    <cellStyle name="Обычный 12 3 2 7 2" xfId="37773" xr:uid="{776E0F7A-33A3-498C-BAFF-CA5129873740}"/>
    <cellStyle name="Обычный 12 3 2 8" xfId="32259" xr:uid="{BB7B1345-82D9-4999-8FA0-131FC8250EBE}"/>
    <cellStyle name="Обычный 12 3 2 9" xfId="21321" xr:uid="{AC34B2CB-9DA5-4AB6-8663-1756E8F45E0F}"/>
    <cellStyle name="Обычный 12 3 3" xfId="11157" xr:uid="{00000000-0005-0000-0000-0000C14A0000}"/>
    <cellStyle name="Обычный 12 3 3 2" xfId="11854" xr:uid="{00000000-0005-0000-0000-0000C24A0000}"/>
    <cellStyle name="Обычный 12 3 3 2 2" xfId="19794" xr:uid="{00000000-0005-0000-0000-0000C34A0000}"/>
    <cellStyle name="Обычный 12 3 3 2 2 2" xfId="25368" xr:uid="{538CAC6A-6A10-4961-AD81-88D30F35CEAA}"/>
    <cellStyle name="Обычный 12 3 3 2 2 2 2" xfId="30620" xr:uid="{A3918D9F-3347-4BB8-A7A6-3625C5435078}"/>
    <cellStyle name="Обычный 12 3 3 2 2 2 2 2" xfId="41293" xr:uid="{4D72A138-BDC8-49DC-8A4B-C64BD4B3E664}"/>
    <cellStyle name="Обычный 12 3 3 2 2 2 3" xfId="36048" xr:uid="{84F856D4-C2F2-4116-ACB1-631CDA7D6500}"/>
    <cellStyle name="Обычный 12 3 3 2 2 3" xfId="29441" xr:uid="{48AF9EF5-6E64-4379-8123-6E07EDFC09B1}"/>
    <cellStyle name="Обычный 12 3 3 2 2 3 2" xfId="40114" xr:uid="{6A30698B-9C13-424E-B6FE-031441E503C3}"/>
    <cellStyle name="Обычный 12 3 3 2 2 4" xfId="35013" xr:uid="{75832A5E-1769-4FE6-92A2-A2C4CFA58D61}"/>
    <cellStyle name="Обычный 12 3 3 2 2 5" xfId="24183" xr:uid="{12E8BC64-9FB1-4AFC-85B8-478A7EE2BF58}"/>
    <cellStyle name="Обычный 12 3 3 2 3" xfId="25367" xr:uid="{2BF439C5-B41B-4806-8AFA-FEFD87D316F5}"/>
    <cellStyle name="Обычный 12 3 3 2 3 2" xfId="30619" xr:uid="{8A7196BA-BBF7-4045-9726-F5461BFE68A2}"/>
    <cellStyle name="Обычный 12 3 3 2 3 2 2" xfId="41292" xr:uid="{AB3D871B-90C8-4BA6-882A-35B6DA9571A1}"/>
    <cellStyle name="Обычный 12 3 3 2 3 3" xfId="36047" xr:uid="{D51F3DEF-77C7-4B26-ABA2-0BF366A78458}"/>
    <cellStyle name="Обычный 12 3 3 2 4" xfId="27447" xr:uid="{00EDE171-A2A3-4CF9-900E-CD6CA14E00E0}"/>
    <cellStyle name="Обычный 12 3 3 2 4 2" xfId="38120" xr:uid="{ED52D1D7-EEFB-4F54-91EB-3780703C83A2}"/>
    <cellStyle name="Обычный 12 3 3 2 5" xfId="32907" xr:uid="{0815CE1B-B991-4F2E-B095-FDFC8F104D2D}"/>
    <cellStyle name="Обычный 12 3 3 2 6" xfId="21973" xr:uid="{2791EBD1-4438-4F93-96E1-23DE5E0064B2}"/>
    <cellStyle name="Обычный 12 3 3 3" xfId="19274" xr:uid="{00000000-0005-0000-0000-0000C44A0000}"/>
    <cellStyle name="Обычный 12 3 3 3 2" xfId="25369" xr:uid="{69858814-C4C2-4F8F-A680-494998C3A729}"/>
    <cellStyle name="Обычный 12 3 3 3 2 2" xfId="30621" xr:uid="{1E6982B7-7AC6-4119-A1EB-206BAF529625}"/>
    <cellStyle name="Обычный 12 3 3 3 2 2 2" xfId="41294" xr:uid="{74DF77CC-973C-47B7-B121-9D7F6F0B04D6}"/>
    <cellStyle name="Обычный 12 3 3 3 2 3" xfId="36049" xr:uid="{D53CB093-F428-4265-BCC1-2F6017CE70E2}"/>
    <cellStyle name="Обычный 12 3 3 3 3" xfId="28921" xr:uid="{FEFAF836-F324-4714-A3AF-FB1B405EF044}"/>
    <cellStyle name="Обычный 12 3 3 3 3 2" xfId="39594" xr:uid="{64CE5F11-4C89-41D2-937A-D6CA3F7FB1C2}"/>
    <cellStyle name="Обычный 12 3 3 3 4" xfId="34495" xr:uid="{8E34EB67-481E-47BE-9BF4-E7A652010CE4}"/>
    <cellStyle name="Обычный 12 3 3 3 5" xfId="23665" xr:uid="{12FFBB53-C173-4304-9F31-F19D2303EBEF}"/>
    <cellStyle name="Обычный 12 3 3 4" xfId="18358" xr:uid="{00000000-0005-0000-0000-0000C54A0000}"/>
    <cellStyle name="Обычный 12 3 3 4 2" xfId="25370" xr:uid="{5A0FEBE1-4177-47AD-9296-CF40EAF3B95E}"/>
    <cellStyle name="Обычный 12 3 3 4 2 2" xfId="30622" xr:uid="{AD08EC19-A099-449E-8D8F-978E92D43541}"/>
    <cellStyle name="Обычный 12 3 3 4 2 2 2" xfId="41295" xr:uid="{1C51C050-5DB0-43E2-8867-0871C41D9F3B}"/>
    <cellStyle name="Обычный 12 3 3 4 2 3" xfId="36050" xr:uid="{D9881A76-887A-47F2-9B31-85D25412545A}"/>
    <cellStyle name="Обычный 12 3 3 4 3" xfId="28221" xr:uid="{5E17A403-17FD-4198-A006-58F482C102AC}"/>
    <cellStyle name="Обычный 12 3 3 4 3 2" xfId="38894" xr:uid="{87C4177A-E063-49E0-B2F1-2CE336E46555}"/>
    <cellStyle name="Обычный 12 3 3 4 4" xfId="33920" xr:uid="{95FC20D4-F2FA-493A-8654-F9D7A15EEB2C}"/>
    <cellStyle name="Обычный 12 3 3 4 5" xfId="23034" xr:uid="{00C37F2E-43BD-4DCF-9791-E6DE0324E6DA}"/>
    <cellStyle name="Обычный 12 3 3 5" xfId="25366" xr:uid="{CD62D748-74FA-4071-A089-8BEBE6CC612D}"/>
    <cellStyle name="Обычный 12 3 3 5 2" xfId="30618" xr:uid="{564A3CCF-61A0-4DFC-89DD-0D4D4365F77D}"/>
    <cellStyle name="Обычный 12 3 3 5 2 2" xfId="41291" xr:uid="{597C2FC8-6054-4F65-A902-EFDF63B4F393}"/>
    <cellStyle name="Обычный 12 3 3 5 3" xfId="36046" xr:uid="{2A8A3EBE-7F4E-4368-8DF7-259198E78C6B}"/>
    <cellStyle name="Обычный 12 3 3 6" xfId="27102" xr:uid="{623A44D4-D5A0-4400-B0A5-9F2EADAEBCB2}"/>
    <cellStyle name="Обычный 12 3 3 6 2" xfId="37775" xr:uid="{D72065D2-718F-45BC-BB14-43FA38D86B4D}"/>
    <cellStyle name="Обычный 12 3 3 7" xfId="32261" xr:uid="{94375089-7FA7-42DD-A240-5033991C8693}"/>
    <cellStyle name="Обычный 12 3 3 8" xfId="21323" xr:uid="{7467F15A-E35D-438E-9AB6-B38BFB39C6E5}"/>
    <cellStyle name="Обычный 12 3_18" xfId="18359" xr:uid="{00000000-0005-0000-0000-0000C64A0000}"/>
    <cellStyle name="Обычный 12 4" xfId="7741" xr:uid="{00000000-0005-0000-0000-0000C74A0000}"/>
    <cellStyle name="Обычный 12 4 2" xfId="11158" xr:uid="{00000000-0005-0000-0000-0000C84A0000}"/>
    <cellStyle name="Обычный 12 4 2 2" xfId="11159" xr:uid="{00000000-0005-0000-0000-0000C94A0000}"/>
    <cellStyle name="Обычный 12 4 2 2 2" xfId="11856" xr:uid="{00000000-0005-0000-0000-0000CA4A0000}"/>
    <cellStyle name="Обычный 12 4 2 2 2 2" xfId="19796" xr:uid="{00000000-0005-0000-0000-0000CB4A0000}"/>
    <cellStyle name="Обычный 12 4 2 2 2 2 2" xfId="25374" xr:uid="{A1B98916-BBEB-4AE3-8CA6-B705F20829E7}"/>
    <cellStyle name="Обычный 12 4 2 2 2 2 2 2" xfId="30626" xr:uid="{EC1D1C20-91FB-481D-A7FD-954CDA6B1932}"/>
    <cellStyle name="Обычный 12 4 2 2 2 2 2 2 2" xfId="41299" xr:uid="{BCA0F428-7D64-4928-8043-84FE9853C4C8}"/>
    <cellStyle name="Обычный 12 4 2 2 2 2 2 3" xfId="36054" xr:uid="{6A98C79C-EA21-4E56-8004-3B3FF5400DEF}"/>
    <cellStyle name="Обычный 12 4 2 2 2 2 3" xfId="29443" xr:uid="{132A4314-5A55-4C00-956F-E8C71B17561A}"/>
    <cellStyle name="Обычный 12 4 2 2 2 2 3 2" xfId="40116" xr:uid="{1658026A-A8C8-4188-BDA1-52DB5871DB9A}"/>
    <cellStyle name="Обычный 12 4 2 2 2 2 4" xfId="35015" xr:uid="{7864E2E9-AD7E-4310-9CFE-827AC653E851}"/>
    <cellStyle name="Обычный 12 4 2 2 2 2 5" xfId="24185" xr:uid="{ED36F79E-E2A6-450E-80A3-CF46052F7F13}"/>
    <cellStyle name="Обычный 12 4 2 2 2 3" xfId="25373" xr:uid="{72E18C95-626A-49A9-A10D-6E67B46A3FD9}"/>
    <cellStyle name="Обычный 12 4 2 2 2 3 2" xfId="30625" xr:uid="{5501A863-2FCD-4C1F-9F5E-765DB2AB9C4B}"/>
    <cellStyle name="Обычный 12 4 2 2 2 3 2 2" xfId="41298" xr:uid="{5FE9D660-3209-4B2D-85D1-5911A40FE98E}"/>
    <cellStyle name="Обычный 12 4 2 2 2 3 3" xfId="36053" xr:uid="{672C8304-BD01-4A4D-9F98-DF2AC8937400}"/>
    <cellStyle name="Обычный 12 4 2 2 2 4" xfId="27449" xr:uid="{0D091D66-5BE3-4998-8575-C5BEE65459B3}"/>
    <cellStyle name="Обычный 12 4 2 2 2 4 2" xfId="38122" xr:uid="{8C3A765A-446B-4ECF-8190-63C050D35800}"/>
    <cellStyle name="Обычный 12 4 2 2 2 5" xfId="32909" xr:uid="{BEA542D6-2B8E-4A13-89DD-6C8E290CA73D}"/>
    <cellStyle name="Обычный 12 4 2 2 2 6" xfId="21975" xr:uid="{976A4C6A-397D-44B4-B4BC-D2670FB6D4C9}"/>
    <cellStyle name="Обычный 12 4 2 2 3" xfId="19276" xr:uid="{00000000-0005-0000-0000-0000CC4A0000}"/>
    <cellStyle name="Обычный 12 4 2 2 3 2" xfId="25375" xr:uid="{8FF6651A-3D28-4A01-A495-2DFF63BD5A08}"/>
    <cellStyle name="Обычный 12 4 2 2 3 2 2" xfId="30627" xr:uid="{97ED6936-7E04-4D74-8B3E-D53AB3667F08}"/>
    <cellStyle name="Обычный 12 4 2 2 3 2 2 2" xfId="41300" xr:uid="{BAB85180-D13D-41A9-8C5A-C922507CC060}"/>
    <cellStyle name="Обычный 12 4 2 2 3 2 3" xfId="36055" xr:uid="{B0B1F13C-E662-4E8D-A147-9E128DB28180}"/>
    <cellStyle name="Обычный 12 4 2 2 3 3" xfId="28923" xr:uid="{4FDAEFCB-8614-473C-837A-C24904A8CD08}"/>
    <cellStyle name="Обычный 12 4 2 2 3 3 2" xfId="39596" xr:uid="{060DA245-3835-4465-AD8B-4210AC39E040}"/>
    <cellStyle name="Обычный 12 4 2 2 3 4" xfId="34497" xr:uid="{5DB99DDA-BA97-4380-8FAE-6BD524C7D272}"/>
    <cellStyle name="Обычный 12 4 2 2 3 5" xfId="23667" xr:uid="{29365650-C260-4697-B14C-010219077098}"/>
    <cellStyle name="Обычный 12 4 2 2 4" xfId="18361" xr:uid="{00000000-0005-0000-0000-0000CD4A0000}"/>
    <cellStyle name="Обычный 12 4 2 2 4 2" xfId="25376" xr:uid="{0B3DA4EC-17FD-48F0-8CA7-F55AF527D34C}"/>
    <cellStyle name="Обычный 12 4 2 2 4 2 2" xfId="30628" xr:uid="{F50B42D2-6967-4584-B938-982D40FC9D5B}"/>
    <cellStyle name="Обычный 12 4 2 2 4 2 2 2" xfId="41301" xr:uid="{51BC7F89-7C71-4563-85EC-13D5ACFA98EF}"/>
    <cellStyle name="Обычный 12 4 2 2 4 2 3" xfId="36056" xr:uid="{BA1AEE1B-2F13-43AA-A5A6-ADA2F69AE328}"/>
    <cellStyle name="Обычный 12 4 2 2 4 3" xfId="28223" xr:uid="{B61E64EF-BA93-4092-87D8-E0665FB5FF53}"/>
    <cellStyle name="Обычный 12 4 2 2 4 3 2" xfId="38896" xr:uid="{F8D5DDD9-B26C-4B61-AE02-38AAF17A0E83}"/>
    <cellStyle name="Обычный 12 4 2 2 4 4" xfId="33922" xr:uid="{F814E9B1-0ED1-488B-98DA-25D1BEB9ED22}"/>
    <cellStyle name="Обычный 12 4 2 2 4 5" xfId="23036" xr:uid="{A6EFA34D-328F-4EBB-B8C9-62FB88AF248D}"/>
    <cellStyle name="Обычный 12 4 2 2 5" xfId="25372" xr:uid="{68194A9B-C1BF-4E3B-8F26-EAAD0502BB81}"/>
    <cellStyle name="Обычный 12 4 2 2 5 2" xfId="30624" xr:uid="{F0DE8A02-7118-4475-9359-DB6CD261273C}"/>
    <cellStyle name="Обычный 12 4 2 2 5 2 2" xfId="41297" xr:uid="{C5B1E2E2-C59F-436D-8995-4149A7602F04}"/>
    <cellStyle name="Обычный 12 4 2 2 5 3" xfId="36052" xr:uid="{DE56E997-B859-49C5-87E7-21834F290154}"/>
    <cellStyle name="Обычный 12 4 2 2 6" xfId="27104" xr:uid="{9E0941EC-91D0-4D29-817D-BC93F9DA152F}"/>
    <cellStyle name="Обычный 12 4 2 2 6 2" xfId="37777" xr:uid="{875A3938-EE56-4CCD-AF2F-F008B8D8E495}"/>
    <cellStyle name="Обычный 12 4 2 2 7" xfId="32263" xr:uid="{10F1B9D3-D609-4894-BAF0-7171D4AA212D}"/>
    <cellStyle name="Обычный 12 4 2 2 8" xfId="21325" xr:uid="{161409B3-378A-4E77-8465-414477DF6BC1}"/>
    <cellStyle name="Обычный 12 4 2 3" xfId="11855" xr:uid="{00000000-0005-0000-0000-0000CE4A0000}"/>
    <cellStyle name="Обычный 12 4 2 3 2" xfId="19795" xr:uid="{00000000-0005-0000-0000-0000CF4A0000}"/>
    <cellStyle name="Обычный 12 4 2 3 2 2" xfId="25378" xr:uid="{AB8417D7-21D7-45BE-AE5F-F1467ED8637F}"/>
    <cellStyle name="Обычный 12 4 2 3 2 2 2" xfId="30630" xr:uid="{55C0D1E5-D4CA-4D83-99C0-CDA03946B59F}"/>
    <cellStyle name="Обычный 12 4 2 3 2 2 2 2" xfId="41303" xr:uid="{7ED0A9EA-1D29-426A-ADB5-0980A1EF74C2}"/>
    <cellStyle name="Обычный 12 4 2 3 2 2 3" xfId="36058" xr:uid="{D44F5892-8EFD-4771-A914-D037EF3D11C3}"/>
    <cellStyle name="Обычный 12 4 2 3 2 3" xfId="29442" xr:uid="{7239C916-7EB9-430E-AAF1-90F23291EE7C}"/>
    <cellStyle name="Обычный 12 4 2 3 2 3 2" xfId="40115" xr:uid="{C061FDB4-D6FC-4326-9DBD-D65EEFBE7BF4}"/>
    <cellStyle name="Обычный 12 4 2 3 2 4" xfId="35014" xr:uid="{5AC85E3A-09E5-484E-8D56-872B08E853DE}"/>
    <cellStyle name="Обычный 12 4 2 3 2 5" xfId="24184" xr:uid="{F1C82F5E-8A22-4824-A892-1E218607A731}"/>
    <cellStyle name="Обычный 12 4 2 3 3" xfId="25377" xr:uid="{A1D13BEB-F941-4CF5-B906-B494111F374A}"/>
    <cellStyle name="Обычный 12 4 2 3 3 2" xfId="30629" xr:uid="{7C2A7A5C-3C01-4A3D-9A2A-79A9034F5CA5}"/>
    <cellStyle name="Обычный 12 4 2 3 3 2 2" xfId="41302" xr:uid="{F284D5E1-F11C-4CDF-9BAE-DF7877D5352C}"/>
    <cellStyle name="Обычный 12 4 2 3 3 3" xfId="36057" xr:uid="{761943B1-015B-439A-8970-C26DA657AAE6}"/>
    <cellStyle name="Обычный 12 4 2 3 4" xfId="27448" xr:uid="{38FCE73D-28B9-45D3-8280-B76586610776}"/>
    <cellStyle name="Обычный 12 4 2 3 4 2" xfId="38121" xr:uid="{3680AF4C-D324-4320-91A2-DB65136382F9}"/>
    <cellStyle name="Обычный 12 4 2 3 5" xfId="32908" xr:uid="{5E549A39-D13E-4014-A199-21DCC3B9D0D7}"/>
    <cellStyle name="Обычный 12 4 2 3 6" xfId="21974" xr:uid="{E1BB1834-7DE5-4BF2-8A37-D3C84AE1D605}"/>
    <cellStyle name="Обычный 12 4 2 4" xfId="19275" xr:uid="{00000000-0005-0000-0000-0000D04A0000}"/>
    <cellStyle name="Обычный 12 4 2 4 2" xfId="25379" xr:uid="{B304C2A5-37F8-443B-AE31-3640AFE3BC31}"/>
    <cellStyle name="Обычный 12 4 2 4 2 2" xfId="30631" xr:uid="{528E9790-7590-40D7-91AC-A4761A1050E9}"/>
    <cellStyle name="Обычный 12 4 2 4 2 2 2" xfId="41304" xr:uid="{9B6B5CFE-F5B5-4B46-B77D-6011ADA7F9C3}"/>
    <cellStyle name="Обычный 12 4 2 4 2 3" xfId="36059" xr:uid="{B99D3CB9-1729-4E80-B721-BC47CF72B465}"/>
    <cellStyle name="Обычный 12 4 2 4 3" xfId="28922" xr:uid="{CC3C7ABE-70FA-427B-9B06-73C6D4E1B3AC}"/>
    <cellStyle name="Обычный 12 4 2 4 3 2" xfId="39595" xr:uid="{FC6F7FE7-3AE8-46D7-9800-56854169CD5B}"/>
    <cellStyle name="Обычный 12 4 2 4 4" xfId="34496" xr:uid="{86AB0265-2C2B-43BA-9C2B-83069BD55DAF}"/>
    <cellStyle name="Обычный 12 4 2 4 5" xfId="23666" xr:uid="{B67FE2DC-03A4-4EB5-AB48-B5785553448B}"/>
    <cellStyle name="Обычный 12 4 2 5" xfId="18360" xr:uid="{00000000-0005-0000-0000-0000D14A0000}"/>
    <cellStyle name="Обычный 12 4 2 5 2" xfId="25380" xr:uid="{61B9063C-5B89-4DF8-B08D-0B62B54DA812}"/>
    <cellStyle name="Обычный 12 4 2 5 2 2" xfId="30632" xr:uid="{DD84AE8E-CA8E-4E42-91F1-5CC979970442}"/>
    <cellStyle name="Обычный 12 4 2 5 2 2 2" xfId="41305" xr:uid="{7EB8EB0E-811B-458E-9C3D-0BA53A5A4217}"/>
    <cellStyle name="Обычный 12 4 2 5 2 3" xfId="36060" xr:uid="{11E65B26-4F31-4091-AC41-17A0DDB8066E}"/>
    <cellStyle name="Обычный 12 4 2 5 3" xfId="28222" xr:uid="{0E12105A-10CE-47C2-9CCC-E9F85FBB91F1}"/>
    <cellStyle name="Обычный 12 4 2 5 3 2" xfId="38895" xr:uid="{7CFE84A2-CA21-4843-9793-C02AD2A61DC1}"/>
    <cellStyle name="Обычный 12 4 2 5 4" xfId="33921" xr:uid="{034E15C5-251D-4229-8A9B-90AE373784BF}"/>
    <cellStyle name="Обычный 12 4 2 5 5" xfId="23035" xr:uid="{779F86FB-8701-48C2-83D5-4E587A0281DC}"/>
    <cellStyle name="Обычный 12 4 2 6" xfId="25371" xr:uid="{E8324B20-A822-48F3-A595-9DAE09731F8B}"/>
    <cellStyle name="Обычный 12 4 2 6 2" xfId="30623" xr:uid="{8F8F0186-E057-4890-8052-A40E0A5BAB2A}"/>
    <cellStyle name="Обычный 12 4 2 6 2 2" xfId="41296" xr:uid="{16A6EE01-0A0F-418A-96B9-1A00B3A26A6A}"/>
    <cellStyle name="Обычный 12 4 2 6 3" xfId="36051" xr:uid="{65626557-6C47-4DC6-A780-042662A56FFF}"/>
    <cellStyle name="Обычный 12 4 2 7" xfId="27103" xr:uid="{920C57B3-C126-4EBB-970F-BBF93B87CAF0}"/>
    <cellStyle name="Обычный 12 4 2 7 2" xfId="37776" xr:uid="{4D2E61F4-64BB-4B86-8A04-BBACA943C96D}"/>
    <cellStyle name="Обычный 12 4 2 8" xfId="32262" xr:uid="{53CFD6BE-B2F0-44E1-8DB0-8EE40999226D}"/>
    <cellStyle name="Обычный 12 4 2 9" xfId="21324" xr:uid="{802FB8C8-40AC-4B4E-8B19-9EA57E8D6D90}"/>
    <cellStyle name="Обычный 12 4 3" xfId="11160" xr:uid="{00000000-0005-0000-0000-0000D24A0000}"/>
    <cellStyle name="Обычный 12 4 3 2" xfId="11857" xr:uid="{00000000-0005-0000-0000-0000D34A0000}"/>
    <cellStyle name="Обычный 12 4 3 2 2" xfId="19797" xr:uid="{00000000-0005-0000-0000-0000D44A0000}"/>
    <cellStyle name="Обычный 12 4 3 2 2 2" xfId="25383" xr:uid="{930B9A31-5358-41D3-B6B2-9E7C524B0386}"/>
    <cellStyle name="Обычный 12 4 3 2 2 2 2" xfId="30635" xr:uid="{B4E126E2-FA7E-4AFB-B1CC-3C457DD2B3BC}"/>
    <cellStyle name="Обычный 12 4 3 2 2 2 2 2" xfId="41308" xr:uid="{186EA113-7A2B-47AE-9699-0BAF001FDF45}"/>
    <cellStyle name="Обычный 12 4 3 2 2 2 3" xfId="36063" xr:uid="{FFA7FEB7-E980-403C-A339-41C12A5E9F1C}"/>
    <cellStyle name="Обычный 12 4 3 2 2 3" xfId="29444" xr:uid="{29509306-BC41-4C2E-B032-C7CA95D2DC39}"/>
    <cellStyle name="Обычный 12 4 3 2 2 3 2" xfId="40117" xr:uid="{4B6AB6A5-4CED-4911-AA2D-FF35C5262D0C}"/>
    <cellStyle name="Обычный 12 4 3 2 2 4" xfId="35016" xr:uid="{B3D42E6C-1385-416F-82F3-79C21B01B49C}"/>
    <cellStyle name="Обычный 12 4 3 2 2 5" xfId="24186" xr:uid="{F925E4D6-4636-4269-B1F3-0636C6FC19CF}"/>
    <cellStyle name="Обычный 12 4 3 2 3" xfId="25382" xr:uid="{F4CECCFF-55FB-4222-9EC8-84CC80D8A1C5}"/>
    <cellStyle name="Обычный 12 4 3 2 3 2" xfId="30634" xr:uid="{8E01591D-08AC-43E1-A442-46558F740171}"/>
    <cellStyle name="Обычный 12 4 3 2 3 2 2" xfId="41307" xr:uid="{3438B9AF-7349-4D65-A25A-969966A6F749}"/>
    <cellStyle name="Обычный 12 4 3 2 3 3" xfId="36062" xr:uid="{908A802A-8AFA-4ADC-A958-725A502FAC8F}"/>
    <cellStyle name="Обычный 12 4 3 2 4" xfId="27450" xr:uid="{0A3829FF-DCAA-4CFC-9704-F7F8DBF1F85C}"/>
    <cellStyle name="Обычный 12 4 3 2 4 2" xfId="38123" xr:uid="{8FEFE4D1-1B8B-47ED-98E1-47A353273621}"/>
    <cellStyle name="Обычный 12 4 3 2 5" xfId="32910" xr:uid="{D1509215-619E-4AB4-A913-C9A0E7D32498}"/>
    <cellStyle name="Обычный 12 4 3 2 6" xfId="21976" xr:uid="{DEA36211-90C6-4059-9C31-A6DFB2F0B8EB}"/>
    <cellStyle name="Обычный 12 4 3 3" xfId="19277" xr:uid="{00000000-0005-0000-0000-0000D54A0000}"/>
    <cellStyle name="Обычный 12 4 3 3 2" xfId="25384" xr:uid="{AB02F421-A906-4B50-B1AE-DB884E3159B1}"/>
    <cellStyle name="Обычный 12 4 3 3 2 2" xfId="30636" xr:uid="{5BCE976D-596C-42AF-A941-C129C1F588BA}"/>
    <cellStyle name="Обычный 12 4 3 3 2 2 2" xfId="41309" xr:uid="{710DB046-96C3-45B5-A4FB-F1AC6F9A7FCF}"/>
    <cellStyle name="Обычный 12 4 3 3 2 3" xfId="36064" xr:uid="{99453DA4-D541-4CA0-9B42-80C6EEE6C76D}"/>
    <cellStyle name="Обычный 12 4 3 3 3" xfId="28924" xr:uid="{7003959D-E1B1-4CFD-8CCF-53E22177779D}"/>
    <cellStyle name="Обычный 12 4 3 3 3 2" xfId="39597" xr:uid="{F73B7AED-C362-4807-AC8C-05BD1C6F260A}"/>
    <cellStyle name="Обычный 12 4 3 3 4" xfId="34498" xr:uid="{706F556B-D41B-42E9-AC37-A62CE5159B82}"/>
    <cellStyle name="Обычный 12 4 3 3 5" xfId="23668" xr:uid="{650A31EC-C751-4DDE-9E0D-425415E6DB3D}"/>
    <cellStyle name="Обычный 12 4 3 4" xfId="18362" xr:uid="{00000000-0005-0000-0000-0000D64A0000}"/>
    <cellStyle name="Обычный 12 4 3 4 2" xfId="25385" xr:uid="{987067FB-C372-4C88-AE6E-770E4DC463D4}"/>
    <cellStyle name="Обычный 12 4 3 4 2 2" xfId="30637" xr:uid="{EDD034D7-FFAA-45BD-B163-BEE7E59F33B4}"/>
    <cellStyle name="Обычный 12 4 3 4 2 2 2" xfId="41310" xr:uid="{7EEC5D2F-0C77-408A-9D2B-C83DBF9374C7}"/>
    <cellStyle name="Обычный 12 4 3 4 2 3" xfId="36065" xr:uid="{E469EB50-EE88-47EB-9700-0A18C5B31BD4}"/>
    <cellStyle name="Обычный 12 4 3 4 3" xfId="28224" xr:uid="{ECB0BC56-8917-47D3-965C-FE018006D51C}"/>
    <cellStyle name="Обычный 12 4 3 4 3 2" xfId="38897" xr:uid="{62FF6305-E05A-41F4-BD06-34C7533B8FF8}"/>
    <cellStyle name="Обычный 12 4 3 4 4" xfId="33923" xr:uid="{C468D66A-CD3C-42B5-BEB3-16453459FC8D}"/>
    <cellStyle name="Обычный 12 4 3 4 5" xfId="23037" xr:uid="{6B7474FB-0464-4C69-8C6D-5724F68CFE1B}"/>
    <cellStyle name="Обычный 12 4 3 5" xfId="25381" xr:uid="{CE483FB6-6791-4A1C-A517-B03EABBA4689}"/>
    <cellStyle name="Обычный 12 4 3 5 2" xfId="30633" xr:uid="{062768DB-E885-4ABC-A2F9-83DBAD70DDE2}"/>
    <cellStyle name="Обычный 12 4 3 5 2 2" xfId="41306" xr:uid="{70271D04-C3AC-4E7D-811D-7E85C3243EFD}"/>
    <cellStyle name="Обычный 12 4 3 5 3" xfId="36061" xr:uid="{0EA56FE9-49BD-4BF0-BF77-56E8BC6530C6}"/>
    <cellStyle name="Обычный 12 4 3 6" xfId="27105" xr:uid="{4F2CC819-6CC1-4EB4-9176-6BE73FED0D1D}"/>
    <cellStyle name="Обычный 12 4 3 6 2" xfId="37778" xr:uid="{FF5AF91C-F18F-4EF7-B74A-49A6634D1240}"/>
    <cellStyle name="Обычный 12 4 3 7" xfId="32264" xr:uid="{D1F1FD56-D95E-41B5-A577-D1EDBFE85C07}"/>
    <cellStyle name="Обычный 12 4 3 8" xfId="21326" xr:uid="{6E1306E8-B0E3-4F82-9230-1A26ABE36949}"/>
    <cellStyle name="Обычный 12 4_18" xfId="18363" xr:uid="{00000000-0005-0000-0000-0000D74A0000}"/>
    <cellStyle name="Обычный 12 5" xfId="7742" xr:uid="{00000000-0005-0000-0000-0000D84A0000}"/>
    <cellStyle name="Обычный 12 5 2" xfId="11161" xr:uid="{00000000-0005-0000-0000-0000D94A0000}"/>
    <cellStyle name="Обычный 12 5 2 2" xfId="11162" xr:uid="{00000000-0005-0000-0000-0000DA4A0000}"/>
    <cellStyle name="Обычный 12 5 2 2 2" xfId="11859" xr:uid="{00000000-0005-0000-0000-0000DB4A0000}"/>
    <cellStyle name="Обычный 12 5 2 2 2 2" xfId="19799" xr:uid="{00000000-0005-0000-0000-0000DC4A0000}"/>
    <cellStyle name="Обычный 12 5 2 2 2 2 2" xfId="25389" xr:uid="{2125F127-7744-4402-B658-CDE6B7EFF824}"/>
    <cellStyle name="Обычный 12 5 2 2 2 2 2 2" xfId="30641" xr:uid="{068F64D0-423A-4FE8-B8DC-E71F73BE2918}"/>
    <cellStyle name="Обычный 12 5 2 2 2 2 2 2 2" xfId="41314" xr:uid="{D2B46F97-ABC5-496C-8278-782256270503}"/>
    <cellStyle name="Обычный 12 5 2 2 2 2 2 3" xfId="36069" xr:uid="{477F39CC-A47F-407D-A8E6-FEBB54380B6F}"/>
    <cellStyle name="Обычный 12 5 2 2 2 2 3" xfId="29446" xr:uid="{443929C9-B213-43C9-ABFF-3DB240321DD9}"/>
    <cellStyle name="Обычный 12 5 2 2 2 2 3 2" xfId="40119" xr:uid="{71375E02-16B6-4DF0-A143-6539BCBDDDA0}"/>
    <cellStyle name="Обычный 12 5 2 2 2 2 4" xfId="35018" xr:uid="{EE660289-CA0F-4E38-A7C4-185B73F5B472}"/>
    <cellStyle name="Обычный 12 5 2 2 2 2 5" xfId="24188" xr:uid="{4158F038-1FEC-4D1A-8965-8FF94F12AD6A}"/>
    <cellStyle name="Обычный 12 5 2 2 2 3" xfId="25388" xr:uid="{7B4F59FD-2CC2-4377-A0DF-854FDFFA7728}"/>
    <cellStyle name="Обычный 12 5 2 2 2 3 2" xfId="30640" xr:uid="{2EBCD73A-1567-43E6-B0AD-572B584E0D6D}"/>
    <cellStyle name="Обычный 12 5 2 2 2 3 2 2" xfId="41313" xr:uid="{F8B867E7-D6EA-4F9D-8B86-D46893A23428}"/>
    <cellStyle name="Обычный 12 5 2 2 2 3 3" xfId="36068" xr:uid="{1EE9B920-3255-439B-86A1-51F5B63E2D97}"/>
    <cellStyle name="Обычный 12 5 2 2 2 4" xfId="27452" xr:uid="{730C7F5A-7651-4E76-963C-09606F5DFACA}"/>
    <cellStyle name="Обычный 12 5 2 2 2 4 2" xfId="38125" xr:uid="{D7466213-5870-4229-89F4-BC9812917658}"/>
    <cellStyle name="Обычный 12 5 2 2 2 5" xfId="32912" xr:uid="{6F180DF7-0AB6-4826-9983-7CE3F6542C3D}"/>
    <cellStyle name="Обычный 12 5 2 2 2 6" xfId="21978" xr:uid="{B7437603-C518-488C-9B6D-D9F09D82754C}"/>
    <cellStyle name="Обычный 12 5 2 2 3" xfId="19279" xr:uid="{00000000-0005-0000-0000-0000DD4A0000}"/>
    <cellStyle name="Обычный 12 5 2 2 3 2" xfId="25390" xr:uid="{EB812298-59DB-4F7D-A305-1BE8BFBC5F8B}"/>
    <cellStyle name="Обычный 12 5 2 2 3 2 2" xfId="30642" xr:uid="{35BD3EB0-95B8-4539-9C44-0FBFE20ECC39}"/>
    <cellStyle name="Обычный 12 5 2 2 3 2 2 2" xfId="41315" xr:uid="{58014E38-C400-4A7C-BD75-6B1643CA60EC}"/>
    <cellStyle name="Обычный 12 5 2 2 3 2 3" xfId="36070" xr:uid="{79859FEB-2703-4611-9A02-5F0E2F7762A0}"/>
    <cellStyle name="Обычный 12 5 2 2 3 3" xfId="28926" xr:uid="{C516DDF1-3F66-4D8B-89A9-10F4C9665B77}"/>
    <cellStyle name="Обычный 12 5 2 2 3 3 2" xfId="39599" xr:uid="{3A6553D8-8420-43E2-9DB1-14C178C5B88A}"/>
    <cellStyle name="Обычный 12 5 2 2 3 4" xfId="34500" xr:uid="{8FF19655-4EBA-4716-ABFC-68C1A5003CB4}"/>
    <cellStyle name="Обычный 12 5 2 2 3 5" xfId="23670" xr:uid="{73442702-240A-4AD9-8A7C-AC7E4B714FB5}"/>
    <cellStyle name="Обычный 12 5 2 2 4" xfId="18365" xr:uid="{00000000-0005-0000-0000-0000DE4A0000}"/>
    <cellStyle name="Обычный 12 5 2 2 4 2" xfId="25391" xr:uid="{D1D90532-8024-408E-A64A-87FA3985456D}"/>
    <cellStyle name="Обычный 12 5 2 2 4 2 2" xfId="30643" xr:uid="{996A7F6E-D15C-49C9-8C09-65EDB4EA3EB0}"/>
    <cellStyle name="Обычный 12 5 2 2 4 2 2 2" xfId="41316" xr:uid="{329E3852-B612-4B99-B5E0-33B490FA8324}"/>
    <cellStyle name="Обычный 12 5 2 2 4 2 3" xfId="36071" xr:uid="{179EC654-81F3-4FF0-B282-E3AD9AE3F875}"/>
    <cellStyle name="Обычный 12 5 2 2 4 3" xfId="28226" xr:uid="{1BA0B0AD-2B31-407C-BF3E-264CFEE7B11E}"/>
    <cellStyle name="Обычный 12 5 2 2 4 3 2" xfId="38899" xr:uid="{D5A95C50-B039-4206-9C6F-62BE535E1A3E}"/>
    <cellStyle name="Обычный 12 5 2 2 4 4" xfId="33925" xr:uid="{CD45C471-659E-49C2-8CB1-5377FFA63C78}"/>
    <cellStyle name="Обычный 12 5 2 2 4 5" xfId="23039" xr:uid="{7DA7FFD7-D080-4DB2-A77D-1573704FFA78}"/>
    <cellStyle name="Обычный 12 5 2 2 5" xfId="25387" xr:uid="{F58F5A9C-149E-4E0C-B480-483E2F7758D5}"/>
    <cellStyle name="Обычный 12 5 2 2 5 2" xfId="30639" xr:uid="{D8510744-9E3A-4907-9A16-8509B39FAAB1}"/>
    <cellStyle name="Обычный 12 5 2 2 5 2 2" xfId="41312" xr:uid="{6C7DF2C1-EE5D-42A4-B9C8-57AEE182B4AA}"/>
    <cellStyle name="Обычный 12 5 2 2 5 3" xfId="36067" xr:uid="{3C753685-3473-4CE9-8510-8CE4376DD619}"/>
    <cellStyle name="Обычный 12 5 2 2 6" xfId="27107" xr:uid="{C3C54E4F-093F-4C6E-BEC5-D7D885456D8B}"/>
    <cellStyle name="Обычный 12 5 2 2 6 2" xfId="37780" xr:uid="{1D9924AF-45A0-44DD-BC18-20E03B4E98DB}"/>
    <cellStyle name="Обычный 12 5 2 2 7" xfId="32266" xr:uid="{C44C18B6-19D4-40B8-A178-4557E3616609}"/>
    <cellStyle name="Обычный 12 5 2 2 8" xfId="21328" xr:uid="{F76F6BAA-6608-44FA-B4B7-10DEECD53D27}"/>
    <cellStyle name="Обычный 12 5 2 3" xfId="11858" xr:uid="{00000000-0005-0000-0000-0000DF4A0000}"/>
    <cellStyle name="Обычный 12 5 2 3 2" xfId="19798" xr:uid="{00000000-0005-0000-0000-0000E04A0000}"/>
    <cellStyle name="Обычный 12 5 2 3 2 2" xfId="25393" xr:uid="{5FB4710C-EA71-45AE-9527-E520216BD0A3}"/>
    <cellStyle name="Обычный 12 5 2 3 2 2 2" xfId="30645" xr:uid="{4B7D9DED-E73D-44FD-8F0D-2414ADD8C2C0}"/>
    <cellStyle name="Обычный 12 5 2 3 2 2 2 2" xfId="41318" xr:uid="{5AA2F3FE-8098-45BE-8AA2-ADD38771DE39}"/>
    <cellStyle name="Обычный 12 5 2 3 2 2 3" xfId="36073" xr:uid="{AF1C342E-E10F-49A7-B8B2-D879B81A37D2}"/>
    <cellStyle name="Обычный 12 5 2 3 2 3" xfId="29445" xr:uid="{C52582FB-A4B4-48EA-8618-610D9066CB32}"/>
    <cellStyle name="Обычный 12 5 2 3 2 3 2" xfId="40118" xr:uid="{67226BB1-7280-4A20-942D-C58FB505F1A3}"/>
    <cellStyle name="Обычный 12 5 2 3 2 4" xfId="35017" xr:uid="{E445B605-1249-4868-84BC-B289370DA045}"/>
    <cellStyle name="Обычный 12 5 2 3 2 5" xfId="24187" xr:uid="{3711905F-5B9D-4754-9B11-EB622ACA9579}"/>
    <cellStyle name="Обычный 12 5 2 3 3" xfId="25392" xr:uid="{9CB7BF80-1169-43DA-B3E8-78C7F0F31A21}"/>
    <cellStyle name="Обычный 12 5 2 3 3 2" xfId="30644" xr:uid="{DDDD11FD-AF63-4A4D-AC64-D9E6EB20D7B1}"/>
    <cellStyle name="Обычный 12 5 2 3 3 2 2" xfId="41317" xr:uid="{8005C678-4F60-46B7-9EE3-A9CBA1622C50}"/>
    <cellStyle name="Обычный 12 5 2 3 3 3" xfId="36072" xr:uid="{DD632A30-57C3-46F6-8A74-8F34116F22B3}"/>
    <cellStyle name="Обычный 12 5 2 3 4" xfId="27451" xr:uid="{BAEED2DC-DFB0-40BA-B9DE-ED3F06E5E096}"/>
    <cellStyle name="Обычный 12 5 2 3 4 2" xfId="38124" xr:uid="{537C8D8A-3A1F-4D4B-B805-480D458666EA}"/>
    <cellStyle name="Обычный 12 5 2 3 5" xfId="32911" xr:uid="{58279C85-705D-4B8B-9925-52674AE1B300}"/>
    <cellStyle name="Обычный 12 5 2 3 6" xfId="21977" xr:uid="{6F66FE5D-821C-44F7-9B4E-81FBEE8589DD}"/>
    <cellStyle name="Обычный 12 5 2 4" xfId="19278" xr:uid="{00000000-0005-0000-0000-0000E14A0000}"/>
    <cellStyle name="Обычный 12 5 2 4 2" xfId="25394" xr:uid="{35FFCFE4-A2D9-4BEF-B92F-8D8EDA68F216}"/>
    <cellStyle name="Обычный 12 5 2 4 2 2" xfId="30646" xr:uid="{B6585BA8-9108-4C02-833B-F3450A39C13A}"/>
    <cellStyle name="Обычный 12 5 2 4 2 2 2" xfId="41319" xr:uid="{FCC38A2C-205E-4A9F-B4D9-4A0792312EA0}"/>
    <cellStyle name="Обычный 12 5 2 4 2 3" xfId="36074" xr:uid="{2C0BB0CE-0436-430A-B710-D2B1E8B5DC78}"/>
    <cellStyle name="Обычный 12 5 2 4 3" xfId="28925" xr:uid="{C093C0A7-A8E0-4A43-8B43-F21F6A446AA8}"/>
    <cellStyle name="Обычный 12 5 2 4 3 2" xfId="39598" xr:uid="{1794CF3A-F84D-42F0-B1FA-B424493D936F}"/>
    <cellStyle name="Обычный 12 5 2 4 4" xfId="34499" xr:uid="{94B9C9F0-2656-4E38-9309-593FDD269BE8}"/>
    <cellStyle name="Обычный 12 5 2 4 5" xfId="23669" xr:uid="{53F405F2-5B4B-4A4A-B622-683CCAD8B395}"/>
    <cellStyle name="Обычный 12 5 2 5" xfId="18364" xr:uid="{00000000-0005-0000-0000-0000E24A0000}"/>
    <cellStyle name="Обычный 12 5 2 5 2" xfId="25395" xr:uid="{FB6F32DB-5C0A-4F53-9E26-A766C4BCBADB}"/>
    <cellStyle name="Обычный 12 5 2 5 2 2" xfId="30647" xr:uid="{B6873219-2A0E-4DA9-BB12-56CECE5C2D51}"/>
    <cellStyle name="Обычный 12 5 2 5 2 2 2" xfId="41320" xr:uid="{2420A1FD-9A0D-4C68-9820-735BDCB168CD}"/>
    <cellStyle name="Обычный 12 5 2 5 2 3" xfId="36075" xr:uid="{D9A389B9-075A-44C7-996D-B00589713F96}"/>
    <cellStyle name="Обычный 12 5 2 5 3" xfId="28225" xr:uid="{41D79B22-DEDA-4CCB-8BAF-16190438336C}"/>
    <cellStyle name="Обычный 12 5 2 5 3 2" xfId="38898" xr:uid="{8FB60CCB-705B-4085-B838-D24A1763C736}"/>
    <cellStyle name="Обычный 12 5 2 5 4" xfId="33924" xr:uid="{EBD76CA7-623B-470A-9F47-D9754BAF42A1}"/>
    <cellStyle name="Обычный 12 5 2 5 5" xfId="23038" xr:uid="{9D90C27F-FAC1-40FE-AD3A-CEE3421BC39A}"/>
    <cellStyle name="Обычный 12 5 2 6" xfId="25386" xr:uid="{C2D2E11B-410F-45A0-922F-E4356CBF063D}"/>
    <cellStyle name="Обычный 12 5 2 6 2" xfId="30638" xr:uid="{324BDD9E-E856-49DC-940E-FDC7324D35CC}"/>
    <cellStyle name="Обычный 12 5 2 6 2 2" xfId="41311" xr:uid="{B665A38A-98E7-40D6-9C43-585B0EC98029}"/>
    <cellStyle name="Обычный 12 5 2 6 3" xfId="36066" xr:uid="{41335A97-1340-40BF-8E46-63B57257DC81}"/>
    <cellStyle name="Обычный 12 5 2 7" xfId="27106" xr:uid="{2CC93C31-B9EB-4528-B6C7-A734E278CCE1}"/>
    <cellStyle name="Обычный 12 5 2 7 2" xfId="37779" xr:uid="{0D245918-591A-400B-B165-D8220C41080B}"/>
    <cellStyle name="Обычный 12 5 2 8" xfId="32265" xr:uid="{87AE220F-4F93-4458-B67C-B5DF2C778C1F}"/>
    <cellStyle name="Обычный 12 5 2 9" xfId="21327" xr:uid="{8BF858A1-6145-4202-8F0C-060C8EAFB544}"/>
    <cellStyle name="Обычный 12 5 3" xfId="11163" xr:uid="{00000000-0005-0000-0000-0000E34A0000}"/>
    <cellStyle name="Обычный 12 5 3 2" xfId="11860" xr:uid="{00000000-0005-0000-0000-0000E44A0000}"/>
    <cellStyle name="Обычный 12 5 3 2 2" xfId="19800" xr:uid="{00000000-0005-0000-0000-0000E54A0000}"/>
    <cellStyle name="Обычный 12 5 3 2 2 2" xfId="25398" xr:uid="{5C0D19D8-0382-4FE9-8DF2-DB7017EDC399}"/>
    <cellStyle name="Обычный 12 5 3 2 2 2 2" xfId="30650" xr:uid="{CF2B9A4A-0698-4293-82DD-118DDF420098}"/>
    <cellStyle name="Обычный 12 5 3 2 2 2 2 2" xfId="41323" xr:uid="{EA3F2479-A774-4D3B-8537-60ECD5FC99C8}"/>
    <cellStyle name="Обычный 12 5 3 2 2 2 3" xfId="36078" xr:uid="{0AEF831F-DCA2-4012-8BB6-A2C8D2375D53}"/>
    <cellStyle name="Обычный 12 5 3 2 2 3" xfId="29447" xr:uid="{3099442B-1C74-4935-9C26-D7186055749B}"/>
    <cellStyle name="Обычный 12 5 3 2 2 3 2" xfId="40120" xr:uid="{8A8281CF-4EC5-4D70-A893-39C71EAAC4D1}"/>
    <cellStyle name="Обычный 12 5 3 2 2 4" xfId="35019" xr:uid="{95877A7B-0715-4551-8E02-682D0B81BA4D}"/>
    <cellStyle name="Обычный 12 5 3 2 2 5" xfId="24189" xr:uid="{DAD70A2B-EC33-433D-A65B-B422AFA7BA1F}"/>
    <cellStyle name="Обычный 12 5 3 2 3" xfId="25397" xr:uid="{ECAA7684-59C3-4276-8A9E-254F8841B4D9}"/>
    <cellStyle name="Обычный 12 5 3 2 3 2" xfId="30649" xr:uid="{27359A04-10E8-4753-AD71-1B775C8461AC}"/>
    <cellStyle name="Обычный 12 5 3 2 3 2 2" xfId="41322" xr:uid="{B32C3858-F0D6-495E-AC6E-C369AC3C9CD1}"/>
    <cellStyle name="Обычный 12 5 3 2 3 3" xfId="36077" xr:uid="{8907BE99-014B-4482-8E33-A246ADD30652}"/>
    <cellStyle name="Обычный 12 5 3 2 4" xfId="27453" xr:uid="{017A2296-AB14-48EA-998E-75755670E188}"/>
    <cellStyle name="Обычный 12 5 3 2 4 2" xfId="38126" xr:uid="{51F1ED89-B7B0-4204-BCCF-CF4036B8CDCF}"/>
    <cellStyle name="Обычный 12 5 3 2 5" xfId="32913" xr:uid="{3BA7AC4C-1C76-4928-9A87-72BD1477B170}"/>
    <cellStyle name="Обычный 12 5 3 2 6" xfId="21979" xr:uid="{D0B8AEE6-383A-4EF3-A7A9-1E72EBB6B560}"/>
    <cellStyle name="Обычный 12 5 3 3" xfId="19280" xr:uid="{00000000-0005-0000-0000-0000E64A0000}"/>
    <cellStyle name="Обычный 12 5 3 3 2" xfId="25399" xr:uid="{D96B99CE-A699-4A8F-85DC-EA26E0EE7BA8}"/>
    <cellStyle name="Обычный 12 5 3 3 2 2" xfId="30651" xr:uid="{B8449B99-A30E-4A8F-80DA-28567D33DC52}"/>
    <cellStyle name="Обычный 12 5 3 3 2 2 2" xfId="41324" xr:uid="{317B76FB-A86A-4536-B235-957CBA6ABD83}"/>
    <cellStyle name="Обычный 12 5 3 3 2 3" xfId="36079" xr:uid="{3BF92E18-A6EB-452E-8419-261A27F3E0A0}"/>
    <cellStyle name="Обычный 12 5 3 3 3" xfId="28927" xr:uid="{F5850E4C-903F-420B-8ABB-CBAB54FCE9D9}"/>
    <cellStyle name="Обычный 12 5 3 3 3 2" xfId="39600" xr:uid="{2C710C2E-EE8A-4060-A98A-AA434EE57A2B}"/>
    <cellStyle name="Обычный 12 5 3 3 4" xfId="34501" xr:uid="{055642AA-7B6D-40EB-BA13-D6A59278E7B1}"/>
    <cellStyle name="Обычный 12 5 3 3 5" xfId="23671" xr:uid="{0B9414A7-20E1-4E48-8395-5FFAF946C66D}"/>
    <cellStyle name="Обычный 12 5 3 4" xfId="18366" xr:uid="{00000000-0005-0000-0000-0000E74A0000}"/>
    <cellStyle name="Обычный 12 5 3 4 2" xfId="25400" xr:uid="{73B5926B-CC9A-4233-8F4B-9199742501D8}"/>
    <cellStyle name="Обычный 12 5 3 4 2 2" xfId="30652" xr:uid="{13EB9C62-074C-4693-9DF9-96302637F777}"/>
    <cellStyle name="Обычный 12 5 3 4 2 2 2" xfId="41325" xr:uid="{CD28BD56-F032-4B87-8391-FED56F9A2866}"/>
    <cellStyle name="Обычный 12 5 3 4 2 3" xfId="36080" xr:uid="{75F917DE-A2C6-4A65-87AF-841B266FE21B}"/>
    <cellStyle name="Обычный 12 5 3 4 3" xfId="28227" xr:uid="{DC360C69-1653-4381-B7D1-E6662AE0A397}"/>
    <cellStyle name="Обычный 12 5 3 4 3 2" xfId="38900" xr:uid="{FB00BE27-1749-4476-AA59-58B25F4DFDEF}"/>
    <cellStyle name="Обычный 12 5 3 4 4" xfId="33926" xr:uid="{4B91CB2D-F107-4258-954D-CF8293568229}"/>
    <cellStyle name="Обычный 12 5 3 4 5" xfId="23040" xr:uid="{91E0AF34-E0D1-49BB-A9EF-285231B85852}"/>
    <cellStyle name="Обычный 12 5 3 5" xfId="25396" xr:uid="{DCC2418E-0EEC-4CD1-AD58-78FDB52B2CC4}"/>
    <cellStyle name="Обычный 12 5 3 5 2" xfId="30648" xr:uid="{2CCC03E3-2906-4442-932E-6E6618970434}"/>
    <cellStyle name="Обычный 12 5 3 5 2 2" xfId="41321" xr:uid="{AAAA35D7-BB05-4114-9ECF-CEA4A21CE657}"/>
    <cellStyle name="Обычный 12 5 3 5 3" xfId="36076" xr:uid="{87462D72-57CD-445C-A0CF-4FAE7D5B8BDA}"/>
    <cellStyle name="Обычный 12 5 3 6" xfId="27108" xr:uid="{8EDEF16A-1187-4A04-87F4-ABA76133F729}"/>
    <cellStyle name="Обычный 12 5 3 6 2" xfId="37781" xr:uid="{44E78D5C-FEDF-43F0-AE10-FD8F1D0F4871}"/>
    <cellStyle name="Обычный 12 5 3 7" xfId="32267" xr:uid="{84DC2BC9-5639-4D26-A557-6F2D8F043850}"/>
    <cellStyle name="Обычный 12 5 3 8" xfId="21329" xr:uid="{C26891A2-8213-490D-9E83-2CEA23557BE3}"/>
    <cellStyle name="Обычный 12 5_18" xfId="18367" xr:uid="{00000000-0005-0000-0000-0000E84A0000}"/>
    <cellStyle name="Обычный 12 6" xfId="7743" xr:uid="{00000000-0005-0000-0000-0000E94A0000}"/>
    <cellStyle name="Обычный 12 6 2" xfId="11164" xr:uid="{00000000-0005-0000-0000-0000EA4A0000}"/>
    <cellStyle name="Обычный 12 6 2 2" xfId="11861" xr:uid="{00000000-0005-0000-0000-0000EB4A0000}"/>
    <cellStyle name="Обычный 12 6 2 2 2" xfId="19801" xr:uid="{00000000-0005-0000-0000-0000EC4A0000}"/>
    <cellStyle name="Обычный 12 6 2 2 2 2" xfId="25403" xr:uid="{328DB9D0-171E-4312-A934-30601602040D}"/>
    <cellStyle name="Обычный 12 6 2 2 2 2 2" xfId="30655" xr:uid="{2C68B26F-A70E-494D-87C0-4044079195F1}"/>
    <cellStyle name="Обычный 12 6 2 2 2 2 2 2" xfId="41328" xr:uid="{119E9A30-F1DF-4B80-9161-B45CF2CBD0DD}"/>
    <cellStyle name="Обычный 12 6 2 2 2 2 3" xfId="36083" xr:uid="{3CAC4416-7C6C-4A7C-884B-807B29291FDE}"/>
    <cellStyle name="Обычный 12 6 2 2 2 3" xfId="29448" xr:uid="{8207ECAF-1739-448A-8B3E-9845E19C0E10}"/>
    <cellStyle name="Обычный 12 6 2 2 2 3 2" xfId="40121" xr:uid="{04D2107B-79A4-47D0-916C-397444ED9BBF}"/>
    <cellStyle name="Обычный 12 6 2 2 2 4" xfId="35020" xr:uid="{90068F49-CE67-408E-BC1A-4F9F6622A770}"/>
    <cellStyle name="Обычный 12 6 2 2 2 5" xfId="24190" xr:uid="{9CC3354C-65AD-4CFB-841F-59684046F8D7}"/>
    <cellStyle name="Обычный 12 6 2 2 3" xfId="25402" xr:uid="{3B8F2792-1DD3-490C-BBC7-123D90284609}"/>
    <cellStyle name="Обычный 12 6 2 2 3 2" xfId="30654" xr:uid="{41544788-4292-4285-B655-0D3F683CAFE9}"/>
    <cellStyle name="Обычный 12 6 2 2 3 2 2" xfId="41327" xr:uid="{E875F034-F3BF-4255-B5AA-EF42521614B4}"/>
    <cellStyle name="Обычный 12 6 2 2 3 3" xfId="36082" xr:uid="{5ACE98E9-F3CD-41A3-B9CF-1140BF3C7C44}"/>
    <cellStyle name="Обычный 12 6 2 2 4" xfId="27454" xr:uid="{22D13DDC-95F0-4524-BD53-A8FDA42D7764}"/>
    <cellStyle name="Обычный 12 6 2 2 4 2" xfId="38127" xr:uid="{9078AD2E-04AE-4B0C-94A0-AA89F0339D80}"/>
    <cellStyle name="Обычный 12 6 2 2 5" xfId="32914" xr:uid="{9DDF81C1-F2DD-40F3-9453-E8FFFD356DBD}"/>
    <cellStyle name="Обычный 12 6 2 2 6" xfId="21980" xr:uid="{3659E939-0D8B-4308-BD86-455E4F65DE43}"/>
    <cellStyle name="Обычный 12 6 2 3" xfId="19281" xr:uid="{00000000-0005-0000-0000-0000ED4A0000}"/>
    <cellStyle name="Обычный 12 6 2 3 2" xfId="25404" xr:uid="{1E8A6FBF-D3F9-4B45-913F-9C50C8692278}"/>
    <cellStyle name="Обычный 12 6 2 3 2 2" xfId="30656" xr:uid="{295D051D-5C39-415E-A469-8BD2B0A1D762}"/>
    <cellStyle name="Обычный 12 6 2 3 2 2 2" xfId="41329" xr:uid="{B0D551E6-1D6E-4F56-B6DF-40349B968EEC}"/>
    <cellStyle name="Обычный 12 6 2 3 2 3" xfId="36084" xr:uid="{85DFF366-1FC0-428B-A728-D79150EEB8DA}"/>
    <cellStyle name="Обычный 12 6 2 3 3" xfId="28928" xr:uid="{FB83CD4B-D2C7-4D85-AA68-A60FB7168244}"/>
    <cellStyle name="Обычный 12 6 2 3 3 2" xfId="39601" xr:uid="{76DF9859-EA16-4B0A-8E51-7D0D71C5BCC5}"/>
    <cellStyle name="Обычный 12 6 2 3 4" xfId="34502" xr:uid="{897C8076-1AAC-4CF9-81EF-DC848568FC37}"/>
    <cellStyle name="Обычный 12 6 2 3 5" xfId="23672" xr:uid="{3A7FE3A5-A92F-431B-9698-AE5226CBEF2C}"/>
    <cellStyle name="Обычный 12 6 2 4" xfId="18368" xr:uid="{00000000-0005-0000-0000-0000EE4A0000}"/>
    <cellStyle name="Обычный 12 6 2 4 2" xfId="25405" xr:uid="{62244609-52BC-48EB-8775-D3C0965AA08C}"/>
    <cellStyle name="Обычный 12 6 2 4 2 2" xfId="30657" xr:uid="{45B9C0EB-E6F7-4FD8-9CDE-D81ED8879A5F}"/>
    <cellStyle name="Обычный 12 6 2 4 2 2 2" xfId="41330" xr:uid="{4712FE24-931D-4136-BB80-400B56DB6AF8}"/>
    <cellStyle name="Обычный 12 6 2 4 2 3" xfId="36085" xr:uid="{24A75B58-1700-4102-9117-7A183CF7C0FF}"/>
    <cellStyle name="Обычный 12 6 2 4 3" xfId="28228" xr:uid="{3B2381EE-206A-444A-8CAE-8908DE08CA86}"/>
    <cellStyle name="Обычный 12 6 2 4 3 2" xfId="38901" xr:uid="{9892AA75-8873-4F82-B1DB-0F01A7B0741B}"/>
    <cellStyle name="Обычный 12 6 2 4 4" xfId="33927" xr:uid="{4429DFC5-6BE8-4F98-A461-F4E0FF79C285}"/>
    <cellStyle name="Обычный 12 6 2 4 5" xfId="23041" xr:uid="{D73B06CF-CAF3-44A2-8710-76F36F744201}"/>
    <cellStyle name="Обычный 12 6 2 5" xfId="25401" xr:uid="{59DD2FF7-58ED-4992-9573-419758E57498}"/>
    <cellStyle name="Обычный 12 6 2 5 2" xfId="30653" xr:uid="{99416C4F-BA2F-4BD6-94BE-4CF86C89D0F5}"/>
    <cellStyle name="Обычный 12 6 2 5 2 2" xfId="41326" xr:uid="{583E9216-CE58-4EC1-B44E-118ECCCCB09B}"/>
    <cellStyle name="Обычный 12 6 2 5 3" xfId="36081" xr:uid="{CB5576C3-ED58-4C00-BE91-D3B36501F525}"/>
    <cellStyle name="Обычный 12 6 2 6" xfId="27109" xr:uid="{E59093E5-8C71-401C-B9F5-3352EEE28539}"/>
    <cellStyle name="Обычный 12 6 2 6 2" xfId="37782" xr:uid="{AFEB744B-6789-4400-A3E6-1385EADD995B}"/>
    <cellStyle name="Обычный 12 6 2 7" xfId="32268" xr:uid="{52562EBD-C018-4673-B9FF-BFE1D59DBFC2}"/>
    <cellStyle name="Обычный 12 6 2 8" xfId="21330" xr:uid="{48270957-518A-472A-9AE2-8A10FFC88087}"/>
    <cellStyle name="Обычный 12 6_18" xfId="18369" xr:uid="{00000000-0005-0000-0000-0000EF4A0000}"/>
    <cellStyle name="Обычный 12 7" xfId="11165" xr:uid="{00000000-0005-0000-0000-0000F04A0000}"/>
    <cellStyle name="Обычный 12 8" xfId="11166" xr:uid="{00000000-0005-0000-0000-0000F14A0000}"/>
    <cellStyle name="Обычный 12 8 2" xfId="11862" xr:uid="{00000000-0005-0000-0000-0000F24A0000}"/>
    <cellStyle name="Обычный 12 8 2 2" xfId="19802" xr:uid="{00000000-0005-0000-0000-0000F34A0000}"/>
    <cellStyle name="Обычный 12 8 2 2 2" xfId="25408" xr:uid="{932C717D-0042-4D7D-AFAA-CF72EE302D50}"/>
    <cellStyle name="Обычный 12 8 2 2 2 2" xfId="30660" xr:uid="{B0AE4916-780B-49A5-8003-BF246F105692}"/>
    <cellStyle name="Обычный 12 8 2 2 2 2 2" xfId="41333" xr:uid="{DD171FA4-99C0-4E98-8255-91E1C3A2620E}"/>
    <cellStyle name="Обычный 12 8 2 2 2 3" xfId="36088" xr:uid="{C21124C1-A079-46AD-953D-0DDAAF1C7EDA}"/>
    <cellStyle name="Обычный 12 8 2 2 3" xfId="29449" xr:uid="{AA237C13-B8A7-4D2F-9A75-0212EA42A855}"/>
    <cellStyle name="Обычный 12 8 2 2 3 2" xfId="40122" xr:uid="{44CD39BC-8073-409A-A758-09C82E4EC0FE}"/>
    <cellStyle name="Обычный 12 8 2 2 4" xfId="35021" xr:uid="{58AB4912-4920-4E14-8946-8437FA025CD9}"/>
    <cellStyle name="Обычный 12 8 2 2 5" xfId="24191" xr:uid="{888629A7-B704-49C3-AECD-EED3689DF24C}"/>
    <cellStyle name="Обычный 12 8 2 3" xfId="25407" xr:uid="{A842FA75-B8ED-4CB0-AADB-9F974CC97F1A}"/>
    <cellStyle name="Обычный 12 8 2 3 2" xfId="30659" xr:uid="{0324BE63-A821-469E-A7F9-420EE1B1393E}"/>
    <cellStyle name="Обычный 12 8 2 3 2 2" xfId="41332" xr:uid="{88283F34-6C9E-4689-A910-AE954AC2ED68}"/>
    <cellStyle name="Обычный 12 8 2 3 3" xfId="36087" xr:uid="{9BCD5887-6AA5-44F9-B4D7-614EA6D46214}"/>
    <cellStyle name="Обычный 12 8 2 4" xfId="27455" xr:uid="{E8EAE8B4-9E90-495E-AE1A-C0B6DB32C8F5}"/>
    <cellStyle name="Обычный 12 8 2 4 2" xfId="38128" xr:uid="{E662D392-5854-449E-9722-C8589E71CCAE}"/>
    <cellStyle name="Обычный 12 8 2 5" xfId="32915" xr:uid="{F5B31117-377D-4B3E-88D3-75317EEC2862}"/>
    <cellStyle name="Обычный 12 8 2 6" xfId="21981" xr:uid="{E61A0E8F-6502-47B7-A755-04598BC2929B}"/>
    <cellStyle name="Обычный 12 8 3" xfId="19282" xr:uid="{00000000-0005-0000-0000-0000F44A0000}"/>
    <cellStyle name="Обычный 12 8 3 2" xfId="25409" xr:uid="{81A02330-68FE-43A4-8E91-DC60303E2397}"/>
    <cellStyle name="Обычный 12 8 3 2 2" xfId="30661" xr:uid="{D517ADC9-F12D-46BE-B2D3-69DAE612233F}"/>
    <cellStyle name="Обычный 12 8 3 2 2 2" xfId="41334" xr:uid="{128B4A95-1E5D-4E4A-A746-E2852C968C26}"/>
    <cellStyle name="Обычный 12 8 3 2 3" xfId="36089" xr:uid="{237B8419-CC21-4898-8723-79A51A70CE67}"/>
    <cellStyle name="Обычный 12 8 3 3" xfId="28929" xr:uid="{16AAD212-8DFA-445B-8DBD-9DE7ADBD7144}"/>
    <cellStyle name="Обычный 12 8 3 3 2" xfId="39602" xr:uid="{BC2EF3D0-610A-4EA6-9066-627DBA5376E2}"/>
    <cellStyle name="Обычный 12 8 3 4" xfId="34503" xr:uid="{144FD82D-37A8-4C6F-A890-9AF836BB2A06}"/>
    <cellStyle name="Обычный 12 8 3 5" xfId="23673" xr:uid="{AE513879-F954-48CF-A3D4-49F5D466AB5D}"/>
    <cellStyle name="Обычный 12 8 4" xfId="18370" xr:uid="{00000000-0005-0000-0000-0000F54A0000}"/>
    <cellStyle name="Обычный 12 8 4 2" xfId="25410" xr:uid="{D94519CA-BF1A-4DA7-9795-B79D40953DF1}"/>
    <cellStyle name="Обычный 12 8 4 2 2" xfId="30662" xr:uid="{AF61C36F-7FA2-40A0-9830-D2CB9D4E65EA}"/>
    <cellStyle name="Обычный 12 8 4 2 2 2" xfId="41335" xr:uid="{1EDC6B3E-2074-48F4-B21D-493E26690739}"/>
    <cellStyle name="Обычный 12 8 4 2 3" xfId="36090" xr:uid="{EB0509C9-BA87-41E2-8E65-65F4D0256F3C}"/>
    <cellStyle name="Обычный 12 8 4 3" xfId="28229" xr:uid="{3523AA23-0CFF-4695-A483-BD18C7B0965B}"/>
    <cellStyle name="Обычный 12 8 4 3 2" xfId="38902" xr:uid="{335D2389-280F-499D-8F1C-8053E7A2579C}"/>
    <cellStyle name="Обычный 12 8 4 4" xfId="33928" xr:uid="{56BB8B8F-EE0D-4616-BAC7-1B0B6B7FE842}"/>
    <cellStyle name="Обычный 12 8 4 5" xfId="23042" xr:uid="{93B6625D-A538-4A09-9D84-8749EED3BB32}"/>
    <cellStyle name="Обычный 12 8 5" xfId="25406" xr:uid="{661C5A0F-89B4-4486-AB7E-D77D754382C0}"/>
    <cellStyle name="Обычный 12 8 5 2" xfId="30658" xr:uid="{E9AB9489-1811-427E-A171-C3D1E6EB8A29}"/>
    <cellStyle name="Обычный 12 8 5 2 2" xfId="41331" xr:uid="{B9BB7AF5-BE22-430E-81B5-1ADFFC3FBD21}"/>
    <cellStyle name="Обычный 12 8 5 3" xfId="36086" xr:uid="{3A7E2C49-3BD4-44F9-8FAF-610B1F35F868}"/>
    <cellStyle name="Обычный 12 8 6" xfId="27110" xr:uid="{97021171-51C1-44F5-BE43-E833DDB7A623}"/>
    <cellStyle name="Обычный 12 8 6 2" xfId="37783" xr:uid="{C6C288A8-0FB9-4C46-8FA6-8F475A017DF9}"/>
    <cellStyle name="Обычный 12 8 7" xfId="32269" xr:uid="{04B6F48C-D6B1-4650-B78A-167FD162B906}"/>
    <cellStyle name="Обычный 12 8 8" xfId="21331" xr:uid="{C43A0CF0-186D-4725-B746-79AF462366E2}"/>
    <cellStyle name="Обычный 12_18" xfId="18371" xr:uid="{00000000-0005-0000-0000-0000F64A0000}"/>
    <cellStyle name="Обычный 13" xfId="7744" xr:uid="{00000000-0005-0000-0000-0000F74A0000}"/>
    <cellStyle name="Обычный 13 2" xfId="11167" xr:uid="{00000000-0005-0000-0000-0000F84A0000}"/>
    <cellStyle name="Обычный 13 2 2" xfId="11168" xr:uid="{00000000-0005-0000-0000-0000F94A0000}"/>
    <cellStyle name="Обычный 13 2 2 2" xfId="11864" xr:uid="{00000000-0005-0000-0000-0000FA4A0000}"/>
    <cellStyle name="Обычный 13 2 2 2 2" xfId="19804" xr:uid="{00000000-0005-0000-0000-0000FB4A0000}"/>
    <cellStyle name="Обычный 13 2 2 2 2 2" xfId="25414" xr:uid="{70838BBC-11DB-4E61-8E5E-C2B778C59014}"/>
    <cellStyle name="Обычный 13 2 2 2 2 2 2" xfId="30666" xr:uid="{DE368110-23BB-42E7-8B2D-F0BCFBA8A4F5}"/>
    <cellStyle name="Обычный 13 2 2 2 2 2 2 2" xfId="41339" xr:uid="{827E7059-90CC-4E34-ABFE-B91517DB81B0}"/>
    <cellStyle name="Обычный 13 2 2 2 2 2 3" xfId="36094" xr:uid="{2916915E-48B9-4381-AD23-380D05EE9F84}"/>
    <cellStyle name="Обычный 13 2 2 2 2 3" xfId="29451" xr:uid="{45FD81ED-8508-40E4-AE0C-5D77C9AA0D54}"/>
    <cellStyle name="Обычный 13 2 2 2 2 3 2" xfId="40124" xr:uid="{7741A2BA-4A43-475E-8258-422D9FA060FE}"/>
    <cellStyle name="Обычный 13 2 2 2 2 4" xfId="35023" xr:uid="{421CDD98-46A9-4274-B3BB-56F8EFD02686}"/>
    <cellStyle name="Обычный 13 2 2 2 2 5" xfId="24193" xr:uid="{3E8D66E6-E682-47E1-A0B5-43DBA6621501}"/>
    <cellStyle name="Обычный 13 2 2 2 3" xfId="25413" xr:uid="{EAB09ACE-AD6A-45BE-AC41-AD4545446517}"/>
    <cellStyle name="Обычный 13 2 2 2 3 2" xfId="30665" xr:uid="{AE88A78D-4022-44D6-A22B-E85F2C269303}"/>
    <cellStyle name="Обычный 13 2 2 2 3 2 2" xfId="41338" xr:uid="{EB45A699-B5C0-4191-8A8D-C7B5CDD60E2B}"/>
    <cellStyle name="Обычный 13 2 2 2 3 3" xfId="36093" xr:uid="{2CF26DC4-8D35-4B09-90DD-40533FA45251}"/>
    <cellStyle name="Обычный 13 2 2 2 4" xfId="27457" xr:uid="{CBF9C209-5CD2-489A-8D0A-72D4EE6AE42B}"/>
    <cellStyle name="Обычный 13 2 2 2 4 2" xfId="38130" xr:uid="{1FF2BBC9-7DFB-41A4-B6D5-1DC20E3751EB}"/>
    <cellStyle name="Обычный 13 2 2 2 5" xfId="32917" xr:uid="{2BC552FB-0D28-4FA9-AC34-43D0D66C5518}"/>
    <cellStyle name="Обычный 13 2 2 2 6" xfId="21983" xr:uid="{6F1A61F0-AF56-43A0-B8F1-C0FB9AA96C49}"/>
    <cellStyle name="Обычный 13 2 2 3" xfId="19284" xr:uid="{00000000-0005-0000-0000-0000FC4A0000}"/>
    <cellStyle name="Обычный 13 2 2 3 2" xfId="25415" xr:uid="{0D6007D3-CBFA-4D69-9DCB-D2FDA045331F}"/>
    <cellStyle name="Обычный 13 2 2 3 2 2" xfId="30667" xr:uid="{7427FD65-B025-4064-847C-534AAB7FBE03}"/>
    <cellStyle name="Обычный 13 2 2 3 2 2 2" xfId="41340" xr:uid="{4B9DF8F4-39D9-4093-BC68-259C32DB98C9}"/>
    <cellStyle name="Обычный 13 2 2 3 2 3" xfId="36095" xr:uid="{6FC7BD5E-91E1-4725-9C09-9618901DD106}"/>
    <cellStyle name="Обычный 13 2 2 3 3" xfId="28931" xr:uid="{6925FBA5-D50F-4F07-B35D-7DCDD9BC615A}"/>
    <cellStyle name="Обычный 13 2 2 3 3 2" xfId="39604" xr:uid="{E033B48D-B4A5-4827-9859-F8C04F096653}"/>
    <cellStyle name="Обычный 13 2 2 3 4" xfId="34505" xr:uid="{02CB4962-6124-43DC-B286-3F41200A04FF}"/>
    <cellStyle name="Обычный 13 2 2 3 5" xfId="23675" xr:uid="{F9B635A3-D1D2-4B5F-AF76-F14D5E777DCD}"/>
    <cellStyle name="Обычный 13 2 2 4" xfId="18373" xr:uid="{00000000-0005-0000-0000-0000FD4A0000}"/>
    <cellStyle name="Обычный 13 2 2 4 2" xfId="25416" xr:uid="{A2C86E04-2693-4E41-B929-D987CA309135}"/>
    <cellStyle name="Обычный 13 2 2 4 2 2" xfId="30668" xr:uid="{B013378D-9012-42BF-90B9-2DDCD6C43C92}"/>
    <cellStyle name="Обычный 13 2 2 4 2 2 2" xfId="41341" xr:uid="{F502543A-3F52-40A0-A9BB-D71CB4F27F56}"/>
    <cellStyle name="Обычный 13 2 2 4 2 3" xfId="36096" xr:uid="{248E7738-991D-4124-A109-FCB1EA4CEB49}"/>
    <cellStyle name="Обычный 13 2 2 4 3" xfId="28231" xr:uid="{708D1FCF-35C9-4DB6-8FDB-BF958D09A26F}"/>
    <cellStyle name="Обычный 13 2 2 4 3 2" xfId="38904" xr:uid="{33D454CE-69CF-4C7E-9540-BFABC1C01AC1}"/>
    <cellStyle name="Обычный 13 2 2 4 4" xfId="33930" xr:uid="{A82E7411-ECDB-4D02-B60B-B368170A9C60}"/>
    <cellStyle name="Обычный 13 2 2 4 5" xfId="23044" xr:uid="{7F4EFCEE-AD7A-411F-A769-61B4699217C2}"/>
    <cellStyle name="Обычный 13 2 2 5" xfId="25412" xr:uid="{1D0E255B-6380-4674-B8F5-91515EF8E686}"/>
    <cellStyle name="Обычный 13 2 2 5 2" xfId="30664" xr:uid="{06EFD3DB-0830-4E32-A4A0-777EF9A23871}"/>
    <cellStyle name="Обычный 13 2 2 5 2 2" xfId="41337" xr:uid="{72640A5B-1A5F-4745-8F79-0D9B5B80EAFE}"/>
    <cellStyle name="Обычный 13 2 2 5 3" xfId="36092" xr:uid="{B6EC43E1-F191-4D9F-A279-10C42C261EED}"/>
    <cellStyle name="Обычный 13 2 2 6" xfId="27112" xr:uid="{A8BEE3CB-7AEE-4138-B092-24442CAC5B6A}"/>
    <cellStyle name="Обычный 13 2 2 6 2" xfId="37785" xr:uid="{26F41ED1-3A83-45E0-BBA4-75BB8D1B9ABE}"/>
    <cellStyle name="Обычный 13 2 2 7" xfId="32271" xr:uid="{4550680B-32E1-4866-A955-BE4ED0039C8F}"/>
    <cellStyle name="Обычный 13 2 2 8" xfId="21333" xr:uid="{2343E590-0298-4473-B1A3-64B7FA5F442C}"/>
    <cellStyle name="Обычный 13 2 3" xfId="11863" xr:uid="{00000000-0005-0000-0000-0000FE4A0000}"/>
    <cellStyle name="Обычный 13 2 3 2" xfId="19803" xr:uid="{00000000-0005-0000-0000-0000FF4A0000}"/>
    <cellStyle name="Обычный 13 2 3 2 2" xfId="25418" xr:uid="{D6061BA0-B511-4787-BD28-A7265C10649A}"/>
    <cellStyle name="Обычный 13 2 3 2 2 2" xfId="30670" xr:uid="{2B5517DC-9D51-4AF0-B481-9685DFD7E385}"/>
    <cellStyle name="Обычный 13 2 3 2 2 2 2" xfId="41343" xr:uid="{4F6ED970-74EF-4688-A25F-8B26A7DA3428}"/>
    <cellStyle name="Обычный 13 2 3 2 2 3" xfId="36098" xr:uid="{06D0870E-9F23-4825-9963-D0E5F2EC2071}"/>
    <cellStyle name="Обычный 13 2 3 2 3" xfId="29450" xr:uid="{90A10DDF-5612-48C7-8521-E03ADCEC9109}"/>
    <cellStyle name="Обычный 13 2 3 2 3 2" xfId="40123" xr:uid="{10F64026-DC3C-414F-AEE0-F02C33C52571}"/>
    <cellStyle name="Обычный 13 2 3 2 4" xfId="35022" xr:uid="{1010222A-62B2-4571-9FAA-AAC56890CE3D}"/>
    <cellStyle name="Обычный 13 2 3 2 5" xfId="24192" xr:uid="{D72A0038-803D-417C-9A0B-795F3DA7A2A7}"/>
    <cellStyle name="Обычный 13 2 3 3" xfId="25417" xr:uid="{C34A5628-FCB9-43DF-BD49-145A0F4D7576}"/>
    <cellStyle name="Обычный 13 2 3 3 2" xfId="30669" xr:uid="{436617D7-F718-4251-87DA-DF09985F8004}"/>
    <cellStyle name="Обычный 13 2 3 3 2 2" xfId="41342" xr:uid="{6918F5AC-78A9-4BC9-83EB-1896F418E73C}"/>
    <cellStyle name="Обычный 13 2 3 3 3" xfId="36097" xr:uid="{039A64A8-2763-4276-B444-CE5098B4AD20}"/>
    <cellStyle name="Обычный 13 2 3 4" xfId="27456" xr:uid="{5D5D8EC0-71BF-49B8-96E5-A72A97A76455}"/>
    <cellStyle name="Обычный 13 2 3 4 2" xfId="38129" xr:uid="{B1A39194-6769-4A14-B298-D8D3F5AC7624}"/>
    <cellStyle name="Обычный 13 2 3 5" xfId="32916" xr:uid="{8351ABC2-2A61-4AB5-9C90-A2844B2546C8}"/>
    <cellStyle name="Обычный 13 2 3 6" xfId="21982" xr:uid="{50DDC41F-8749-4B27-8016-3E9BFAE225A1}"/>
    <cellStyle name="Обычный 13 2 4" xfId="19283" xr:uid="{00000000-0005-0000-0000-0000004B0000}"/>
    <cellStyle name="Обычный 13 2 4 2" xfId="25419" xr:uid="{E5324B7B-9257-493E-8669-C42753F7F1DA}"/>
    <cellStyle name="Обычный 13 2 4 2 2" xfId="30671" xr:uid="{D044CA7D-AD70-4823-B1EF-D13B05F7E343}"/>
    <cellStyle name="Обычный 13 2 4 2 2 2" xfId="41344" xr:uid="{F34D7A37-2B0F-450E-9E96-C5FA73C3D3EE}"/>
    <cellStyle name="Обычный 13 2 4 2 3" xfId="36099" xr:uid="{9644E91D-5837-4116-A5A5-F59936ED1AC5}"/>
    <cellStyle name="Обычный 13 2 4 3" xfId="28930" xr:uid="{70A167F7-33AC-4575-A7D7-CD0AB9532230}"/>
    <cellStyle name="Обычный 13 2 4 3 2" xfId="39603" xr:uid="{2A879957-3922-4501-BE8E-705A48C0619C}"/>
    <cellStyle name="Обычный 13 2 4 4" xfId="34504" xr:uid="{8A3BD0C9-3797-448E-A535-ABB0BD3C0F0B}"/>
    <cellStyle name="Обычный 13 2 4 5" xfId="23674" xr:uid="{4F74F637-F133-4966-8D63-B0207ED26B50}"/>
    <cellStyle name="Обычный 13 2 5" xfId="18372" xr:uid="{00000000-0005-0000-0000-0000014B0000}"/>
    <cellStyle name="Обычный 13 2 5 2" xfId="25420" xr:uid="{04775681-2A06-4662-91B6-EA0A582F4D7D}"/>
    <cellStyle name="Обычный 13 2 5 2 2" xfId="30672" xr:uid="{D8C79435-1896-41F0-B544-D5A7170EC07E}"/>
    <cellStyle name="Обычный 13 2 5 2 2 2" xfId="41345" xr:uid="{74B01A3F-1364-4883-AEDB-E3E7928B25AE}"/>
    <cellStyle name="Обычный 13 2 5 2 3" xfId="36100" xr:uid="{510A9339-C41D-408A-8BF2-49A3A46C791B}"/>
    <cellStyle name="Обычный 13 2 5 3" xfId="28230" xr:uid="{6EAC9511-5D36-4DF8-83C9-15DCFE1DEAFE}"/>
    <cellStyle name="Обычный 13 2 5 3 2" xfId="38903" xr:uid="{3D7D5A43-0246-445B-9DA3-B90A5B2E802F}"/>
    <cellStyle name="Обычный 13 2 5 4" xfId="33929" xr:uid="{F9E1BF3F-5886-40EF-9AEC-286FD3D56EEC}"/>
    <cellStyle name="Обычный 13 2 5 5" xfId="23043" xr:uid="{8CA6FF1D-A811-46E3-A67F-0E768A9FDD33}"/>
    <cellStyle name="Обычный 13 2 6" xfId="25411" xr:uid="{FB8BDBAD-DC8E-48DD-A948-0282574C18D2}"/>
    <cellStyle name="Обычный 13 2 6 2" xfId="30663" xr:uid="{AE9C54F9-620C-4EE7-A203-F5C53D808F49}"/>
    <cellStyle name="Обычный 13 2 6 2 2" xfId="41336" xr:uid="{1011957A-6305-4C76-9FAD-D7D400044C27}"/>
    <cellStyle name="Обычный 13 2 6 3" xfId="36091" xr:uid="{547CF613-3719-4A50-BB41-0C6BF2CC82C1}"/>
    <cellStyle name="Обычный 13 2 7" xfId="27111" xr:uid="{BBE2BB43-8AE6-4CAF-B8B2-40AFF1067491}"/>
    <cellStyle name="Обычный 13 2 7 2" xfId="37784" xr:uid="{2508DC1C-744D-4F57-88D5-6A9A69A6FFEF}"/>
    <cellStyle name="Обычный 13 2 8" xfId="32270" xr:uid="{1D477FD8-6CBC-4034-9448-1156FE7DA90E}"/>
    <cellStyle name="Обычный 13 2 9" xfId="21332" xr:uid="{974CDF1F-3E9A-47AA-BDBF-E37F32D7B86D}"/>
    <cellStyle name="Обычный 13_18" xfId="18374" xr:uid="{00000000-0005-0000-0000-0000024B0000}"/>
    <cellStyle name="Обычный 14" xfId="7745" xr:uid="{00000000-0005-0000-0000-0000034B0000}"/>
    <cellStyle name="Обычный 14 2" xfId="7746" xr:uid="{00000000-0005-0000-0000-0000044B0000}"/>
    <cellStyle name="Обычный 14_18" xfId="18375" xr:uid="{00000000-0005-0000-0000-0000054B0000}"/>
    <cellStyle name="Обычный 15" xfId="7747" xr:uid="{00000000-0005-0000-0000-0000064B0000}"/>
    <cellStyle name="Обычный 15 2" xfId="7748" xr:uid="{00000000-0005-0000-0000-0000074B0000}"/>
    <cellStyle name="Обычный 15 3" xfId="7749" xr:uid="{00000000-0005-0000-0000-0000084B0000}"/>
    <cellStyle name="Обычный 15 4" xfId="7750" xr:uid="{00000000-0005-0000-0000-0000094B0000}"/>
    <cellStyle name="Обычный 15_18" xfId="18376" xr:uid="{00000000-0005-0000-0000-00000A4B0000}"/>
    <cellStyle name="Обычный 16" xfId="7751" xr:uid="{00000000-0005-0000-0000-00000B4B0000}"/>
    <cellStyle name="Обычный 16 2" xfId="11169" xr:uid="{00000000-0005-0000-0000-00000C4B0000}"/>
    <cellStyle name="Обычный 16 2 2" xfId="11865" xr:uid="{00000000-0005-0000-0000-00000D4B0000}"/>
    <cellStyle name="Обычный 16 2 2 2" xfId="19805" xr:uid="{00000000-0005-0000-0000-00000E4B0000}"/>
    <cellStyle name="Обычный 16 2 2 2 2" xfId="25423" xr:uid="{18EA5817-46F6-4D11-828B-00C2E63134F5}"/>
    <cellStyle name="Обычный 16 2 2 2 2 2" xfId="30675" xr:uid="{914DA2C3-8B50-4976-8B2C-14BBCEC1122F}"/>
    <cellStyle name="Обычный 16 2 2 2 2 2 2" xfId="41348" xr:uid="{D9184CD1-5CF0-4286-BAC7-A6ADDDBC7305}"/>
    <cellStyle name="Обычный 16 2 2 2 2 3" xfId="36103" xr:uid="{F0374002-F20D-4EBB-958F-8649968D668D}"/>
    <cellStyle name="Обычный 16 2 2 2 3" xfId="29452" xr:uid="{F39CC22F-77CB-4DBB-ACC9-DE2B1F15493F}"/>
    <cellStyle name="Обычный 16 2 2 2 3 2" xfId="40125" xr:uid="{A7D87825-55A2-44BA-AFA1-BD93EB7D1CAA}"/>
    <cellStyle name="Обычный 16 2 2 2 4" xfId="35024" xr:uid="{4A2DE35F-D648-4DAB-B366-B612BEFA9133}"/>
    <cellStyle name="Обычный 16 2 2 2 5" xfId="24194" xr:uid="{2DDFD677-EAFD-4391-A558-4880BF557CE9}"/>
    <cellStyle name="Обычный 16 2 2 3" xfId="25422" xr:uid="{ABC8D375-6C72-4B85-AC6A-0EAD3A8BAF8B}"/>
    <cellStyle name="Обычный 16 2 2 3 2" xfId="30674" xr:uid="{E7C15AB9-3465-49B8-9E02-04D637C0D6B1}"/>
    <cellStyle name="Обычный 16 2 2 3 2 2" xfId="41347" xr:uid="{E06EF329-082C-4DE2-95DE-3C2AB3ED0226}"/>
    <cellStyle name="Обычный 16 2 2 3 3" xfId="36102" xr:uid="{F4DEF62A-5B73-4256-9507-E723C45525BC}"/>
    <cellStyle name="Обычный 16 2 2 4" xfId="27458" xr:uid="{FFD42FD7-9CAB-4C11-96D4-EABEF1DAC60D}"/>
    <cellStyle name="Обычный 16 2 2 4 2" xfId="38131" xr:uid="{FB503B7A-51FF-4EB4-A2DB-0E0FD88B7773}"/>
    <cellStyle name="Обычный 16 2 2 5" xfId="32918" xr:uid="{77F062FC-C902-4B47-9FC1-D419B3A899BD}"/>
    <cellStyle name="Обычный 16 2 2 6" xfId="21984" xr:uid="{5F24C35D-156B-4AC8-B4D9-95731AF2CFB6}"/>
    <cellStyle name="Обычный 16 2 3" xfId="19285" xr:uid="{00000000-0005-0000-0000-00000F4B0000}"/>
    <cellStyle name="Обычный 16 2 3 2" xfId="25424" xr:uid="{819C2C61-A5BE-4B14-92E1-F67F3CF3B665}"/>
    <cellStyle name="Обычный 16 2 3 2 2" xfId="30676" xr:uid="{431C5277-8050-498D-A2C8-3085CADAF84A}"/>
    <cellStyle name="Обычный 16 2 3 2 2 2" xfId="41349" xr:uid="{470C2912-20B9-4FAD-B635-22122907C451}"/>
    <cellStyle name="Обычный 16 2 3 2 3" xfId="36104" xr:uid="{C1388CB8-1215-4EF0-AE2D-9A66EDF639D1}"/>
    <cellStyle name="Обычный 16 2 3 3" xfId="28932" xr:uid="{BD645AA1-7610-4B26-9CDD-204094942852}"/>
    <cellStyle name="Обычный 16 2 3 3 2" xfId="39605" xr:uid="{136904D5-8D48-4A65-9BDC-71B529216A0F}"/>
    <cellStyle name="Обычный 16 2 3 4" xfId="34506" xr:uid="{EE5E3315-8EC5-4974-9941-E56AAE128B64}"/>
    <cellStyle name="Обычный 16 2 3 5" xfId="23676" xr:uid="{CFECEEF2-B344-4376-B1C4-0A49C934D41A}"/>
    <cellStyle name="Обычный 16 2 4" xfId="18377" xr:uid="{00000000-0005-0000-0000-0000104B0000}"/>
    <cellStyle name="Обычный 16 2 4 2" xfId="25425" xr:uid="{D114C15C-0FA1-45D0-8F75-BA5481981496}"/>
    <cellStyle name="Обычный 16 2 4 2 2" xfId="30677" xr:uid="{F43DA9BA-2676-4068-AD2D-78A8D1EF237B}"/>
    <cellStyle name="Обычный 16 2 4 2 2 2" xfId="41350" xr:uid="{E9EB00D3-E9B4-4F9D-9848-B76CA148ACCF}"/>
    <cellStyle name="Обычный 16 2 4 2 3" xfId="36105" xr:uid="{E820A6BF-9A7F-4D8C-930E-0D07A9542319}"/>
    <cellStyle name="Обычный 16 2 4 3" xfId="28232" xr:uid="{E4432EA2-83F5-4EDB-A6EE-BD43F69427CC}"/>
    <cellStyle name="Обычный 16 2 4 3 2" xfId="38905" xr:uid="{6A445ABD-D7DD-4074-99E4-F8D72EB58D15}"/>
    <cellStyle name="Обычный 16 2 4 4" xfId="33931" xr:uid="{BBED86D2-51F6-47A3-8DCD-45D1E0BC003F}"/>
    <cellStyle name="Обычный 16 2 4 5" xfId="23045" xr:uid="{1B1A4667-A428-4655-82A1-7B21A9AF5815}"/>
    <cellStyle name="Обычный 16 2 5" xfId="25421" xr:uid="{CAAD559B-8BE4-48C1-AE6E-01BE5E6064F8}"/>
    <cellStyle name="Обычный 16 2 5 2" xfId="30673" xr:uid="{2F47E9B2-B2BE-494E-9263-57813EA083A2}"/>
    <cellStyle name="Обычный 16 2 5 2 2" xfId="41346" xr:uid="{8AA37154-19BC-452D-AB49-747504D7B9B5}"/>
    <cellStyle name="Обычный 16 2 5 3" xfId="36101" xr:uid="{A9173045-5ED7-4CDE-BBC6-C70DCA2EDA5E}"/>
    <cellStyle name="Обычный 16 2 6" xfId="27113" xr:uid="{501265D0-44F2-4940-82EC-0A919768C78B}"/>
    <cellStyle name="Обычный 16 2 6 2" xfId="37786" xr:uid="{A34FBC47-A282-401E-B03A-AC94CB2EBD97}"/>
    <cellStyle name="Обычный 16 2 7" xfId="32272" xr:uid="{4869EB1F-2F3A-404D-9431-5A1008069B75}"/>
    <cellStyle name="Обычный 16 2 8" xfId="21334" xr:uid="{B1DECF7B-8844-41E0-9D44-CAA690100AC6}"/>
    <cellStyle name="Обычный 16_18" xfId="18378" xr:uid="{00000000-0005-0000-0000-0000114B0000}"/>
    <cellStyle name="Обычный 17" xfId="7752" xr:uid="{00000000-0005-0000-0000-0000124B0000}"/>
    <cellStyle name="Обычный 17 2" xfId="11170" xr:uid="{00000000-0005-0000-0000-0000134B0000}"/>
    <cellStyle name="Обычный 17 2 2" xfId="11866" xr:uid="{00000000-0005-0000-0000-0000144B0000}"/>
    <cellStyle name="Обычный 17 2 2 2" xfId="19806" xr:uid="{00000000-0005-0000-0000-0000154B0000}"/>
    <cellStyle name="Обычный 17 2 2 2 2" xfId="25428" xr:uid="{C9542C4A-BE56-4CE2-9929-F18D9F0F17F2}"/>
    <cellStyle name="Обычный 17 2 2 2 2 2" xfId="30680" xr:uid="{A694D21E-660C-40F4-A947-6C4C11930E06}"/>
    <cellStyle name="Обычный 17 2 2 2 2 2 2" xfId="41353" xr:uid="{31E4DD8F-F1C9-45DE-B843-C308FB5D94F3}"/>
    <cellStyle name="Обычный 17 2 2 2 2 3" xfId="36108" xr:uid="{CF461D80-2EFA-48EE-94D7-55A0841B6D31}"/>
    <cellStyle name="Обычный 17 2 2 2 3" xfId="29453" xr:uid="{41C7F89F-3C3B-4409-8A98-DDB9046964EC}"/>
    <cellStyle name="Обычный 17 2 2 2 3 2" xfId="40126" xr:uid="{B53B55BF-9893-4A45-87D9-2FAF112E55A4}"/>
    <cellStyle name="Обычный 17 2 2 2 4" xfId="35025" xr:uid="{437A8F69-2482-4FCB-8BA7-B760EDE3A800}"/>
    <cellStyle name="Обычный 17 2 2 2 5" xfId="24195" xr:uid="{2A3DE47F-9C81-4ED3-AC4E-068CF1DA5FAC}"/>
    <cellStyle name="Обычный 17 2 2 3" xfId="25427" xr:uid="{4C8EF415-E66F-4A77-AF0F-48D081459971}"/>
    <cellStyle name="Обычный 17 2 2 3 2" xfId="30679" xr:uid="{8B4CB268-A0AF-4C5D-B01C-15783F6D1103}"/>
    <cellStyle name="Обычный 17 2 2 3 2 2" xfId="41352" xr:uid="{8919CF60-C685-4B83-9999-C864EF5F61F7}"/>
    <cellStyle name="Обычный 17 2 2 3 3" xfId="36107" xr:uid="{E2C9CE64-CCD8-4988-B6C9-8F2D63FCCF2A}"/>
    <cellStyle name="Обычный 17 2 2 4" xfId="27459" xr:uid="{845A2E02-EC51-4401-B3A3-01FA04700CC1}"/>
    <cellStyle name="Обычный 17 2 2 4 2" xfId="38132" xr:uid="{4F26D594-B060-4FE2-9BDA-757F14F2547A}"/>
    <cellStyle name="Обычный 17 2 2 5" xfId="32919" xr:uid="{B94853B2-235C-42AF-B1F1-0E6406D1BFAB}"/>
    <cellStyle name="Обычный 17 2 2 6" xfId="21985" xr:uid="{DD417F5F-CB4D-474B-9C54-AA38EBA4CECB}"/>
    <cellStyle name="Обычный 17 2 3" xfId="19286" xr:uid="{00000000-0005-0000-0000-0000164B0000}"/>
    <cellStyle name="Обычный 17 2 3 2" xfId="25429" xr:uid="{6EC1226D-1D7D-4A00-8BCF-2BD7432A5A6C}"/>
    <cellStyle name="Обычный 17 2 3 2 2" xfId="30681" xr:uid="{E852EB82-0C8D-49EB-B398-0B2476EF16A1}"/>
    <cellStyle name="Обычный 17 2 3 2 2 2" xfId="41354" xr:uid="{2C182575-797B-49C4-A088-04A6A4E42601}"/>
    <cellStyle name="Обычный 17 2 3 2 3" xfId="36109" xr:uid="{5F65F1E9-101F-4512-84D0-F0B21D13D30A}"/>
    <cellStyle name="Обычный 17 2 3 3" xfId="28933" xr:uid="{868DC90D-4255-4935-A0DA-D9FD0F3FD77A}"/>
    <cellStyle name="Обычный 17 2 3 3 2" xfId="39606" xr:uid="{D26E0DFB-A641-42CE-B8AD-49526E278B1C}"/>
    <cellStyle name="Обычный 17 2 3 4" xfId="34507" xr:uid="{7501937E-AB92-4151-A637-97F2EAE0C2B6}"/>
    <cellStyle name="Обычный 17 2 3 5" xfId="23677" xr:uid="{51821A3B-41E2-4397-9FF9-C113A27AC2C2}"/>
    <cellStyle name="Обычный 17 2 4" xfId="18379" xr:uid="{00000000-0005-0000-0000-0000174B0000}"/>
    <cellStyle name="Обычный 17 2 4 2" xfId="25430" xr:uid="{FA7BAB0C-CBB4-4B9C-B386-37CEEF72D58A}"/>
    <cellStyle name="Обычный 17 2 4 2 2" xfId="30682" xr:uid="{E1889C38-5D17-4BB0-8412-A828E5926B56}"/>
    <cellStyle name="Обычный 17 2 4 2 2 2" xfId="41355" xr:uid="{CBA0DADD-6028-47CA-825D-C3952DC1ABA4}"/>
    <cellStyle name="Обычный 17 2 4 2 3" xfId="36110" xr:uid="{701E40EB-2694-4501-BE65-926DD6B55A9C}"/>
    <cellStyle name="Обычный 17 2 4 3" xfId="28233" xr:uid="{9C892CB4-AD84-4AB7-A9B6-8A4D7D64E6E4}"/>
    <cellStyle name="Обычный 17 2 4 3 2" xfId="38906" xr:uid="{FAAA57C1-EB7C-43FD-88CE-BC5FE2E7DA93}"/>
    <cellStyle name="Обычный 17 2 4 4" xfId="33932" xr:uid="{33D7A9A8-67F6-4433-B7AD-3D40A611B3FE}"/>
    <cellStyle name="Обычный 17 2 4 5" xfId="23046" xr:uid="{06494B97-CAEB-43D9-A3F4-1293DF243FB4}"/>
    <cellStyle name="Обычный 17 2 5" xfId="25426" xr:uid="{9328EA65-34AE-4861-8532-2D68FB329A49}"/>
    <cellStyle name="Обычный 17 2 5 2" xfId="30678" xr:uid="{6393C4D4-B25C-4DD2-B412-D7F1F0F21AC6}"/>
    <cellStyle name="Обычный 17 2 5 2 2" xfId="41351" xr:uid="{7E75E637-5225-483C-90CD-40B8596BB150}"/>
    <cellStyle name="Обычный 17 2 5 3" xfId="36106" xr:uid="{13E3218B-3FD7-42D8-9913-367062E3B406}"/>
    <cellStyle name="Обычный 17 2 6" xfId="27114" xr:uid="{1C8E4F55-1FE0-4BF4-9598-F89931A35B73}"/>
    <cellStyle name="Обычный 17 2 6 2" xfId="37787" xr:uid="{3249489A-A0D5-41F0-A6D9-00E9B5E69C24}"/>
    <cellStyle name="Обычный 17 2 7" xfId="32273" xr:uid="{1BB30037-B48C-4598-9362-04894A2125AE}"/>
    <cellStyle name="Обычный 17 2 8" xfId="21335" xr:uid="{2077F56E-AE93-48BE-801D-2B0D654C0ECF}"/>
    <cellStyle name="Обычный 17_18" xfId="18380" xr:uid="{00000000-0005-0000-0000-0000184B0000}"/>
    <cellStyle name="Обычный 18" xfId="7983" xr:uid="{00000000-0005-0000-0000-0000194B0000}"/>
    <cellStyle name="Обычный 18 2" xfId="11171" xr:uid="{00000000-0005-0000-0000-00001A4B0000}"/>
    <cellStyle name="Обычный 18 2 2" xfId="11867" xr:uid="{00000000-0005-0000-0000-00001B4B0000}"/>
    <cellStyle name="Обычный 18 2 2 2" xfId="19807" xr:uid="{00000000-0005-0000-0000-00001C4B0000}"/>
    <cellStyle name="Обычный 18 2 2 2 2" xfId="25433" xr:uid="{D538FAC0-AE23-4A90-9AAF-337A501983AE}"/>
    <cellStyle name="Обычный 18 2 2 2 2 2" xfId="30685" xr:uid="{AF2CC882-2D3F-41C9-B0E1-252D163054AD}"/>
    <cellStyle name="Обычный 18 2 2 2 2 2 2" xfId="41358" xr:uid="{5D8A277C-D234-4A6E-A216-2360BF91DE0D}"/>
    <cellStyle name="Обычный 18 2 2 2 2 3" xfId="36113" xr:uid="{E82A8ABE-0573-4203-B430-B724809D21F5}"/>
    <cellStyle name="Обычный 18 2 2 2 3" xfId="29454" xr:uid="{8617299D-3315-4A77-AFC3-4536CDF7193D}"/>
    <cellStyle name="Обычный 18 2 2 2 3 2" xfId="40127" xr:uid="{516FBB03-97EF-45BE-844E-C07AA1006DE8}"/>
    <cellStyle name="Обычный 18 2 2 2 4" xfId="35026" xr:uid="{4B073857-CEDC-4A7C-9D21-3D7E9AAE554B}"/>
    <cellStyle name="Обычный 18 2 2 2 5" xfId="24196" xr:uid="{0913ABA6-322E-480C-AC05-83ECC8307D21}"/>
    <cellStyle name="Обычный 18 2 2 3" xfId="25432" xr:uid="{12070B60-736B-4AEA-ACBB-0241D379E650}"/>
    <cellStyle name="Обычный 18 2 2 3 2" xfId="30684" xr:uid="{820755F5-CCD8-439A-916D-90067FB84911}"/>
    <cellStyle name="Обычный 18 2 2 3 2 2" xfId="41357" xr:uid="{E1B7E4EB-802D-4190-97E9-AF899F1D943F}"/>
    <cellStyle name="Обычный 18 2 2 3 3" xfId="36112" xr:uid="{AD8B36F8-9A42-4763-8C8F-72AD7D46735C}"/>
    <cellStyle name="Обычный 18 2 2 4" xfId="27460" xr:uid="{188060B3-74B3-432B-A770-69E64DD3754A}"/>
    <cellStyle name="Обычный 18 2 2 4 2" xfId="38133" xr:uid="{D5653883-79A9-4D31-BD56-51D19548A4FE}"/>
    <cellStyle name="Обычный 18 2 2 5" xfId="32920" xr:uid="{B8C2CEFB-139C-44E7-98D3-D5F00475F379}"/>
    <cellStyle name="Обычный 18 2 2 6" xfId="21986" xr:uid="{80FFAAC4-91CE-4497-AC5C-C6D3B850D308}"/>
    <cellStyle name="Обычный 18 2 3" xfId="19287" xr:uid="{00000000-0005-0000-0000-00001D4B0000}"/>
    <cellStyle name="Обычный 18 2 3 2" xfId="25434" xr:uid="{2D7702FB-84FC-4220-AE16-85E00143DD96}"/>
    <cellStyle name="Обычный 18 2 3 2 2" xfId="30686" xr:uid="{90FE8672-C918-4DF4-A44C-65B4C34486A3}"/>
    <cellStyle name="Обычный 18 2 3 2 2 2" xfId="41359" xr:uid="{1D3EA79D-3344-4842-BEAB-370BBCED1DC0}"/>
    <cellStyle name="Обычный 18 2 3 2 3" xfId="36114" xr:uid="{B79C6D50-814A-47FD-B108-65FA6BE58B20}"/>
    <cellStyle name="Обычный 18 2 3 3" xfId="28934" xr:uid="{1F8A8D86-3731-45CD-AA81-1C3FB76C79FC}"/>
    <cellStyle name="Обычный 18 2 3 3 2" xfId="39607" xr:uid="{91303489-AA8E-4E76-A1D8-74057961FACA}"/>
    <cellStyle name="Обычный 18 2 3 4" xfId="34508" xr:uid="{6A17BAD2-FF46-43C5-A594-6488584FCC9D}"/>
    <cellStyle name="Обычный 18 2 3 5" xfId="23678" xr:uid="{1BCA98D1-D96F-414B-97B7-9D2482B6496E}"/>
    <cellStyle name="Обычный 18 2 4" xfId="18382" xr:uid="{00000000-0005-0000-0000-00001E4B0000}"/>
    <cellStyle name="Обычный 18 2 4 2" xfId="25435" xr:uid="{060315B7-71EF-43CC-8B00-D4306A3D560C}"/>
    <cellStyle name="Обычный 18 2 4 2 2" xfId="30687" xr:uid="{8D7DF91C-E1BA-4131-9EC7-8E0706B516B0}"/>
    <cellStyle name="Обычный 18 2 4 2 2 2" xfId="41360" xr:uid="{81C69CF7-56A8-4802-AECF-D8326116097E}"/>
    <cellStyle name="Обычный 18 2 4 2 3" xfId="36115" xr:uid="{C936478A-60BE-4033-B975-5B2855944428}"/>
    <cellStyle name="Обычный 18 2 4 3" xfId="28234" xr:uid="{F4872789-ADE2-4DEF-8772-5549652260EE}"/>
    <cellStyle name="Обычный 18 2 4 3 2" xfId="38907" xr:uid="{F0DFE00A-69F5-476E-ABF1-4E7B3054F258}"/>
    <cellStyle name="Обычный 18 2 4 4" xfId="33933" xr:uid="{D30C802A-4923-4D14-9893-396A6D0063B7}"/>
    <cellStyle name="Обычный 18 2 4 5" xfId="23047" xr:uid="{D47C7CC2-8DDD-4F62-91CB-99AA3345460F}"/>
    <cellStyle name="Обычный 18 2 5" xfId="25431" xr:uid="{A281561A-907E-47E1-80FA-72F59A5376B5}"/>
    <cellStyle name="Обычный 18 2 5 2" xfId="30683" xr:uid="{B9214F6C-240F-401C-9F9F-8B0636892FDE}"/>
    <cellStyle name="Обычный 18 2 5 2 2" xfId="41356" xr:uid="{02118D84-4F87-4790-B6A3-FBC5CE8D5D20}"/>
    <cellStyle name="Обычный 18 2 5 3" xfId="36111" xr:uid="{71B8F2C9-54C9-4820-A8F3-EA1B0424D01E}"/>
    <cellStyle name="Обычный 18 2 6" xfId="27115" xr:uid="{C6B17285-F6C8-4B80-9EC7-2D8155602E37}"/>
    <cellStyle name="Обычный 18 2 6 2" xfId="37788" xr:uid="{5FE72F25-2307-487E-A123-A96EFF184D81}"/>
    <cellStyle name="Обычный 18 2 7" xfId="32274" xr:uid="{39CBB3F3-1820-4FCA-8F17-BF6AC2147FEC}"/>
    <cellStyle name="Обычный 18 2 8" xfId="21336" xr:uid="{4619F29F-9614-45AF-8163-6C96058AAD77}"/>
    <cellStyle name="Обычный 18 3" xfId="18383" xr:uid="{00000000-0005-0000-0000-00001F4B0000}"/>
    <cellStyle name="Обычный 18 4" xfId="18381" xr:uid="{00000000-0005-0000-0000-0000204B0000}"/>
    <cellStyle name="Обычный 19" xfId="11172" xr:uid="{00000000-0005-0000-0000-0000214B0000}"/>
    <cellStyle name="Обычный 19 2" xfId="11868" xr:uid="{00000000-0005-0000-0000-0000224B0000}"/>
    <cellStyle name="Обычный 19 2 2" xfId="18386" xr:uid="{00000000-0005-0000-0000-0000234B0000}"/>
    <cellStyle name="Обычный 19 2 3" xfId="19808" xr:uid="{00000000-0005-0000-0000-0000244B0000}"/>
    <cellStyle name="Обычный 19 2 3 2" xfId="25438" xr:uid="{DC0C0188-1279-4F6D-B49B-F49E41800881}"/>
    <cellStyle name="Обычный 19 2 3 2 2" xfId="30690" xr:uid="{69E9E023-B922-410C-BB1C-5619C8CC1D37}"/>
    <cellStyle name="Обычный 19 2 3 2 2 2" xfId="41363" xr:uid="{81F41E4B-A251-4200-BD68-5AF9221CFED9}"/>
    <cellStyle name="Обычный 19 2 3 2 3" xfId="36118" xr:uid="{E7916F8C-87C2-4D21-935A-6B6DD35E3CA8}"/>
    <cellStyle name="Обычный 19 2 3 3" xfId="29455" xr:uid="{7CB77C48-AEAF-4A89-872D-A9231BDA2D3C}"/>
    <cellStyle name="Обычный 19 2 3 3 2" xfId="40128" xr:uid="{DCD3ED93-CDE4-4C41-8A53-CBDF8096E51E}"/>
    <cellStyle name="Обычный 19 2 3 4" xfId="35027" xr:uid="{948C037E-30A0-4643-9675-EF715C85D026}"/>
    <cellStyle name="Обычный 19 2 3 5" xfId="24197" xr:uid="{E4295786-B7A5-4249-81E8-769A8C756A10}"/>
    <cellStyle name="Обычный 19 2 4" xfId="18385" xr:uid="{00000000-0005-0000-0000-0000254B0000}"/>
    <cellStyle name="Обычный 19 2 4 2" xfId="25439" xr:uid="{5E52E7D5-EDEF-4314-B4C2-9D1A15A2F4D1}"/>
    <cellStyle name="Обычный 19 2 4 2 2" xfId="30691" xr:uid="{D5C1B618-C3B6-4DB3-8709-737E8EEFC2E6}"/>
    <cellStyle name="Обычный 19 2 4 2 2 2" xfId="41364" xr:uid="{8654B05E-FFB3-46EA-BA7A-84A7E619DFEC}"/>
    <cellStyle name="Обычный 19 2 4 2 3" xfId="36119" xr:uid="{8925D65C-F700-431D-A7E1-02DD7D54937B}"/>
    <cellStyle name="Обычный 19 2 4 3" xfId="28236" xr:uid="{3103C9E0-7B01-480C-9AF5-B9D70796F34D}"/>
    <cellStyle name="Обычный 19 2 4 3 2" xfId="38909" xr:uid="{771EEF74-E416-4BA6-BD76-B55BEC224374}"/>
    <cellStyle name="Обычный 19 2 4 4" xfId="33935" xr:uid="{51A8C52F-FE7A-4671-8F79-54AF3DD3A5B4}"/>
    <cellStyle name="Обычный 19 2 4 5" xfId="23049" xr:uid="{646A3E0D-5A20-459D-996D-7C201AE95170}"/>
    <cellStyle name="Обычный 19 2 5" xfId="25437" xr:uid="{107F664D-7074-4DAC-A7D9-D244457A7CF7}"/>
    <cellStyle name="Обычный 19 2 5 2" xfId="30689" xr:uid="{EA3DE887-F1CC-426D-8592-54F25B768A5F}"/>
    <cellStyle name="Обычный 19 2 5 2 2" xfId="41362" xr:uid="{3723CCE5-451E-4265-B37B-47805995BC70}"/>
    <cellStyle name="Обычный 19 2 5 3" xfId="36117" xr:uid="{05ADA555-63E5-4879-A1BC-CA34E6C9A397}"/>
    <cellStyle name="Обычный 19 2 6" xfId="27461" xr:uid="{2B1845D6-1E02-4970-9587-937392B58311}"/>
    <cellStyle name="Обычный 19 2 6 2" xfId="38134" xr:uid="{DF789761-2D6A-4FE1-8C43-B9B2786CD18C}"/>
    <cellStyle name="Обычный 19 2 7" xfId="32921" xr:uid="{D8134CFC-230A-46B6-BBB4-77D8B15A8250}"/>
    <cellStyle name="Обычный 19 2 8" xfId="21987" xr:uid="{137F3283-1E63-4005-9E2C-BA9BD32CD3D5}"/>
    <cellStyle name="Обычный 19 3" xfId="18387" xr:uid="{00000000-0005-0000-0000-0000264B0000}"/>
    <cellStyle name="Обычный 19 3 2" xfId="25440" xr:uid="{C6F4693D-C230-4035-AEB6-C6A228940725}"/>
    <cellStyle name="Обычный 19 3 2 2" xfId="30692" xr:uid="{72A10EDA-8FA2-4EE6-BF93-FC804E0D0CB7}"/>
    <cellStyle name="Обычный 19 3 2 2 2" xfId="41365" xr:uid="{F91ADF40-6EA8-4FBE-AA50-125BD5398425}"/>
    <cellStyle name="Обычный 19 3 2 3" xfId="36120" xr:uid="{32249D7F-808B-40A4-BB63-B8670190445E}"/>
    <cellStyle name="Обычный 19 3 3" xfId="28237" xr:uid="{345DEAF1-069F-4B77-8ADE-4610C7EE1553}"/>
    <cellStyle name="Обычный 19 3 3 2" xfId="38910" xr:uid="{4B864317-878F-4418-956C-D4FAED3E5E38}"/>
    <cellStyle name="Обычный 19 3 4" xfId="33936" xr:uid="{1CAC214C-6D06-43CA-986A-BD914BB9F3CA}"/>
    <cellStyle name="Обычный 19 3 5" xfId="23050" xr:uid="{E272D349-8FE4-4102-814E-761E790A34CD}"/>
    <cellStyle name="Обычный 19 4" xfId="19288" xr:uid="{00000000-0005-0000-0000-0000274B0000}"/>
    <cellStyle name="Обычный 19 4 2" xfId="25441" xr:uid="{C118D245-3878-4801-AA77-DFBF59C04AE3}"/>
    <cellStyle name="Обычный 19 4 2 2" xfId="30693" xr:uid="{7EF439F9-A172-45B5-AF81-44B274BA81DB}"/>
    <cellStyle name="Обычный 19 4 2 2 2" xfId="41366" xr:uid="{E1BA8039-522D-4F63-A053-102741C12CCF}"/>
    <cellStyle name="Обычный 19 4 2 3" xfId="36121" xr:uid="{A2B756F6-796D-4CA6-BF0D-83E51CB012DA}"/>
    <cellStyle name="Обычный 19 4 3" xfId="28935" xr:uid="{E795006D-2462-46DD-A82B-C4F2F918B9F8}"/>
    <cellStyle name="Обычный 19 4 3 2" xfId="39608" xr:uid="{235B8446-F000-443E-9E6B-7683F04B0EF8}"/>
    <cellStyle name="Обычный 19 4 4" xfId="34509" xr:uid="{E46E1F8A-210E-4C76-8900-385B44809EEE}"/>
    <cellStyle name="Обычный 19 4 5" xfId="23679" xr:uid="{84EEAA5F-37B2-4929-B6B1-0765FB1CE5A0}"/>
    <cellStyle name="Обычный 19 5" xfId="18384" xr:uid="{00000000-0005-0000-0000-0000284B0000}"/>
    <cellStyle name="Обычный 19 5 2" xfId="25442" xr:uid="{7F9A76BA-45D0-49DE-B2CD-3FDB10F31E56}"/>
    <cellStyle name="Обычный 19 5 2 2" xfId="30694" xr:uid="{2D54D654-DE00-4F30-A5B3-FD3AEFA58074}"/>
    <cellStyle name="Обычный 19 5 2 2 2" xfId="41367" xr:uid="{0D7E115C-3C7A-439B-BBA0-EF4A6B54BBFE}"/>
    <cellStyle name="Обычный 19 5 2 3" xfId="36122" xr:uid="{8DEBDCCB-9DEF-4294-A83C-2BD11C389778}"/>
    <cellStyle name="Обычный 19 5 3" xfId="28235" xr:uid="{E8B76743-94A0-4226-AF77-71C50E09353F}"/>
    <cellStyle name="Обычный 19 5 3 2" xfId="38908" xr:uid="{53C41F94-D6BD-48A5-B601-565A1D5F9DFD}"/>
    <cellStyle name="Обычный 19 5 4" xfId="33934" xr:uid="{D89D2765-4459-4C94-BDDD-A887EE04E74E}"/>
    <cellStyle name="Обычный 19 5 5" xfId="23048" xr:uid="{9B4BEC24-136D-499D-8512-C2D1808600DC}"/>
    <cellStyle name="Обычный 19 6" xfId="25436" xr:uid="{4977CCA6-F94F-47EE-A6B5-A032407E111F}"/>
    <cellStyle name="Обычный 19 6 2" xfId="30688" xr:uid="{696C88DA-A399-476E-BDB8-3B09537BB481}"/>
    <cellStyle name="Обычный 19 6 2 2" xfId="41361" xr:uid="{C38A1C25-416B-492F-9685-11A4E8D5B9CB}"/>
    <cellStyle name="Обычный 19 6 3" xfId="36116" xr:uid="{BC5F7BFF-1DDA-4A78-83E7-521F24D0F7D4}"/>
    <cellStyle name="Обычный 19 7" xfId="27116" xr:uid="{C8445B50-82AC-4DB6-BE79-05E58AE14FD8}"/>
    <cellStyle name="Обычный 19 7 2" xfId="37789" xr:uid="{675F3700-49C4-48BD-8B6A-5FF4F0A39423}"/>
    <cellStyle name="Обычный 19 8" xfId="32275" xr:uid="{D604C9D9-3819-4D54-A1EE-A30CA004F643}"/>
    <cellStyle name="Обычный 19 9" xfId="21337" xr:uid="{EE820083-495F-477A-94E1-0F04EA1D5B55}"/>
    <cellStyle name="Обычный 2" xfId="7753" xr:uid="{00000000-0005-0000-0000-0000294B0000}"/>
    <cellStyle name="Обычный 2 10" xfId="21154" xr:uid="{00000000-0005-0000-0000-00002A4B0000}"/>
    <cellStyle name="Обычный 2 2" xfId="7754" xr:uid="{00000000-0005-0000-0000-00002B4B0000}"/>
    <cellStyle name="Обычный 2 2 2" xfId="7755" xr:uid="{00000000-0005-0000-0000-00002C4B0000}"/>
    <cellStyle name="Обычный 2 2 2 2" xfId="7756" xr:uid="{00000000-0005-0000-0000-00002D4B0000}"/>
    <cellStyle name="Обычный 2 2 2 2 2" xfId="7757" xr:uid="{00000000-0005-0000-0000-00002E4B0000}"/>
    <cellStyle name="Обычный 2 2 2 2_18" xfId="18388" xr:uid="{00000000-0005-0000-0000-00002F4B0000}"/>
    <cellStyle name="Обычный 2 2 2 3" xfId="11173" xr:uid="{00000000-0005-0000-0000-0000304B0000}"/>
    <cellStyle name="Обычный 2 2 2 4" xfId="12155" xr:uid="{00000000-0005-0000-0000-0000314B0000}"/>
    <cellStyle name="Обычный 2 2 2_18" xfId="18389" xr:uid="{00000000-0005-0000-0000-0000324B0000}"/>
    <cellStyle name="Обычный 2 2 3" xfId="7758" xr:uid="{00000000-0005-0000-0000-0000334B0000}"/>
    <cellStyle name="Обычный 2 2 3 2" xfId="11174" xr:uid="{00000000-0005-0000-0000-0000344B0000}"/>
    <cellStyle name="Обычный 2 2 3 2 2" xfId="11869" xr:uid="{00000000-0005-0000-0000-0000354B0000}"/>
    <cellStyle name="Обычный 2 2 3 2 2 2" xfId="19809" xr:uid="{00000000-0005-0000-0000-0000364B0000}"/>
    <cellStyle name="Обычный 2 2 3 2 2 2 2" xfId="25445" xr:uid="{BCD63DF9-300F-4DEA-8D39-EA768FE52B8A}"/>
    <cellStyle name="Обычный 2 2 3 2 2 2 2 2" xfId="30697" xr:uid="{43898D55-BD97-4D04-B49D-6D511DA0F50F}"/>
    <cellStyle name="Обычный 2 2 3 2 2 2 2 2 2" xfId="41370" xr:uid="{C8D91B42-0946-40E7-B8AF-2987C587BB82}"/>
    <cellStyle name="Обычный 2 2 3 2 2 2 2 3" xfId="36125" xr:uid="{9F4843F0-E73A-4A55-8CB9-C76A4D1064A3}"/>
    <cellStyle name="Обычный 2 2 3 2 2 2 3" xfId="29456" xr:uid="{F2C25DCA-B863-4E20-861C-1273E8712EAE}"/>
    <cellStyle name="Обычный 2 2 3 2 2 2 3 2" xfId="40129" xr:uid="{BCEE6F70-3303-4F7E-9CF4-CC4BC7361B84}"/>
    <cellStyle name="Обычный 2 2 3 2 2 2 4" xfId="35028" xr:uid="{A68A19DC-04C2-42FC-9134-1D40027EF65C}"/>
    <cellStyle name="Обычный 2 2 3 2 2 2 5" xfId="24198" xr:uid="{52F578A5-3047-41B1-B40A-1E63AF34F055}"/>
    <cellStyle name="Обычный 2 2 3 2 2 3" xfId="25444" xr:uid="{5A183A1C-A75C-4FE8-AD12-77CDA2912666}"/>
    <cellStyle name="Обычный 2 2 3 2 2 3 2" xfId="30696" xr:uid="{4FDA0B5A-7347-40A3-88B8-5B31E8CB6C2D}"/>
    <cellStyle name="Обычный 2 2 3 2 2 3 2 2" xfId="41369" xr:uid="{5EADABF7-4F2A-4A5C-BF37-54061E6F828C}"/>
    <cellStyle name="Обычный 2 2 3 2 2 3 3" xfId="36124" xr:uid="{A67A04B7-E851-40B8-811C-1B9079F491A4}"/>
    <cellStyle name="Обычный 2 2 3 2 2 4" xfId="27462" xr:uid="{8D4001DD-FFC0-48CE-A408-9C63F409FBDA}"/>
    <cellStyle name="Обычный 2 2 3 2 2 4 2" xfId="38135" xr:uid="{1085A635-4ACC-4B7C-8066-CA43ED60E060}"/>
    <cellStyle name="Обычный 2 2 3 2 2 5" xfId="32922" xr:uid="{98FF6E6B-D689-4549-8946-5DCD3ADBC51A}"/>
    <cellStyle name="Обычный 2 2 3 2 2 6" xfId="21988" xr:uid="{E211F601-EDC6-4EA2-B393-5D15DFD645B2}"/>
    <cellStyle name="Обычный 2 2 3 2 3" xfId="19289" xr:uid="{00000000-0005-0000-0000-0000374B0000}"/>
    <cellStyle name="Обычный 2 2 3 2 3 2" xfId="25446" xr:uid="{320F4E63-A8F1-4507-B25A-2D60D20F83C5}"/>
    <cellStyle name="Обычный 2 2 3 2 3 2 2" xfId="30698" xr:uid="{02625332-463A-4CC3-85ED-4FDCC19F774E}"/>
    <cellStyle name="Обычный 2 2 3 2 3 2 2 2" xfId="41371" xr:uid="{239A2DB7-ED39-49C8-8F6B-A4CCF20818D8}"/>
    <cellStyle name="Обычный 2 2 3 2 3 2 3" xfId="36126" xr:uid="{CAA5CDD3-9672-48A0-B595-E71B385B255B}"/>
    <cellStyle name="Обычный 2 2 3 2 3 3" xfId="28936" xr:uid="{1A8F8225-6D3D-4836-A8A8-28D9D89AC1FA}"/>
    <cellStyle name="Обычный 2 2 3 2 3 3 2" xfId="39609" xr:uid="{9386220B-A7F8-49E7-B45D-00F8C5734E51}"/>
    <cellStyle name="Обычный 2 2 3 2 3 4" xfId="34510" xr:uid="{0D6DA673-469D-4DCF-A462-65A2EB619CAF}"/>
    <cellStyle name="Обычный 2 2 3 2 3 5" xfId="23680" xr:uid="{7F655AB0-DEE5-4A7E-8854-3B11B5A90C63}"/>
    <cellStyle name="Обычный 2 2 3 2 4" xfId="18390" xr:uid="{00000000-0005-0000-0000-0000384B0000}"/>
    <cellStyle name="Обычный 2 2 3 2 4 2" xfId="25447" xr:uid="{02F67D76-5608-4BAC-8215-7F60FDF07A3C}"/>
    <cellStyle name="Обычный 2 2 3 2 4 2 2" xfId="30699" xr:uid="{89DF2FC7-C22C-4C9E-BE01-AE78889D3A11}"/>
    <cellStyle name="Обычный 2 2 3 2 4 2 2 2" xfId="41372" xr:uid="{034F95A0-7051-4B32-93AA-7FA5417011CB}"/>
    <cellStyle name="Обычный 2 2 3 2 4 2 3" xfId="36127" xr:uid="{7290B02C-D749-4B96-B29A-CA9D407FB772}"/>
    <cellStyle name="Обычный 2 2 3 2 4 3" xfId="28238" xr:uid="{32696A77-E833-45A8-84CB-2C43F810C27B}"/>
    <cellStyle name="Обычный 2 2 3 2 4 3 2" xfId="38911" xr:uid="{5DDC89FE-7DF7-407D-8D6B-51EEF24E93BB}"/>
    <cellStyle name="Обычный 2 2 3 2 4 4" xfId="33937" xr:uid="{A086BB63-E67F-43B6-AFC7-B0C05FD89135}"/>
    <cellStyle name="Обычный 2 2 3 2 4 5" xfId="23051" xr:uid="{C4A20B33-EE61-4D0E-8A0F-F069537E278C}"/>
    <cellStyle name="Обычный 2 2 3 2 5" xfId="25443" xr:uid="{B31C1AFE-94E5-4746-899E-04874AF5A395}"/>
    <cellStyle name="Обычный 2 2 3 2 5 2" xfId="30695" xr:uid="{963AD4B5-B7B4-4A00-8493-EEDFB8F1685F}"/>
    <cellStyle name="Обычный 2 2 3 2 5 2 2" xfId="41368" xr:uid="{42CCC68F-ABD5-4AC6-B7B7-FE2F8A6267A1}"/>
    <cellStyle name="Обычный 2 2 3 2 5 3" xfId="36123" xr:uid="{29604C2A-53A5-498A-960A-FBD5C463B621}"/>
    <cellStyle name="Обычный 2 2 3 2 6" xfId="27117" xr:uid="{660FEC94-6FFF-4F4A-9C9B-1BD886F9D841}"/>
    <cellStyle name="Обычный 2 2 3 2 6 2" xfId="37790" xr:uid="{139EC054-8A4E-450B-9169-2D017BC59F20}"/>
    <cellStyle name="Обычный 2 2 3 2 7" xfId="32276" xr:uid="{FB92AD07-FE08-47C0-8FD3-DA114C724208}"/>
    <cellStyle name="Обычный 2 2 3 2 8" xfId="21338" xr:uid="{5C42FF5D-A9CB-4176-9DA8-F3575EBA2FF2}"/>
    <cellStyle name="Обычный 2 2 3_18" xfId="18391" xr:uid="{00000000-0005-0000-0000-0000394B0000}"/>
    <cellStyle name="Обычный 2 2 4" xfId="7759" xr:uid="{00000000-0005-0000-0000-00003A4B0000}"/>
    <cellStyle name="Обычный 2 2_18" xfId="18392" xr:uid="{00000000-0005-0000-0000-00003B4B0000}"/>
    <cellStyle name="Обычный 2 3" xfId="7760" xr:uid="{00000000-0005-0000-0000-00003C4B0000}"/>
    <cellStyle name="Обычный 2 3 2" xfId="7761" xr:uid="{00000000-0005-0000-0000-00003D4B0000}"/>
    <cellStyle name="Обычный 2 3 3" xfId="11175" xr:uid="{00000000-0005-0000-0000-00003E4B0000}"/>
    <cellStyle name="Обычный 2 3_18" xfId="18393" xr:uid="{00000000-0005-0000-0000-00003F4B0000}"/>
    <cellStyle name="Обычный 2 4" xfId="7762" xr:uid="{00000000-0005-0000-0000-0000404B0000}"/>
    <cellStyle name="Обычный 2 4 2" xfId="7763" xr:uid="{00000000-0005-0000-0000-0000414B0000}"/>
    <cellStyle name="Обычный 2 4_18" xfId="18394" xr:uid="{00000000-0005-0000-0000-0000424B0000}"/>
    <cellStyle name="Обычный 2 5" xfId="7764" xr:uid="{00000000-0005-0000-0000-0000434B0000}"/>
    <cellStyle name="Обычный 2 5 2" xfId="11176" xr:uid="{00000000-0005-0000-0000-0000444B0000}"/>
    <cellStyle name="Обычный 2 5 2 2" xfId="11870" xr:uid="{00000000-0005-0000-0000-0000454B0000}"/>
    <cellStyle name="Обычный 2 5 2 2 2" xfId="19810" xr:uid="{00000000-0005-0000-0000-0000464B0000}"/>
    <cellStyle name="Обычный 2 5 2 2 2 2" xfId="25450" xr:uid="{8CABA208-FFAA-4CD8-B243-6871272E991F}"/>
    <cellStyle name="Обычный 2 5 2 2 2 2 2" xfId="30702" xr:uid="{CC885E6A-F40C-4495-9DBE-00C605C05071}"/>
    <cellStyle name="Обычный 2 5 2 2 2 2 2 2" xfId="41375" xr:uid="{838E5133-0352-414F-A536-5D44276F8F41}"/>
    <cellStyle name="Обычный 2 5 2 2 2 2 3" xfId="36130" xr:uid="{9A576D18-F820-4259-9105-690EA891FBC0}"/>
    <cellStyle name="Обычный 2 5 2 2 2 3" xfId="29457" xr:uid="{B6E49B81-8C20-4495-8B6D-9BC2F214BF5E}"/>
    <cellStyle name="Обычный 2 5 2 2 2 3 2" xfId="40130" xr:uid="{BF274F37-0CE0-4729-9288-9916279329D8}"/>
    <cellStyle name="Обычный 2 5 2 2 2 4" xfId="35029" xr:uid="{C6BCF184-2AE2-4E1A-8E9F-3C570C64212D}"/>
    <cellStyle name="Обычный 2 5 2 2 2 5" xfId="24199" xr:uid="{C3BE5375-2D59-44E2-A85F-416ABFE2F640}"/>
    <cellStyle name="Обычный 2 5 2 2 3" xfId="25449" xr:uid="{63ADF653-5180-4121-8057-A60D300859A9}"/>
    <cellStyle name="Обычный 2 5 2 2 3 2" xfId="30701" xr:uid="{F4DFCC64-F0A0-48AD-ACB9-C44F56829FA9}"/>
    <cellStyle name="Обычный 2 5 2 2 3 2 2" xfId="41374" xr:uid="{B0969481-0427-425A-91FA-F7C1E864746D}"/>
    <cellStyle name="Обычный 2 5 2 2 3 3" xfId="36129" xr:uid="{E2881EDC-7558-4595-B61F-4810420EB10F}"/>
    <cellStyle name="Обычный 2 5 2 2 4" xfId="27463" xr:uid="{4F632576-30C1-461A-86C9-04B23CACEF41}"/>
    <cellStyle name="Обычный 2 5 2 2 4 2" xfId="38136" xr:uid="{581D2033-D397-4E3F-85E9-3096AD73DAF4}"/>
    <cellStyle name="Обычный 2 5 2 2 5" xfId="32923" xr:uid="{74033A7F-FFCA-48FE-9A16-D522044E5FFC}"/>
    <cellStyle name="Обычный 2 5 2 2 6" xfId="21989" xr:uid="{BCE2A715-2883-4C84-99E7-3C4E8E19DF21}"/>
    <cellStyle name="Обычный 2 5 2 3" xfId="19290" xr:uid="{00000000-0005-0000-0000-0000474B0000}"/>
    <cellStyle name="Обычный 2 5 2 3 2" xfId="25451" xr:uid="{509196C0-D231-4FDE-8756-2B304CF05E1A}"/>
    <cellStyle name="Обычный 2 5 2 3 2 2" xfId="30703" xr:uid="{9534CB17-68EB-4423-A6DF-3BAE9A61E386}"/>
    <cellStyle name="Обычный 2 5 2 3 2 2 2" xfId="41376" xr:uid="{1A5C09DD-C205-4E4E-BC24-71CFDEE6C447}"/>
    <cellStyle name="Обычный 2 5 2 3 2 3" xfId="36131" xr:uid="{FD4FF08D-BAAD-4BEC-A48D-99E5C579919E}"/>
    <cellStyle name="Обычный 2 5 2 3 3" xfId="28937" xr:uid="{B5C96765-3AB1-40CE-8A61-B3DF69F2023F}"/>
    <cellStyle name="Обычный 2 5 2 3 3 2" xfId="39610" xr:uid="{A69F138B-102D-4C85-80E6-B2F5CFD4129C}"/>
    <cellStyle name="Обычный 2 5 2 3 4" xfId="34511" xr:uid="{54F58014-75BC-4813-9FB3-E97559C17301}"/>
    <cellStyle name="Обычный 2 5 2 3 5" xfId="23681" xr:uid="{F4D6EEFE-AAB9-4B93-9494-4C2E579659F1}"/>
    <cellStyle name="Обычный 2 5 2 4" xfId="18395" xr:uid="{00000000-0005-0000-0000-0000484B0000}"/>
    <cellStyle name="Обычный 2 5 2 4 2" xfId="25452" xr:uid="{4974C40B-EBC7-4566-8DFC-8B06E95CADE4}"/>
    <cellStyle name="Обычный 2 5 2 4 2 2" xfId="30704" xr:uid="{3C7F7541-DBCA-4059-9EE2-A89A84748D3B}"/>
    <cellStyle name="Обычный 2 5 2 4 2 2 2" xfId="41377" xr:uid="{97AA5C1E-7D48-4BCF-B092-CD271F357B6D}"/>
    <cellStyle name="Обычный 2 5 2 4 2 3" xfId="36132" xr:uid="{B7860146-E779-47D8-9E9A-BCB389A1ADFE}"/>
    <cellStyle name="Обычный 2 5 2 4 3" xfId="28239" xr:uid="{F66E317D-8837-4247-9862-05F7452C6284}"/>
    <cellStyle name="Обычный 2 5 2 4 3 2" xfId="38912" xr:uid="{3BC764A5-A316-425D-99E7-5ADA7E896CCE}"/>
    <cellStyle name="Обычный 2 5 2 4 4" xfId="33938" xr:uid="{0ABE3E2D-21C2-4C12-BC54-1111CB2E9937}"/>
    <cellStyle name="Обычный 2 5 2 4 5" xfId="23052" xr:uid="{3E3FA88A-8CA3-496A-A5CB-4BAAE8203A40}"/>
    <cellStyle name="Обычный 2 5 2 5" xfId="25448" xr:uid="{7150124B-6A71-4FED-8F4F-9ED7BE251316}"/>
    <cellStyle name="Обычный 2 5 2 5 2" xfId="30700" xr:uid="{6DFA0F88-C559-43A0-8768-926C46F2EC7F}"/>
    <cellStyle name="Обычный 2 5 2 5 2 2" xfId="41373" xr:uid="{F332DFEE-6062-4BAB-882F-4EF15F916166}"/>
    <cellStyle name="Обычный 2 5 2 5 3" xfId="36128" xr:uid="{29AD4FDD-CC06-4F04-B91A-2D2FB5866ED9}"/>
    <cellStyle name="Обычный 2 5 2 6" xfId="27118" xr:uid="{D0B51CA8-1004-486D-92D0-ADE1C0B44AC8}"/>
    <cellStyle name="Обычный 2 5 2 6 2" xfId="37791" xr:uid="{6806838F-7254-4121-AEF4-4263366F020E}"/>
    <cellStyle name="Обычный 2 5 2 7" xfId="32277" xr:uid="{6EF11857-49B3-4612-9A7B-860500AC33EF}"/>
    <cellStyle name="Обычный 2 5 2 8" xfId="21339" xr:uid="{F7C961A5-60C6-4228-B7FF-04896E01D024}"/>
    <cellStyle name="Обычный 2 5_18" xfId="18396" xr:uid="{00000000-0005-0000-0000-0000494B0000}"/>
    <cellStyle name="Обычный 2 6" xfId="7765" xr:uid="{00000000-0005-0000-0000-00004A4B0000}"/>
    <cellStyle name="Обычный 2 6 2" xfId="11177" xr:uid="{00000000-0005-0000-0000-00004B4B0000}"/>
    <cellStyle name="Обычный 2 6 2 2" xfId="11178" xr:uid="{00000000-0005-0000-0000-00004C4B0000}"/>
    <cellStyle name="Обычный 2 6 2 2 2" xfId="11871" xr:uid="{00000000-0005-0000-0000-00004D4B0000}"/>
    <cellStyle name="Обычный 2 6 2 2 2 2" xfId="19811" xr:uid="{00000000-0005-0000-0000-00004E4B0000}"/>
    <cellStyle name="Обычный 2 6 2 2 2 2 2" xfId="25455" xr:uid="{70D8463F-9193-48ED-AB23-70B6402A9032}"/>
    <cellStyle name="Обычный 2 6 2 2 2 2 2 2" xfId="30707" xr:uid="{F05B92FB-3B64-45F1-B937-707CF2D09B89}"/>
    <cellStyle name="Обычный 2 6 2 2 2 2 2 2 2" xfId="41380" xr:uid="{751C1BE0-B4A1-4D5E-A3CE-7026B4D461EB}"/>
    <cellStyle name="Обычный 2 6 2 2 2 2 2 3" xfId="36135" xr:uid="{809DFEE3-517E-4245-9DE0-900CA893A9FD}"/>
    <cellStyle name="Обычный 2 6 2 2 2 2 3" xfId="29458" xr:uid="{58AA355F-112C-4529-B831-481DD45838A0}"/>
    <cellStyle name="Обычный 2 6 2 2 2 2 3 2" xfId="40131" xr:uid="{462CDA80-41FE-4484-85C5-4DE5BC74A1D5}"/>
    <cellStyle name="Обычный 2 6 2 2 2 2 4" xfId="35030" xr:uid="{5CE70075-41A4-45F0-A58B-8549412D2AC0}"/>
    <cellStyle name="Обычный 2 6 2 2 2 2 5" xfId="24200" xr:uid="{3555904A-F787-4238-A339-63CF84DFDCD6}"/>
    <cellStyle name="Обычный 2 6 2 2 2 3" xfId="25454" xr:uid="{43295944-DF60-4165-925D-E2BD31E08AF5}"/>
    <cellStyle name="Обычный 2 6 2 2 2 3 2" xfId="30706" xr:uid="{E168DD09-F15C-411D-89DD-D780D832FCB6}"/>
    <cellStyle name="Обычный 2 6 2 2 2 3 2 2" xfId="41379" xr:uid="{F39594FB-4848-445B-A922-876A5486F27E}"/>
    <cellStyle name="Обычный 2 6 2 2 2 3 3" xfId="36134" xr:uid="{C5C503C0-5619-4C02-A4F9-38CEBC94FC46}"/>
    <cellStyle name="Обычный 2 6 2 2 2 4" xfId="27464" xr:uid="{43D1901B-06EC-4C6C-A5F8-6F14ED4DD2DA}"/>
    <cellStyle name="Обычный 2 6 2 2 2 4 2" xfId="38137" xr:uid="{F3176D7C-91C8-4D49-86D4-1CA1AB19F742}"/>
    <cellStyle name="Обычный 2 6 2 2 2 5" xfId="32924" xr:uid="{D682C59F-480F-48BB-9DBC-E1C1EBEA8084}"/>
    <cellStyle name="Обычный 2 6 2 2 2 6" xfId="21990" xr:uid="{E8DA5A35-B617-417B-8055-2B01A8FA9315}"/>
    <cellStyle name="Обычный 2 6 2 2 3" xfId="19291" xr:uid="{00000000-0005-0000-0000-00004F4B0000}"/>
    <cellStyle name="Обычный 2 6 2 2 3 2" xfId="25456" xr:uid="{990928C8-AB6E-4BB7-8D3C-C60544562532}"/>
    <cellStyle name="Обычный 2 6 2 2 3 2 2" xfId="30708" xr:uid="{A1E21CE1-D97F-4D7C-975D-ADCB8E2D76CC}"/>
    <cellStyle name="Обычный 2 6 2 2 3 2 2 2" xfId="41381" xr:uid="{F4A80D20-9575-42E9-9D80-FD0E5583D4E7}"/>
    <cellStyle name="Обычный 2 6 2 2 3 2 3" xfId="36136" xr:uid="{69ABBFA8-AD33-47D0-8EEE-AB658C67A2D3}"/>
    <cellStyle name="Обычный 2 6 2 2 3 3" xfId="28938" xr:uid="{20567296-A6BA-4D0A-A928-1C4E06AC46C5}"/>
    <cellStyle name="Обычный 2 6 2 2 3 3 2" xfId="39611" xr:uid="{5BF88414-96A7-4927-AF34-AFA2D2B4C49E}"/>
    <cellStyle name="Обычный 2 6 2 2 3 4" xfId="34512" xr:uid="{DD31BDC5-4B88-401D-9BD8-887879FF414D}"/>
    <cellStyle name="Обычный 2 6 2 2 3 5" xfId="23682" xr:uid="{9E78C855-2096-4CA4-BEFE-18862746B994}"/>
    <cellStyle name="Обычный 2 6 2 2 4" xfId="18397" xr:uid="{00000000-0005-0000-0000-0000504B0000}"/>
    <cellStyle name="Обычный 2 6 2 2 4 2" xfId="25457" xr:uid="{3DE19854-37B8-4BB1-8BA4-805095A0A9AF}"/>
    <cellStyle name="Обычный 2 6 2 2 4 2 2" xfId="30709" xr:uid="{0D3C995C-DA56-4D2C-9508-9B3730F299E4}"/>
    <cellStyle name="Обычный 2 6 2 2 4 2 2 2" xfId="41382" xr:uid="{5D459712-D5AE-41FC-91AB-8D4A69E005BD}"/>
    <cellStyle name="Обычный 2 6 2 2 4 2 3" xfId="36137" xr:uid="{D7F4FE1E-3716-4356-8AE4-AE1281C636BB}"/>
    <cellStyle name="Обычный 2 6 2 2 4 3" xfId="28240" xr:uid="{8335BE04-FB7C-4EAE-A69A-03D435159587}"/>
    <cellStyle name="Обычный 2 6 2 2 4 3 2" xfId="38913" xr:uid="{97ADD705-618B-42F7-B7B6-11ED35213078}"/>
    <cellStyle name="Обычный 2 6 2 2 4 4" xfId="33939" xr:uid="{3B6DB125-70F3-42AB-BB6E-15CD655A9741}"/>
    <cellStyle name="Обычный 2 6 2 2 4 5" xfId="23053" xr:uid="{A4E4C177-BD20-448D-ADF1-FD24CB7D4A83}"/>
    <cellStyle name="Обычный 2 6 2 2 5" xfId="25453" xr:uid="{B768FAA3-6F0A-489B-967B-91E9E30CA640}"/>
    <cellStyle name="Обычный 2 6 2 2 5 2" xfId="30705" xr:uid="{DD9F5D6A-2D55-4342-8A49-7E1DFC5F116A}"/>
    <cellStyle name="Обычный 2 6 2 2 5 2 2" xfId="41378" xr:uid="{F0FE4344-90E5-4CE0-8E61-49BFC638D7A8}"/>
    <cellStyle name="Обычный 2 6 2 2 5 3" xfId="36133" xr:uid="{9B3B2AE9-6BBC-4D03-8FA4-C14DC7C79084}"/>
    <cellStyle name="Обычный 2 6 2 2 6" xfId="27119" xr:uid="{75DFA278-5088-4948-B472-350AC03464DB}"/>
    <cellStyle name="Обычный 2 6 2 2 6 2" xfId="37792" xr:uid="{7AC80DAE-2CA2-4EC8-B46A-DFAE86BA54B3}"/>
    <cellStyle name="Обычный 2 6 2 2 7" xfId="32278" xr:uid="{D4E7017A-C7D8-4539-A22C-651E6E77D900}"/>
    <cellStyle name="Обычный 2 6 2 2 8" xfId="21340" xr:uid="{ACC92BB6-D1EE-4C79-8FCE-86E120888EB7}"/>
    <cellStyle name="Обычный 2 6 3" xfId="11179" xr:uid="{00000000-0005-0000-0000-0000514B0000}"/>
    <cellStyle name="Обычный 2 6 3 2" xfId="11872" xr:uid="{00000000-0005-0000-0000-0000524B0000}"/>
    <cellStyle name="Обычный 2 6 3 2 2" xfId="19812" xr:uid="{00000000-0005-0000-0000-0000534B0000}"/>
    <cellStyle name="Обычный 2 6 3 2 2 2" xfId="25460" xr:uid="{1089B8E3-884B-4A0C-B792-D2FDC7AB8014}"/>
    <cellStyle name="Обычный 2 6 3 2 2 2 2" xfId="30712" xr:uid="{0BE06C2E-2A14-44BB-AE36-3C923AE2038E}"/>
    <cellStyle name="Обычный 2 6 3 2 2 2 2 2" xfId="41385" xr:uid="{7D8AD96B-2C5A-4928-B0C4-8B2A4196A5D6}"/>
    <cellStyle name="Обычный 2 6 3 2 2 2 3" xfId="36140" xr:uid="{67E2517C-6510-41EF-A55A-FC5DE7A67AAA}"/>
    <cellStyle name="Обычный 2 6 3 2 2 3" xfId="29459" xr:uid="{DC458499-1F24-424A-9BC3-E9E24E1D3387}"/>
    <cellStyle name="Обычный 2 6 3 2 2 3 2" xfId="40132" xr:uid="{EFF472E0-3F9E-4C7E-BA3D-3AA077B43A74}"/>
    <cellStyle name="Обычный 2 6 3 2 2 4" xfId="35031" xr:uid="{328690A7-C16E-4207-BE5E-4D577CB5B696}"/>
    <cellStyle name="Обычный 2 6 3 2 2 5" xfId="24201" xr:uid="{DA4AC054-1EBD-4BAB-BAD2-BB10B62F96EB}"/>
    <cellStyle name="Обычный 2 6 3 2 3" xfId="25459" xr:uid="{6935650F-93C4-4FDF-932D-FF928F36BB13}"/>
    <cellStyle name="Обычный 2 6 3 2 3 2" xfId="30711" xr:uid="{AA15F42F-C543-476D-B00D-435120E3C1F0}"/>
    <cellStyle name="Обычный 2 6 3 2 3 2 2" xfId="41384" xr:uid="{2C48E775-7D96-4199-9999-D076A0900FA2}"/>
    <cellStyle name="Обычный 2 6 3 2 3 3" xfId="36139" xr:uid="{BF3612BD-5DE3-4885-AFEB-9856B1D35BDF}"/>
    <cellStyle name="Обычный 2 6 3 2 4" xfId="27465" xr:uid="{D5E9DF67-563B-4BBC-9088-F8BBBC06EE17}"/>
    <cellStyle name="Обычный 2 6 3 2 4 2" xfId="38138" xr:uid="{FF11278E-FF90-431D-BB53-88613498DE30}"/>
    <cellStyle name="Обычный 2 6 3 2 5" xfId="32925" xr:uid="{F7F0B847-91BA-4890-8A37-EDE8BDFA6B28}"/>
    <cellStyle name="Обычный 2 6 3 2 6" xfId="21991" xr:uid="{F5328E23-9907-44AF-A74B-18FD8A44D81D}"/>
    <cellStyle name="Обычный 2 6 3 3" xfId="19292" xr:uid="{00000000-0005-0000-0000-0000544B0000}"/>
    <cellStyle name="Обычный 2 6 3 3 2" xfId="25461" xr:uid="{C5DB7563-0B18-41FC-BA7B-E93660C8752C}"/>
    <cellStyle name="Обычный 2 6 3 3 2 2" xfId="30713" xr:uid="{430CB7E1-126B-4417-895B-FD389725DA87}"/>
    <cellStyle name="Обычный 2 6 3 3 2 2 2" xfId="41386" xr:uid="{6E160032-3F02-4F08-8780-45E61DFA9A60}"/>
    <cellStyle name="Обычный 2 6 3 3 2 3" xfId="36141" xr:uid="{65C2D530-F409-49BF-B7AE-BCC1CC48CC96}"/>
    <cellStyle name="Обычный 2 6 3 3 3" xfId="28939" xr:uid="{E31034D2-4B9D-445D-9997-FCB24E79AD69}"/>
    <cellStyle name="Обычный 2 6 3 3 3 2" xfId="39612" xr:uid="{0F289AE5-BDAB-4460-B088-A05DC1373975}"/>
    <cellStyle name="Обычный 2 6 3 3 4" xfId="34513" xr:uid="{B64828F2-9E73-4747-9608-522EB222145C}"/>
    <cellStyle name="Обычный 2 6 3 3 5" xfId="23683" xr:uid="{5D240FB6-797C-49D1-B473-5275E8EF2585}"/>
    <cellStyle name="Обычный 2 6 3 4" xfId="18398" xr:uid="{00000000-0005-0000-0000-0000554B0000}"/>
    <cellStyle name="Обычный 2 6 3 4 2" xfId="25462" xr:uid="{84D5BE92-7CF6-4FA5-BA64-87D66E8EA5E2}"/>
    <cellStyle name="Обычный 2 6 3 4 2 2" xfId="30714" xr:uid="{2A987AF3-B6D5-41B7-8CB3-A6678707628E}"/>
    <cellStyle name="Обычный 2 6 3 4 2 2 2" xfId="41387" xr:uid="{AC9FAAD3-6B98-4C2E-9046-6232D9037FD8}"/>
    <cellStyle name="Обычный 2 6 3 4 2 3" xfId="36142" xr:uid="{5DBAC1C8-3A6F-4951-81F4-BBBAD7E4A793}"/>
    <cellStyle name="Обычный 2 6 3 4 3" xfId="28241" xr:uid="{1706475A-8045-4C76-827B-83ED2966AAB8}"/>
    <cellStyle name="Обычный 2 6 3 4 3 2" xfId="38914" xr:uid="{82BF3B74-9E18-4755-A5AE-DF023967C11B}"/>
    <cellStyle name="Обычный 2 6 3 4 4" xfId="33940" xr:uid="{A23CF1FC-F224-416C-B355-E4C4C23BC0A6}"/>
    <cellStyle name="Обычный 2 6 3 4 5" xfId="23054" xr:uid="{B6FC82A1-573F-4CF0-BD8D-16958E5D4F2B}"/>
    <cellStyle name="Обычный 2 6 3 5" xfId="25458" xr:uid="{CD70A299-ECCF-4C4C-ADED-480549980177}"/>
    <cellStyle name="Обычный 2 6 3 5 2" xfId="30710" xr:uid="{09249D03-81FB-42AD-B278-D42A84E13823}"/>
    <cellStyle name="Обычный 2 6 3 5 2 2" xfId="41383" xr:uid="{BE8E515D-844D-4B9D-94D9-EACE6CC474C7}"/>
    <cellStyle name="Обычный 2 6 3 5 3" xfId="36138" xr:uid="{7FA9611E-CAEB-41C5-9AAA-252F414DAE57}"/>
    <cellStyle name="Обычный 2 6 3 6" xfId="27120" xr:uid="{616F09CA-4972-40CA-81D1-4AA2D7083795}"/>
    <cellStyle name="Обычный 2 6 3 6 2" xfId="37793" xr:uid="{7E69C25C-EB17-40D5-B947-B81917A2873E}"/>
    <cellStyle name="Обычный 2 6 3 7" xfId="32279" xr:uid="{4AD9B0C7-81B2-4B09-AB10-955DBE44F5C8}"/>
    <cellStyle name="Обычный 2 6 3 8" xfId="21341" xr:uid="{A5A7AA52-DD08-4F59-B7E5-34C7472F449F}"/>
    <cellStyle name="Обычный 2 6_18" xfId="18399" xr:uid="{00000000-0005-0000-0000-0000564B0000}"/>
    <cellStyle name="Обычный 2 7" xfId="11180" xr:uid="{00000000-0005-0000-0000-0000574B0000}"/>
    <cellStyle name="Обычный 2 7 2" xfId="11181" xr:uid="{00000000-0005-0000-0000-0000584B0000}"/>
    <cellStyle name="Обычный 2 7 2 2" xfId="11873" xr:uid="{00000000-0005-0000-0000-0000594B0000}"/>
    <cellStyle name="Обычный 2 7 2 2 2" xfId="19813" xr:uid="{00000000-0005-0000-0000-00005A4B0000}"/>
    <cellStyle name="Обычный 2 7 2 2 2 2" xfId="25465" xr:uid="{8DC2012F-CB88-40B1-A66D-1515D7FB0AA4}"/>
    <cellStyle name="Обычный 2 7 2 2 2 2 2" xfId="30717" xr:uid="{CB47B088-38A2-485F-B52E-D9ABC215D6B4}"/>
    <cellStyle name="Обычный 2 7 2 2 2 2 2 2" xfId="41390" xr:uid="{C8A2152F-4428-4F33-ADDE-5DEFAA5E2621}"/>
    <cellStyle name="Обычный 2 7 2 2 2 2 3" xfId="36145" xr:uid="{5259670F-966D-4305-8574-85E1AE5E5EA9}"/>
    <cellStyle name="Обычный 2 7 2 2 2 3" xfId="29460" xr:uid="{842B6EFF-71B8-4839-9CF3-1127A689EC3C}"/>
    <cellStyle name="Обычный 2 7 2 2 2 3 2" xfId="40133" xr:uid="{D35FE284-0F40-4CEF-9BF8-574D6127B6EF}"/>
    <cellStyle name="Обычный 2 7 2 2 2 4" xfId="35032" xr:uid="{F9725364-89AB-43D8-B848-E80C4AF14091}"/>
    <cellStyle name="Обычный 2 7 2 2 2 5" xfId="24202" xr:uid="{6AA66E08-994B-4FF9-ACC4-73DAA1BAFE7A}"/>
    <cellStyle name="Обычный 2 7 2 2 3" xfId="25464" xr:uid="{27A83ECE-A2D3-4022-8D80-B281A344FD75}"/>
    <cellStyle name="Обычный 2 7 2 2 3 2" xfId="30716" xr:uid="{76FE369C-BC25-4C67-B284-F91771282084}"/>
    <cellStyle name="Обычный 2 7 2 2 3 2 2" xfId="41389" xr:uid="{7AEFE1B7-7FA5-4000-9CB0-68D4A851AA44}"/>
    <cellStyle name="Обычный 2 7 2 2 3 3" xfId="36144" xr:uid="{FBE13BFB-229C-4737-B577-50A978F1EADE}"/>
    <cellStyle name="Обычный 2 7 2 2 4" xfId="27466" xr:uid="{239F17FB-A3D1-435E-B2AB-CD801DB7C9E6}"/>
    <cellStyle name="Обычный 2 7 2 2 4 2" xfId="38139" xr:uid="{4DA5E347-C41E-42C2-9A82-E13D7F0696D2}"/>
    <cellStyle name="Обычный 2 7 2 2 5" xfId="32926" xr:uid="{635DD42B-75B0-41BD-B6E4-554FB22F80DE}"/>
    <cellStyle name="Обычный 2 7 2 2 6" xfId="21992" xr:uid="{C7792991-5D4D-4003-8426-24882F453DE1}"/>
    <cellStyle name="Обычный 2 7 2 3" xfId="19293" xr:uid="{00000000-0005-0000-0000-00005B4B0000}"/>
    <cellStyle name="Обычный 2 7 2 3 2" xfId="25466" xr:uid="{91CBDC7C-B049-4309-9D5F-AD52603D706F}"/>
    <cellStyle name="Обычный 2 7 2 3 2 2" xfId="30718" xr:uid="{42034A46-A235-4859-9C7C-A8978E156642}"/>
    <cellStyle name="Обычный 2 7 2 3 2 2 2" xfId="41391" xr:uid="{37CF2B2F-7CBC-445F-9DCF-786D852BE430}"/>
    <cellStyle name="Обычный 2 7 2 3 2 3" xfId="36146" xr:uid="{718A4747-4558-496A-B50A-0CD0852438F1}"/>
    <cellStyle name="Обычный 2 7 2 3 3" xfId="28940" xr:uid="{DD75FF5E-1464-47FB-846F-D9CE551A3068}"/>
    <cellStyle name="Обычный 2 7 2 3 3 2" xfId="39613" xr:uid="{9956DDB1-F83F-456C-AB4C-70F1946A30E2}"/>
    <cellStyle name="Обычный 2 7 2 3 4" xfId="34514" xr:uid="{879177C8-A93E-41CA-A0C6-4059ED8A9A96}"/>
    <cellStyle name="Обычный 2 7 2 3 5" xfId="23684" xr:uid="{6BFAFEB8-A2A3-4F88-A16C-5E27F1F3F556}"/>
    <cellStyle name="Обычный 2 7 2 4" xfId="18400" xr:uid="{00000000-0005-0000-0000-00005C4B0000}"/>
    <cellStyle name="Обычный 2 7 2 4 2" xfId="25467" xr:uid="{5F14163B-3D63-45CD-A349-02C1EAAD375F}"/>
    <cellStyle name="Обычный 2 7 2 4 2 2" xfId="30719" xr:uid="{86B03419-1968-4D6C-B76A-73A7E1F1C2E5}"/>
    <cellStyle name="Обычный 2 7 2 4 2 2 2" xfId="41392" xr:uid="{32BCE368-ED20-40A1-9230-8287877C5778}"/>
    <cellStyle name="Обычный 2 7 2 4 2 3" xfId="36147" xr:uid="{C6146FAC-A4B3-4197-8CFB-5F275C396881}"/>
    <cellStyle name="Обычный 2 7 2 4 3" xfId="28242" xr:uid="{2F42497D-E4F0-4F58-8869-CCC78E1CE717}"/>
    <cellStyle name="Обычный 2 7 2 4 3 2" xfId="38915" xr:uid="{FF911EC8-ABB0-4651-AE0C-6286B96B8DDA}"/>
    <cellStyle name="Обычный 2 7 2 4 4" xfId="33941" xr:uid="{C6FB0C11-6B8E-4AF6-A76A-AFD6D9EFF628}"/>
    <cellStyle name="Обычный 2 7 2 4 5" xfId="23055" xr:uid="{A7E55787-E6BC-45FB-B98A-9564A38E1FB9}"/>
    <cellStyle name="Обычный 2 7 2 5" xfId="25463" xr:uid="{AAA6DB38-63BB-4B5D-BBFD-6C28B69859A2}"/>
    <cellStyle name="Обычный 2 7 2 5 2" xfId="30715" xr:uid="{33C95D18-B5E3-42C2-8997-30D55A6B2584}"/>
    <cellStyle name="Обычный 2 7 2 5 2 2" xfId="41388" xr:uid="{D0708AC6-D764-460F-A75D-FEB022ECD903}"/>
    <cellStyle name="Обычный 2 7 2 5 3" xfId="36143" xr:uid="{9AC7B85B-4967-47C1-BA90-FEA1AA7217B0}"/>
    <cellStyle name="Обычный 2 7 2 6" xfId="27121" xr:uid="{2AECCDD2-6FCB-4A5B-AEE5-D81EF75C0A07}"/>
    <cellStyle name="Обычный 2 7 2 6 2" xfId="37794" xr:uid="{CA6DEF39-EE61-4F20-B803-18EA59C3DD5D}"/>
    <cellStyle name="Обычный 2 7 2 7" xfId="32280" xr:uid="{D2DF115E-7D2B-42FE-B5D9-0F47387DC016}"/>
    <cellStyle name="Обычный 2 7 2 8" xfId="21342" xr:uid="{2D0C61D5-6007-4E80-BADE-A867C645458E}"/>
    <cellStyle name="Обычный 2 8" xfId="11182" xr:uid="{00000000-0005-0000-0000-00005D4B0000}"/>
    <cellStyle name="Обычный 2 9" xfId="11183" xr:uid="{00000000-0005-0000-0000-00005E4B0000}"/>
    <cellStyle name="Обычный 2 9 2" xfId="11874" xr:uid="{00000000-0005-0000-0000-00005F4B0000}"/>
    <cellStyle name="Обычный 2 9 2 2" xfId="19814" xr:uid="{00000000-0005-0000-0000-0000604B0000}"/>
    <cellStyle name="Обычный 2 9 2 2 2" xfId="25470" xr:uid="{BF1487C9-BD6F-4D2A-A746-61A0B7D23987}"/>
    <cellStyle name="Обычный 2 9 2 2 2 2" xfId="30722" xr:uid="{CDF0A214-14F3-4D06-BE2E-5A0772E80555}"/>
    <cellStyle name="Обычный 2 9 2 2 2 2 2" xfId="41395" xr:uid="{E52202A4-963B-466F-90DA-E141C304A617}"/>
    <cellStyle name="Обычный 2 9 2 2 2 3" xfId="36150" xr:uid="{E0DD01B6-9C6A-4E16-97CC-A3BF33FF4277}"/>
    <cellStyle name="Обычный 2 9 2 2 3" xfId="29461" xr:uid="{B197CDE3-EC9A-4771-828C-CDD9636C772D}"/>
    <cellStyle name="Обычный 2 9 2 2 3 2" xfId="40134" xr:uid="{067A9D81-F4AA-4D75-92A1-2C1067E19AD5}"/>
    <cellStyle name="Обычный 2 9 2 2 4" xfId="35033" xr:uid="{0CA5639F-3ABA-4E97-A229-7797164B6F97}"/>
    <cellStyle name="Обычный 2 9 2 2 5" xfId="24203" xr:uid="{94352571-73AE-44F0-B614-705F8736CADF}"/>
    <cellStyle name="Обычный 2 9 2 3" xfId="25469" xr:uid="{DCC44285-FFF1-4BE4-992D-25A683D9ED24}"/>
    <cellStyle name="Обычный 2 9 2 3 2" xfId="30721" xr:uid="{AFCF5CDD-345C-45FE-A904-64A0B65230AD}"/>
    <cellStyle name="Обычный 2 9 2 3 2 2" xfId="41394" xr:uid="{58DF9A2E-EA8A-4094-A007-F759E97BE53E}"/>
    <cellStyle name="Обычный 2 9 2 3 3" xfId="36149" xr:uid="{EB252728-41DD-4EE7-AA02-5B13B294C97D}"/>
    <cellStyle name="Обычный 2 9 2 4" xfId="27467" xr:uid="{FB3399B7-4A71-427A-8057-6EE8C5E244F3}"/>
    <cellStyle name="Обычный 2 9 2 4 2" xfId="38140" xr:uid="{ADE8D253-7DFD-43C7-8BE9-0324295E807D}"/>
    <cellStyle name="Обычный 2 9 2 5" xfId="32927" xr:uid="{0667909D-BE8B-4571-A59D-29A947F4FE23}"/>
    <cellStyle name="Обычный 2 9 2 6" xfId="21993" xr:uid="{C21EAD6B-CA8F-43F3-82FD-6888863D8BF9}"/>
    <cellStyle name="Обычный 2 9 3" xfId="19294" xr:uid="{00000000-0005-0000-0000-0000614B0000}"/>
    <cellStyle name="Обычный 2 9 3 2" xfId="25471" xr:uid="{A79037DA-8990-42A1-B73C-F6B9307DB762}"/>
    <cellStyle name="Обычный 2 9 3 2 2" xfId="30723" xr:uid="{A4CBC218-40F8-4F18-A1C5-AA1982216389}"/>
    <cellStyle name="Обычный 2 9 3 2 2 2" xfId="41396" xr:uid="{9A1D4D66-CACF-4F8A-A53A-29CF36E20119}"/>
    <cellStyle name="Обычный 2 9 3 2 3" xfId="36151" xr:uid="{38B2BA29-EE6B-43C9-83CE-B48C41591705}"/>
    <cellStyle name="Обычный 2 9 3 3" xfId="28941" xr:uid="{054B6AA4-FA4E-4C44-946E-468F4CCC34A4}"/>
    <cellStyle name="Обычный 2 9 3 3 2" xfId="39614" xr:uid="{4135149B-67B1-4268-A06E-85DFC81CA021}"/>
    <cellStyle name="Обычный 2 9 3 4" xfId="34515" xr:uid="{803DEAA9-E935-42B2-842A-DB01C288A96B}"/>
    <cellStyle name="Обычный 2 9 3 5" xfId="23685" xr:uid="{C709D99A-7598-4C54-B9CD-F8FF9FE32DEF}"/>
    <cellStyle name="Обычный 2 9 4" xfId="18401" xr:uid="{00000000-0005-0000-0000-0000624B0000}"/>
    <cellStyle name="Обычный 2 9 4 2" xfId="25472" xr:uid="{8754D95E-449D-4507-8753-A5A1B19B033C}"/>
    <cellStyle name="Обычный 2 9 4 2 2" xfId="30724" xr:uid="{57A574DE-DC82-4138-8813-997080B219E3}"/>
    <cellStyle name="Обычный 2 9 4 2 2 2" xfId="41397" xr:uid="{20B49243-1607-4392-9FC0-7B98D05DC071}"/>
    <cellStyle name="Обычный 2 9 4 2 3" xfId="36152" xr:uid="{264D8249-5EA7-437F-8C67-81AFA798AC5B}"/>
    <cellStyle name="Обычный 2 9 4 3" xfId="28243" xr:uid="{A5000E82-F0A8-4E79-A54A-CD45BB305931}"/>
    <cellStyle name="Обычный 2 9 4 3 2" xfId="38916" xr:uid="{592866BC-D865-405B-BCF3-92A0FCD3687F}"/>
    <cellStyle name="Обычный 2 9 4 4" xfId="33942" xr:uid="{6A5E2039-973B-48A3-8498-F62D261B0090}"/>
    <cellStyle name="Обычный 2 9 4 5" xfId="23056" xr:uid="{2ED7EA64-CCB3-4746-A0B8-29E8C8FE48C9}"/>
    <cellStyle name="Обычный 2 9 5" xfId="25468" xr:uid="{9A7E2D0E-FE6E-4E49-B31F-AB6A49685B19}"/>
    <cellStyle name="Обычный 2 9 5 2" xfId="30720" xr:uid="{5A27235F-C6CC-4F0F-9C16-B36809C0E80B}"/>
    <cellStyle name="Обычный 2 9 5 2 2" xfId="41393" xr:uid="{B425B8E5-460F-49EA-A1DA-EF3DD3404CF5}"/>
    <cellStyle name="Обычный 2 9 5 3" xfId="36148" xr:uid="{E6271367-A32A-4B90-8EF7-1876364DCA69}"/>
    <cellStyle name="Обычный 2 9 6" xfId="27122" xr:uid="{FFA98AD2-5BA3-4A5C-AC9A-51608EA7EB5F}"/>
    <cellStyle name="Обычный 2 9 6 2" xfId="37795" xr:uid="{958A57CE-7741-4AA5-A631-5DF02D7CB6FB}"/>
    <cellStyle name="Обычный 2 9 7" xfId="32281" xr:uid="{1EB22178-CA75-48D8-B2B8-59609B813C24}"/>
    <cellStyle name="Обычный 2 9 8" xfId="21343" xr:uid="{E5D0B04D-E05C-4200-A9C9-0DE27C28C242}"/>
    <cellStyle name="Обычный 2_18" xfId="18402" xr:uid="{00000000-0005-0000-0000-0000634B0000}"/>
    <cellStyle name="Обычный 20" xfId="11184" xr:uid="{00000000-0005-0000-0000-0000644B0000}"/>
    <cellStyle name="Обычный 21" xfId="11185" xr:uid="{00000000-0005-0000-0000-0000654B0000}"/>
    <cellStyle name="Обычный 21 2" xfId="18404" xr:uid="{00000000-0005-0000-0000-0000664B0000}"/>
    <cellStyle name="Обычный 21 3" xfId="18403" xr:uid="{00000000-0005-0000-0000-0000674B0000}"/>
    <cellStyle name="Обычный 22" xfId="21155" xr:uid="{00000000-0005-0000-0000-0000684B0000}"/>
    <cellStyle name="Обычный 22 2" xfId="32126" xr:uid="{614CA8B8-2AD5-4358-BF1A-3B2543DF319C}"/>
    <cellStyle name="Обычный 22 2 2" xfId="42799" xr:uid="{4D7771B2-32E6-42BE-B7B3-4986F8A10ED4}"/>
    <cellStyle name="Обычный 22 3" xfId="37554" xr:uid="{F3126CAA-4214-4387-9C8D-CB77C5FF4116}"/>
    <cellStyle name="Обычный 22 4" xfId="26874" xr:uid="{8B6A8924-2C69-4FCD-A550-91BB391BDC6E}"/>
    <cellStyle name="Обычный 23" xfId="26875" xr:uid="{FE597ABF-CC16-472C-999A-C27FEF4BE184}"/>
    <cellStyle name="Обычный 23 2" xfId="32127" xr:uid="{8C6B666B-CF73-447A-A999-8929DD504E35}"/>
    <cellStyle name="Обычный 23 2 2" xfId="42800" xr:uid="{DB43549D-D980-4E3F-98E2-C8C819F881D7}"/>
    <cellStyle name="Обычный 23 3" xfId="37555" xr:uid="{4E45B233-691D-47E1-B5C2-9444ADF26F92}"/>
    <cellStyle name="Обычный 24" xfId="26876" xr:uid="{A79A3446-247D-4DBA-96BD-C403988E463C}"/>
    <cellStyle name="Обычный 24 2" xfId="32128" xr:uid="{7EF3B655-CECF-416B-99B7-0C4E362765FB}"/>
    <cellStyle name="Обычный 24 2 2" xfId="42801" xr:uid="{F35F0E04-667B-4148-AB71-32FEDE82D417}"/>
    <cellStyle name="Обычный 24 3" xfId="37556" xr:uid="{ACA51E52-232C-4B3A-A9AF-6E15390DFE32}"/>
    <cellStyle name="Обычный 25" xfId="26877" xr:uid="{B65D3A6C-7C1C-4488-A30E-CB1A21B67B43}"/>
    <cellStyle name="Обычный 25 2" xfId="32129" xr:uid="{D4D0F542-5494-47B6-BE63-96CCED613616}"/>
    <cellStyle name="Обычный 25 2 2" xfId="42802" xr:uid="{458E5847-8420-445E-9B31-B179B37BAC50}"/>
    <cellStyle name="Обычный 25 3" xfId="37557" xr:uid="{25BD725A-6F60-42E7-93E9-B116DC903084}"/>
    <cellStyle name="Обычный 3" xfId="7766" xr:uid="{00000000-0005-0000-0000-0000694B0000}"/>
    <cellStyle name="Обычный 3 2" xfId="7767" xr:uid="{00000000-0005-0000-0000-00006A4B0000}"/>
    <cellStyle name="Обычный 3 2 2" xfId="11186" xr:uid="{00000000-0005-0000-0000-00006B4B0000}"/>
    <cellStyle name="Обычный 3 2_18" xfId="18405" xr:uid="{00000000-0005-0000-0000-00006C4B0000}"/>
    <cellStyle name="Обычный 3 3" xfId="7768" xr:uid="{00000000-0005-0000-0000-00006D4B0000}"/>
    <cellStyle name="Обычный 3 4" xfId="11187" xr:uid="{00000000-0005-0000-0000-00006E4B0000}"/>
    <cellStyle name="Обычный 3 4 2" xfId="11188" xr:uid="{00000000-0005-0000-0000-00006F4B0000}"/>
    <cellStyle name="Обычный 3 4 2 2" xfId="11875" xr:uid="{00000000-0005-0000-0000-0000704B0000}"/>
    <cellStyle name="Обычный 3 4 2 2 2" xfId="19815" xr:uid="{00000000-0005-0000-0000-0000714B0000}"/>
    <cellStyle name="Обычный 3 4 2 2 2 2" xfId="25475" xr:uid="{B0C50EB5-6844-4F06-9CAB-584792DAA0EF}"/>
    <cellStyle name="Обычный 3 4 2 2 2 2 2" xfId="30727" xr:uid="{51B8881B-44A2-43BB-884A-BF48827FF6E8}"/>
    <cellStyle name="Обычный 3 4 2 2 2 2 2 2" xfId="41400" xr:uid="{10424969-5F32-4A29-A485-9EDEE489D016}"/>
    <cellStyle name="Обычный 3 4 2 2 2 2 3" xfId="36155" xr:uid="{66B0BF16-DC92-47C7-9669-F32D5E29F508}"/>
    <cellStyle name="Обычный 3 4 2 2 2 3" xfId="29462" xr:uid="{0C435064-49FD-405C-ADF2-12BFC859C4CE}"/>
    <cellStyle name="Обычный 3 4 2 2 2 3 2" xfId="40135" xr:uid="{AA00146F-C5F3-4461-9356-C69AEF1320D0}"/>
    <cellStyle name="Обычный 3 4 2 2 2 4" xfId="35034" xr:uid="{876DF6ED-2175-47A2-AAB4-EC2CDB7D3B4B}"/>
    <cellStyle name="Обычный 3 4 2 2 2 5" xfId="24204" xr:uid="{5520B909-3472-4B82-826F-262C68905A15}"/>
    <cellStyle name="Обычный 3 4 2 2 3" xfId="25474" xr:uid="{649348E1-5AFC-42EC-B46B-2AF99D1E8E6A}"/>
    <cellStyle name="Обычный 3 4 2 2 3 2" xfId="30726" xr:uid="{ACCCECA3-D98A-4355-AD82-CEACD96A2859}"/>
    <cellStyle name="Обычный 3 4 2 2 3 2 2" xfId="41399" xr:uid="{A8462197-F969-496C-AED2-1604FEB119F8}"/>
    <cellStyle name="Обычный 3 4 2 2 3 3" xfId="36154" xr:uid="{290CBB7B-1BEA-45FB-AB6D-610F210B3A85}"/>
    <cellStyle name="Обычный 3 4 2 2 4" xfId="27468" xr:uid="{B8B0DDD1-E495-4812-A9A8-C679C9948EE2}"/>
    <cellStyle name="Обычный 3 4 2 2 4 2" xfId="38141" xr:uid="{334167F0-C73F-411F-A364-8B91A103FA20}"/>
    <cellStyle name="Обычный 3 4 2 2 5" xfId="32928" xr:uid="{6C4EB5A8-165E-41BE-A877-ED895BFFE170}"/>
    <cellStyle name="Обычный 3 4 2 2 6" xfId="21994" xr:uid="{2C52E799-0BEA-4503-943A-64C79B4BC910}"/>
    <cellStyle name="Обычный 3 4 2 3" xfId="19295" xr:uid="{00000000-0005-0000-0000-0000724B0000}"/>
    <cellStyle name="Обычный 3 4 2 3 2" xfId="25476" xr:uid="{D019A46D-CCCE-45E7-AFE9-F013AB74BA0D}"/>
    <cellStyle name="Обычный 3 4 2 3 2 2" xfId="30728" xr:uid="{6A6F641A-68FE-4801-9810-870DA15EB3C4}"/>
    <cellStyle name="Обычный 3 4 2 3 2 2 2" xfId="41401" xr:uid="{6FE28F21-4F22-4154-BDC3-B8111EC79A94}"/>
    <cellStyle name="Обычный 3 4 2 3 2 3" xfId="36156" xr:uid="{BD41CA7C-2FA8-4378-B321-C690F5594A6E}"/>
    <cellStyle name="Обычный 3 4 2 3 3" xfId="28942" xr:uid="{5EC10548-0ACC-423B-B532-8B2F21DD291E}"/>
    <cellStyle name="Обычный 3 4 2 3 3 2" xfId="39615" xr:uid="{FEED7D52-62FD-45AD-BA77-40599B949776}"/>
    <cellStyle name="Обычный 3 4 2 3 4" xfId="34516" xr:uid="{FD9C0BB9-BCF3-4ACF-A378-9BE502AA0B56}"/>
    <cellStyle name="Обычный 3 4 2 3 5" xfId="23686" xr:uid="{BFFC6243-D6AA-4AED-A097-EA5B5BC62C94}"/>
    <cellStyle name="Обычный 3 4 2 4" xfId="18406" xr:uid="{00000000-0005-0000-0000-0000734B0000}"/>
    <cellStyle name="Обычный 3 4 2 4 2" xfId="25477" xr:uid="{9E668B84-F025-4243-850E-2EF49F64A6AD}"/>
    <cellStyle name="Обычный 3 4 2 4 2 2" xfId="30729" xr:uid="{4094F82D-3F53-4F3E-8B5B-81B28E3677B9}"/>
    <cellStyle name="Обычный 3 4 2 4 2 2 2" xfId="41402" xr:uid="{D2BDEB06-6380-4C00-86F1-148DC62C1A7B}"/>
    <cellStyle name="Обычный 3 4 2 4 2 3" xfId="36157" xr:uid="{C31EB7E4-DF8F-4C0D-923A-6DE21A41D2F1}"/>
    <cellStyle name="Обычный 3 4 2 4 3" xfId="28244" xr:uid="{89363EEF-62D3-4A93-BFA7-C15E6B807200}"/>
    <cellStyle name="Обычный 3 4 2 4 3 2" xfId="38917" xr:uid="{E056DAD8-FD37-4238-AF3B-7E154BD3DB05}"/>
    <cellStyle name="Обычный 3 4 2 4 4" xfId="33943" xr:uid="{5EBFFC0A-5FFF-4537-94CE-8BFCC8C87FAA}"/>
    <cellStyle name="Обычный 3 4 2 4 5" xfId="23057" xr:uid="{39DE4EB2-088E-4510-A4FB-FBFDE9CE8EBF}"/>
    <cellStyle name="Обычный 3 4 2 5" xfId="25473" xr:uid="{6E4438FE-DC59-4B8E-A5E3-94493E429FAC}"/>
    <cellStyle name="Обычный 3 4 2 5 2" xfId="30725" xr:uid="{F0E8A807-E268-45E1-B0D6-664E41DB78EA}"/>
    <cellStyle name="Обычный 3 4 2 5 2 2" xfId="41398" xr:uid="{418598B3-D51B-4911-B109-5412908E6CB1}"/>
    <cellStyle name="Обычный 3 4 2 5 3" xfId="36153" xr:uid="{BA6009A4-A2FA-4152-BC52-3C5D1CCE8EAB}"/>
    <cellStyle name="Обычный 3 4 2 6" xfId="27123" xr:uid="{4F0D0354-AEBF-4A1E-8FE8-60AF320F24EB}"/>
    <cellStyle name="Обычный 3 4 2 6 2" xfId="37796" xr:uid="{4F7980B4-9A00-4327-839E-A5D2636B3A65}"/>
    <cellStyle name="Обычный 3 4 2 7" xfId="32282" xr:uid="{4BF0C3EE-EFB3-4192-89EE-81F0840A887A}"/>
    <cellStyle name="Обычный 3 4 2 8" xfId="21344" xr:uid="{7C7B2653-688A-4BAC-8FA5-49E98DE0718B}"/>
    <cellStyle name="Обычный 3 5" xfId="11189" xr:uid="{00000000-0005-0000-0000-0000744B0000}"/>
    <cellStyle name="Обычный 3_18" xfId="18407" xr:uid="{00000000-0005-0000-0000-0000754B0000}"/>
    <cellStyle name="Обычный 4" xfId="7769" xr:uid="{00000000-0005-0000-0000-0000764B0000}"/>
    <cellStyle name="Обычный 4 2" xfId="7770" xr:uid="{00000000-0005-0000-0000-0000774B0000}"/>
    <cellStyle name="Обычный 4 3" xfId="11190" xr:uid="{00000000-0005-0000-0000-0000784B0000}"/>
    <cellStyle name="Обычный 4_18" xfId="18408" xr:uid="{00000000-0005-0000-0000-0000794B0000}"/>
    <cellStyle name="Обычный 5" xfId="7771" xr:uid="{00000000-0005-0000-0000-00007A4B0000}"/>
    <cellStyle name="Обычный 5 2" xfId="7772" xr:uid="{00000000-0005-0000-0000-00007B4B0000}"/>
    <cellStyle name="Обычный 5 2 2" xfId="11191" xr:uid="{00000000-0005-0000-0000-00007C4B0000}"/>
    <cellStyle name="Обычный 5 2 2 2" xfId="11192" xr:uid="{00000000-0005-0000-0000-00007D4B0000}"/>
    <cellStyle name="Обычный 5 2 2 2 2" xfId="11193" xr:uid="{00000000-0005-0000-0000-00007E4B0000}"/>
    <cellStyle name="Обычный 5 2 2 2 2 2" xfId="11877" xr:uid="{00000000-0005-0000-0000-00007F4B0000}"/>
    <cellStyle name="Обычный 5 2 2 2 2 2 2" xfId="19817" xr:uid="{00000000-0005-0000-0000-0000804B0000}"/>
    <cellStyle name="Обычный 5 2 2 2 2 2 2 2" xfId="25481" xr:uid="{54CF7217-7C2B-420C-B5ED-4967B3012E2B}"/>
    <cellStyle name="Обычный 5 2 2 2 2 2 2 2 2" xfId="30733" xr:uid="{8FC92405-E25A-4A48-81C9-0376274EE121}"/>
    <cellStyle name="Обычный 5 2 2 2 2 2 2 2 2 2" xfId="41406" xr:uid="{F633A129-C751-46B4-A194-9FE62E42144B}"/>
    <cellStyle name="Обычный 5 2 2 2 2 2 2 2 3" xfId="36161" xr:uid="{D478FBCC-E452-4AB6-B120-E53315CD589B}"/>
    <cellStyle name="Обычный 5 2 2 2 2 2 2 3" xfId="29464" xr:uid="{9649B986-21DB-4731-9719-5CCDD8F7A6D6}"/>
    <cellStyle name="Обычный 5 2 2 2 2 2 2 3 2" xfId="40137" xr:uid="{AF8920B3-2AF4-49FA-840E-EAD3FDCF54EB}"/>
    <cellStyle name="Обычный 5 2 2 2 2 2 2 4" xfId="35036" xr:uid="{962BE85B-EE95-454A-A1DF-AFE267F5CC45}"/>
    <cellStyle name="Обычный 5 2 2 2 2 2 2 5" xfId="24206" xr:uid="{A7B236A2-AA71-4CDD-9D5D-BB6ED7F6C528}"/>
    <cellStyle name="Обычный 5 2 2 2 2 2 3" xfId="25480" xr:uid="{AF17337F-3DA6-4F4D-928B-6F4074FC1984}"/>
    <cellStyle name="Обычный 5 2 2 2 2 2 3 2" xfId="30732" xr:uid="{7AB743C1-D0FA-4073-9F5D-9D1457296D71}"/>
    <cellStyle name="Обычный 5 2 2 2 2 2 3 2 2" xfId="41405" xr:uid="{1B399D0A-6C4B-4B34-AB15-51AEFF0F6400}"/>
    <cellStyle name="Обычный 5 2 2 2 2 2 3 3" xfId="36160" xr:uid="{E1C01D67-18DC-4F31-B363-F0DBCE397DC3}"/>
    <cellStyle name="Обычный 5 2 2 2 2 2 4" xfId="27470" xr:uid="{800756C6-3857-4D44-9955-E122712E8D36}"/>
    <cellStyle name="Обычный 5 2 2 2 2 2 4 2" xfId="38143" xr:uid="{3BB0C428-F599-468D-B164-05C4C68EE033}"/>
    <cellStyle name="Обычный 5 2 2 2 2 2 5" xfId="32930" xr:uid="{2E62BE8D-D1BD-4143-B1DB-CFFF8CF84B86}"/>
    <cellStyle name="Обычный 5 2 2 2 2 2 6" xfId="21996" xr:uid="{BB731643-F99E-43CC-B6DC-00E2ABF09FA2}"/>
    <cellStyle name="Обычный 5 2 2 2 2 3" xfId="19297" xr:uid="{00000000-0005-0000-0000-0000814B0000}"/>
    <cellStyle name="Обычный 5 2 2 2 2 3 2" xfId="25482" xr:uid="{922E6D72-EF74-45A6-B614-4B4DDE1CD9FA}"/>
    <cellStyle name="Обычный 5 2 2 2 2 3 2 2" xfId="30734" xr:uid="{97FC22B6-518E-40E5-AE37-2FA7D32132F9}"/>
    <cellStyle name="Обычный 5 2 2 2 2 3 2 2 2" xfId="41407" xr:uid="{1AFF7972-BB80-465F-9B92-380F796CC428}"/>
    <cellStyle name="Обычный 5 2 2 2 2 3 2 3" xfId="36162" xr:uid="{1872B23D-135B-41ED-9935-39E0912ECC7F}"/>
    <cellStyle name="Обычный 5 2 2 2 2 3 3" xfId="28944" xr:uid="{BF6863C3-FB1E-4772-899D-E378C6E480C0}"/>
    <cellStyle name="Обычный 5 2 2 2 2 3 3 2" xfId="39617" xr:uid="{19B342DD-6A55-4987-B37B-697F49FBEE0D}"/>
    <cellStyle name="Обычный 5 2 2 2 2 3 4" xfId="34518" xr:uid="{E23979DD-2CE2-48F9-A570-4DAB85613D4D}"/>
    <cellStyle name="Обычный 5 2 2 2 2 3 5" xfId="23688" xr:uid="{EDBC34BA-6B89-440B-A27F-FEB9117224CF}"/>
    <cellStyle name="Обычный 5 2 2 2 2 4" xfId="18410" xr:uid="{00000000-0005-0000-0000-0000824B0000}"/>
    <cellStyle name="Обычный 5 2 2 2 2 4 2" xfId="25483" xr:uid="{88889926-5DC8-4715-BDC4-B39929FED1C4}"/>
    <cellStyle name="Обычный 5 2 2 2 2 4 2 2" xfId="30735" xr:uid="{A4796801-DC1A-4E23-A566-AF0B956CB7C7}"/>
    <cellStyle name="Обычный 5 2 2 2 2 4 2 2 2" xfId="41408" xr:uid="{4A6526B5-4950-46B0-B2FF-AD00F6848936}"/>
    <cellStyle name="Обычный 5 2 2 2 2 4 2 3" xfId="36163" xr:uid="{E5F0C2A4-2992-4DBB-ACC2-0BB6013C999A}"/>
    <cellStyle name="Обычный 5 2 2 2 2 4 3" xfId="28246" xr:uid="{EB19228C-5840-46BA-912A-E07427067C70}"/>
    <cellStyle name="Обычный 5 2 2 2 2 4 3 2" xfId="38919" xr:uid="{ABFA9592-C80A-4015-99BC-A32ACDE64B94}"/>
    <cellStyle name="Обычный 5 2 2 2 2 4 4" xfId="33945" xr:uid="{C81268CE-AA54-4BE8-8B4C-DB1BD39A708B}"/>
    <cellStyle name="Обычный 5 2 2 2 2 4 5" xfId="23059" xr:uid="{64898FF2-5E70-4C0A-B72D-224DAD51AC61}"/>
    <cellStyle name="Обычный 5 2 2 2 2 5" xfId="25479" xr:uid="{10F465B8-AD70-4EB3-AEF8-8DBA281BA315}"/>
    <cellStyle name="Обычный 5 2 2 2 2 5 2" xfId="30731" xr:uid="{E1C9D8FA-0C32-4502-B11A-80559DDA6354}"/>
    <cellStyle name="Обычный 5 2 2 2 2 5 2 2" xfId="41404" xr:uid="{B8A0CECC-816E-4B23-B170-EAD266940DDB}"/>
    <cellStyle name="Обычный 5 2 2 2 2 5 3" xfId="36159" xr:uid="{C44DEFD4-F50B-44D0-AB47-F0207FB1A045}"/>
    <cellStyle name="Обычный 5 2 2 2 2 6" xfId="27125" xr:uid="{4029B01F-11FF-4CD6-9834-FD79847CA127}"/>
    <cellStyle name="Обычный 5 2 2 2 2 6 2" xfId="37798" xr:uid="{698D4B0E-BAAA-4E2B-8196-B9F1F396749F}"/>
    <cellStyle name="Обычный 5 2 2 2 2 7" xfId="32284" xr:uid="{14B21B45-153F-4901-9124-DC54E1231023}"/>
    <cellStyle name="Обычный 5 2 2 2 2 8" xfId="21346" xr:uid="{5373BD1F-FF8A-42D7-B4A9-E6918DCA61F5}"/>
    <cellStyle name="Обычный 5 2 2 2 3" xfId="11876" xr:uid="{00000000-0005-0000-0000-0000834B0000}"/>
    <cellStyle name="Обычный 5 2 2 2 3 2" xfId="19816" xr:uid="{00000000-0005-0000-0000-0000844B0000}"/>
    <cellStyle name="Обычный 5 2 2 2 3 2 2" xfId="25485" xr:uid="{94D08A2B-AABC-4060-AFF7-C0D948B46AE5}"/>
    <cellStyle name="Обычный 5 2 2 2 3 2 2 2" xfId="30737" xr:uid="{384AD803-D2C5-4775-AC7C-5C2BD05A8ABA}"/>
    <cellStyle name="Обычный 5 2 2 2 3 2 2 2 2" xfId="41410" xr:uid="{DCB984A3-A38A-4455-8224-215443FE3393}"/>
    <cellStyle name="Обычный 5 2 2 2 3 2 2 3" xfId="36165" xr:uid="{05C36623-1172-4DEB-B144-022FCAD4F46B}"/>
    <cellStyle name="Обычный 5 2 2 2 3 2 3" xfId="29463" xr:uid="{1E1ECADE-319E-47A0-A721-613DC0C7A813}"/>
    <cellStyle name="Обычный 5 2 2 2 3 2 3 2" xfId="40136" xr:uid="{88348CD7-5777-4B10-8B7A-15208B81AE90}"/>
    <cellStyle name="Обычный 5 2 2 2 3 2 4" xfId="35035" xr:uid="{EC90BD0B-DDA2-439C-B090-E559AB491F83}"/>
    <cellStyle name="Обычный 5 2 2 2 3 2 5" xfId="24205" xr:uid="{E7902734-F702-481B-AE0D-E6878EAA7857}"/>
    <cellStyle name="Обычный 5 2 2 2 3 3" xfId="25484" xr:uid="{E3246DBB-8F8A-4C77-AC34-DAC599A1A1D7}"/>
    <cellStyle name="Обычный 5 2 2 2 3 3 2" xfId="30736" xr:uid="{EDFEBD33-A712-4EB7-99B4-03C10236835A}"/>
    <cellStyle name="Обычный 5 2 2 2 3 3 2 2" xfId="41409" xr:uid="{410B7467-6112-481C-97F6-45B387CB1BA1}"/>
    <cellStyle name="Обычный 5 2 2 2 3 3 3" xfId="36164" xr:uid="{4B7F958D-428E-49D9-9343-47AFE473F884}"/>
    <cellStyle name="Обычный 5 2 2 2 3 4" xfId="27469" xr:uid="{3C829EA7-65E8-4DED-A809-220C7CECC57E}"/>
    <cellStyle name="Обычный 5 2 2 2 3 4 2" xfId="38142" xr:uid="{8A11F06A-EAEB-4DC8-ABBE-9C41444BEB71}"/>
    <cellStyle name="Обычный 5 2 2 2 3 5" xfId="32929" xr:uid="{E2BE1AF0-0BA6-4B6E-B2B2-988B839A265F}"/>
    <cellStyle name="Обычный 5 2 2 2 3 6" xfId="21995" xr:uid="{3076036F-F08E-4C34-8C32-9F6DCA93F451}"/>
    <cellStyle name="Обычный 5 2 2 2 4" xfId="19296" xr:uid="{00000000-0005-0000-0000-0000854B0000}"/>
    <cellStyle name="Обычный 5 2 2 2 4 2" xfId="25486" xr:uid="{BA9CD057-317F-4FF1-9A92-8491BA48CF89}"/>
    <cellStyle name="Обычный 5 2 2 2 4 2 2" xfId="30738" xr:uid="{2E6962B7-7D57-443D-B88B-EC03BC9C1CD5}"/>
    <cellStyle name="Обычный 5 2 2 2 4 2 2 2" xfId="41411" xr:uid="{8A0B6C66-3610-4157-9C97-9BA32234B98E}"/>
    <cellStyle name="Обычный 5 2 2 2 4 2 3" xfId="36166" xr:uid="{C2590B31-AF47-44C7-9181-D3F94C4D6660}"/>
    <cellStyle name="Обычный 5 2 2 2 4 3" xfId="28943" xr:uid="{E312CBFF-09E3-48D0-A6EF-A625C8CA2015}"/>
    <cellStyle name="Обычный 5 2 2 2 4 3 2" xfId="39616" xr:uid="{104E213D-B6E9-4BC1-B223-D243467BB809}"/>
    <cellStyle name="Обычный 5 2 2 2 4 4" xfId="34517" xr:uid="{268FB92C-6345-4A43-A0D4-506073B1671B}"/>
    <cellStyle name="Обычный 5 2 2 2 4 5" xfId="23687" xr:uid="{B2CC3A99-22B9-43D5-B45A-7ACAC9178955}"/>
    <cellStyle name="Обычный 5 2 2 2 5" xfId="18409" xr:uid="{00000000-0005-0000-0000-0000864B0000}"/>
    <cellStyle name="Обычный 5 2 2 2 5 2" xfId="25487" xr:uid="{A8844685-2BC5-4290-9D03-8DD5BAE7F65B}"/>
    <cellStyle name="Обычный 5 2 2 2 5 2 2" xfId="30739" xr:uid="{68F4CF21-AC45-4928-8FEE-5B7FBD6CCBAF}"/>
    <cellStyle name="Обычный 5 2 2 2 5 2 2 2" xfId="41412" xr:uid="{FB13A7B1-E928-4ECD-9663-EC2B53BAC845}"/>
    <cellStyle name="Обычный 5 2 2 2 5 2 3" xfId="36167" xr:uid="{B8DE60D8-313D-4436-9F4D-2F84DFD0EEA2}"/>
    <cellStyle name="Обычный 5 2 2 2 5 3" xfId="28245" xr:uid="{0E3101A9-1775-4648-9E43-3C3D9D991418}"/>
    <cellStyle name="Обычный 5 2 2 2 5 3 2" xfId="38918" xr:uid="{57E704A0-C651-45E5-A41F-39930DBB2E4F}"/>
    <cellStyle name="Обычный 5 2 2 2 5 4" xfId="33944" xr:uid="{D7C4DD8F-D5DB-486C-A7D2-99EE65E1E13B}"/>
    <cellStyle name="Обычный 5 2 2 2 5 5" xfId="23058" xr:uid="{2EC9D7A3-FEC7-4A6E-9A78-D9E4F6F46886}"/>
    <cellStyle name="Обычный 5 2 2 2 6" xfId="25478" xr:uid="{BBD0404F-59E4-45CD-BA22-1A59CB4A647B}"/>
    <cellStyle name="Обычный 5 2 2 2 6 2" xfId="30730" xr:uid="{4F675D48-55C0-4910-96F9-52498B4C6E2C}"/>
    <cellStyle name="Обычный 5 2 2 2 6 2 2" xfId="41403" xr:uid="{3E6007DE-676B-4FE4-AE3A-38ACB4B44B4D}"/>
    <cellStyle name="Обычный 5 2 2 2 6 3" xfId="36158" xr:uid="{6A0127E9-1EC7-449F-ABF7-7F4069BFE530}"/>
    <cellStyle name="Обычный 5 2 2 2 7" xfId="27124" xr:uid="{7D36305C-7266-4D60-BB83-1612D9325A60}"/>
    <cellStyle name="Обычный 5 2 2 2 7 2" xfId="37797" xr:uid="{F0D7CD3F-650A-4BF4-BC33-428A689E4E79}"/>
    <cellStyle name="Обычный 5 2 2 2 8" xfId="32283" xr:uid="{239CC816-5E61-4FF5-8510-27052E9DA5E7}"/>
    <cellStyle name="Обычный 5 2 2 2 9" xfId="21345" xr:uid="{73CB251F-8D2B-46B5-AA9E-1ABC94988A3C}"/>
    <cellStyle name="Обычный 5 2 2 3" xfId="11194" xr:uid="{00000000-0005-0000-0000-0000874B0000}"/>
    <cellStyle name="Обычный 5 2 2 3 2" xfId="11878" xr:uid="{00000000-0005-0000-0000-0000884B0000}"/>
    <cellStyle name="Обычный 5 2 2 3 2 2" xfId="19818" xr:uid="{00000000-0005-0000-0000-0000894B0000}"/>
    <cellStyle name="Обычный 5 2 2 3 2 2 2" xfId="25490" xr:uid="{B6A56E13-02B4-4ADE-8E72-A409A29929FA}"/>
    <cellStyle name="Обычный 5 2 2 3 2 2 2 2" xfId="30742" xr:uid="{0CD15A1A-3B90-4D48-88C5-CDD9E91BE1E1}"/>
    <cellStyle name="Обычный 5 2 2 3 2 2 2 2 2" xfId="41415" xr:uid="{D56B18B6-E2D2-41CA-94DD-C36B32D140F2}"/>
    <cellStyle name="Обычный 5 2 2 3 2 2 2 3" xfId="36170" xr:uid="{270CE858-462B-47A2-BFD6-A243B204A48D}"/>
    <cellStyle name="Обычный 5 2 2 3 2 2 3" xfId="29465" xr:uid="{39990704-CD49-49B9-9C9F-A814D1B4A588}"/>
    <cellStyle name="Обычный 5 2 2 3 2 2 3 2" xfId="40138" xr:uid="{6D92C114-790D-4F39-8835-FC5CD22AF1F0}"/>
    <cellStyle name="Обычный 5 2 2 3 2 2 4" xfId="35037" xr:uid="{76A7C9C9-FDCC-489F-9C68-3B618DBA4CD1}"/>
    <cellStyle name="Обычный 5 2 2 3 2 2 5" xfId="24207" xr:uid="{E0344377-9BD3-48C2-8AE7-FB1121F3F0BD}"/>
    <cellStyle name="Обычный 5 2 2 3 2 3" xfId="25489" xr:uid="{D4ACBD91-4FAC-4576-A55A-E2C265FA9321}"/>
    <cellStyle name="Обычный 5 2 2 3 2 3 2" xfId="30741" xr:uid="{9D2FEB0D-E74E-4CAD-9E5F-E798A591FF72}"/>
    <cellStyle name="Обычный 5 2 2 3 2 3 2 2" xfId="41414" xr:uid="{F87EAE35-55C4-4BAE-8A44-222D1896A7C5}"/>
    <cellStyle name="Обычный 5 2 2 3 2 3 3" xfId="36169" xr:uid="{4075A628-DD75-40F8-B34F-D8B49B0E22EB}"/>
    <cellStyle name="Обычный 5 2 2 3 2 4" xfId="27471" xr:uid="{E1C9CECB-F829-4552-9173-6C5FA1DA76EC}"/>
    <cellStyle name="Обычный 5 2 2 3 2 4 2" xfId="38144" xr:uid="{48EF5A63-076C-45DF-8CCE-95BA839D04B2}"/>
    <cellStyle name="Обычный 5 2 2 3 2 5" xfId="32931" xr:uid="{C8A6825B-CD4C-4E6E-BC93-F43C11826EC6}"/>
    <cellStyle name="Обычный 5 2 2 3 2 6" xfId="21997" xr:uid="{31CAF1E5-114C-4A8B-8B01-40C1C0E02AC6}"/>
    <cellStyle name="Обычный 5 2 2 3 3" xfId="19298" xr:uid="{00000000-0005-0000-0000-00008A4B0000}"/>
    <cellStyle name="Обычный 5 2 2 3 3 2" xfId="25491" xr:uid="{7A474737-8228-4F75-B6DA-A51E57B5D001}"/>
    <cellStyle name="Обычный 5 2 2 3 3 2 2" xfId="30743" xr:uid="{1C135681-A824-461A-AD99-537FEF11FD67}"/>
    <cellStyle name="Обычный 5 2 2 3 3 2 2 2" xfId="41416" xr:uid="{401EFA5B-3FED-4EED-B8CD-CD73A7C4DD66}"/>
    <cellStyle name="Обычный 5 2 2 3 3 2 3" xfId="36171" xr:uid="{618AC861-45B2-4D95-A549-9126884A10C7}"/>
    <cellStyle name="Обычный 5 2 2 3 3 3" xfId="28945" xr:uid="{636E0E21-C916-4692-B14F-97AB2596D4F0}"/>
    <cellStyle name="Обычный 5 2 2 3 3 3 2" xfId="39618" xr:uid="{4BAE9686-E75D-403E-B7E1-AC322965C99D}"/>
    <cellStyle name="Обычный 5 2 2 3 3 4" xfId="34519" xr:uid="{2913CB94-8C3F-45D2-B0C1-B00196935434}"/>
    <cellStyle name="Обычный 5 2 2 3 3 5" xfId="23689" xr:uid="{76A4CF29-3F8B-42AB-8CC6-044BBF9DF19E}"/>
    <cellStyle name="Обычный 5 2 2 3 4" xfId="18411" xr:uid="{00000000-0005-0000-0000-00008B4B0000}"/>
    <cellStyle name="Обычный 5 2 2 3 4 2" xfId="25492" xr:uid="{BAA07374-EAD1-4107-A830-35966C54E769}"/>
    <cellStyle name="Обычный 5 2 2 3 4 2 2" xfId="30744" xr:uid="{6E58DF08-9347-40CA-8343-C6CF5F6B8AB9}"/>
    <cellStyle name="Обычный 5 2 2 3 4 2 2 2" xfId="41417" xr:uid="{FC39DACE-F6EF-4A3D-A3BA-8BE06962AA6D}"/>
    <cellStyle name="Обычный 5 2 2 3 4 2 3" xfId="36172" xr:uid="{F5971C6C-554C-4902-A4C3-B5930DC38ABD}"/>
    <cellStyle name="Обычный 5 2 2 3 4 3" xfId="28247" xr:uid="{F7DB360B-DCCE-4D57-98ED-47695B837C7D}"/>
    <cellStyle name="Обычный 5 2 2 3 4 3 2" xfId="38920" xr:uid="{74446214-8F83-483D-81E2-A1B85A453F2D}"/>
    <cellStyle name="Обычный 5 2 2 3 4 4" xfId="33946" xr:uid="{A39C74F4-C9AE-4A18-AA75-93F119409301}"/>
    <cellStyle name="Обычный 5 2 2 3 4 5" xfId="23060" xr:uid="{7C94CB85-F3E2-4995-83EA-18201C4BF15A}"/>
    <cellStyle name="Обычный 5 2 2 3 5" xfId="25488" xr:uid="{DD702391-35B1-4CF9-823E-8E87F3631F9E}"/>
    <cellStyle name="Обычный 5 2 2 3 5 2" xfId="30740" xr:uid="{32C5E092-C3FB-4A64-B233-D5E8F274D837}"/>
    <cellStyle name="Обычный 5 2 2 3 5 2 2" xfId="41413" xr:uid="{0307B032-558A-4119-887C-BF8E90DF879F}"/>
    <cellStyle name="Обычный 5 2 2 3 5 3" xfId="36168" xr:uid="{1B66BA6E-62D2-490B-95D2-FA9B35686567}"/>
    <cellStyle name="Обычный 5 2 2 3 6" xfId="27126" xr:uid="{53D75D01-C18C-4251-9321-A7D53AFE6A8E}"/>
    <cellStyle name="Обычный 5 2 2 3 6 2" xfId="37799" xr:uid="{656338A3-2C6D-4D79-AEFE-88C6F6CBCA35}"/>
    <cellStyle name="Обычный 5 2 2 3 7" xfId="32285" xr:uid="{80084C13-C976-4B98-BC99-A325E9470CD3}"/>
    <cellStyle name="Обычный 5 2 2 3 8" xfId="21347" xr:uid="{889E4C2D-333E-4E47-8096-78F54CB48A40}"/>
    <cellStyle name="Обычный 5 2 3" xfId="11195" xr:uid="{00000000-0005-0000-0000-00008C4B0000}"/>
    <cellStyle name="Обычный 5 2 3 2" xfId="11196" xr:uid="{00000000-0005-0000-0000-00008D4B0000}"/>
    <cellStyle name="Обычный 5 2 3 2 2" xfId="11880" xr:uid="{00000000-0005-0000-0000-00008E4B0000}"/>
    <cellStyle name="Обычный 5 2 3 2 2 2" xfId="19820" xr:uid="{00000000-0005-0000-0000-00008F4B0000}"/>
    <cellStyle name="Обычный 5 2 3 2 2 2 2" xfId="25496" xr:uid="{BA63A3EA-2C10-49CE-B494-67D6270088B5}"/>
    <cellStyle name="Обычный 5 2 3 2 2 2 2 2" xfId="30748" xr:uid="{4A9E398E-F23F-4BCF-AE5E-6B4C6865470C}"/>
    <cellStyle name="Обычный 5 2 3 2 2 2 2 2 2" xfId="41421" xr:uid="{D293BC3A-433A-484B-B480-24B48B9B98C6}"/>
    <cellStyle name="Обычный 5 2 3 2 2 2 2 3" xfId="36176" xr:uid="{BFD06F22-3789-457E-A297-9906D9512E27}"/>
    <cellStyle name="Обычный 5 2 3 2 2 2 3" xfId="29467" xr:uid="{D807FF39-7E69-4774-8FE3-2151ADA16A43}"/>
    <cellStyle name="Обычный 5 2 3 2 2 2 3 2" xfId="40140" xr:uid="{CD518754-DBD8-4523-8281-FB93D3BBB154}"/>
    <cellStyle name="Обычный 5 2 3 2 2 2 4" xfId="35039" xr:uid="{81DE89A6-F32C-4B81-9462-CDD8DADC646F}"/>
    <cellStyle name="Обычный 5 2 3 2 2 2 5" xfId="24209" xr:uid="{584201D1-90CF-42BA-8FBF-BF070B7AB773}"/>
    <cellStyle name="Обычный 5 2 3 2 2 3" xfId="25495" xr:uid="{57DE956D-735D-4393-A1FA-DACDEB51D465}"/>
    <cellStyle name="Обычный 5 2 3 2 2 3 2" xfId="30747" xr:uid="{D58C85F6-3AAE-4086-AAFA-5C75368534EA}"/>
    <cellStyle name="Обычный 5 2 3 2 2 3 2 2" xfId="41420" xr:uid="{ECABD29B-0195-4632-95DD-4E656C5E1409}"/>
    <cellStyle name="Обычный 5 2 3 2 2 3 3" xfId="36175" xr:uid="{C47358CC-AB62-4067-8D50-CE2D5BBF6D29}"/>
    <cellStyle name="Обычный 5 2 3 2 2 4" xfId="27473" xr:uid="{EAEB566C-CD41-4734-9F0E-BADADB9817B0}"/>
    <cellStyle name="Обычный 5 2 3 2 2 4 2" xfId="38146" xr:uid="{C4E478C8-593C-4B48-94C2-6F5C85FADF18}"/>
    <cellStyle name="Обычный 5 2 3 2 2 5" xfId="32933" xr:uid="{28E91BE3-DBFF-45F1-AD96-C73C0568E2B3}"/>
    <cellStyle name="Обычный 5 2 3 2 2 6" xfId="21999" xr:uid="{2BD70BE1-B783-4A55-A14D-F2A027A0BDE5}"/>
    <cellStyle name="Обычный 5 2 3 2 3" xfId="19300" xr:uid="{00000000-0005-0000-0000-0000904B0000}"/>
    <cellStyle name="Обычный 5 2 3 2 3 2" xfId="25497" xr:uid="{6B23D1B8-E1D6-4627-8775-36BDAB398FA0}"/>
    <cellStyle name="Обычный 5 2 3 2 3 2 2" xfId="30749" xr:uid="{1A152EE2-7211-4E93-951B-AF453B270A20}"/>
    <cellStyle name="Обычный 5 2 3 2 3 2 2 2" xfId="41422" xr:uid="{D830BF4D-D651-4744-9545-DA0E716BCF17}"/>
    <cellStyle name="Обычный 5 2 3 2 3 2 3" xfId="36177" xr:uid="{89B0AE8B-1ECE-48E2-8BB2-CB39B9BCD315}"/>
    <cellStyle name="Обычный 5 2 3 2 3 3" xfId="28947" xr:uid="{D3B3FC78-67CD-4F97-9C34-37EBAB28B1FF}"/>
    <cellStyle name="Обычный 5 2 3 2 3 3 2" xfId="39620" xr:uid="{2F3E6BF1-8C63-4526-9E70-2F1F856E980A}"/>
    <cellStyle name="Обычный 5 2 3 2 3 4" xfId="34521" xr:uid="{76737233-ACB6-466F-8CE6-23EE7D0BBBD1}"/>
    <cellStyle name="Обычный 5 2 3 2 3 5" xfId="23691" xr:uid="{A113DAF5-1AD2-42E0-B0D6-61A024125472}"/>
    <cellStyle name="Обычный 5 2 3 2 4" xfId="18413" xr:uid="{00000000-0005-0000-0000-0000914B0000}"/>
    <cellStyle name="Обычный 5 2 3 2 4 2" xfId="25498" xr:uid="{2C28D43D-979D-4D8B-AE38-6C42303A101A}"/>
    <cellStyle name="Обычный 5 2 3 2 4 2 2" xfId="30750" xr:uid="{F6035EB6-56A2-4646-99BC-5CAC7FE2A3F2}"/>
    <cellStyle name="Обычный 5 2 3 2 4 2 2 2" xfId="41423" xr:uid="{B6DCB9AA-75F6-4FD3-A54E-DB3D0EE9233E}"/>
    <cellStyle name="Обычный 5 2 3 2 4 2 3" xfId="36178" xr:uid="{0BE70F05-A6B4-4396-82A2-C6AF67341CB3}"/>
    <cellStyle name="Обычный 5 2 3 2 4 3" xfId="28249" xr:uid="{D16B97D4-AFB8-4814-A8B8-FCBA18F491CB}"/>
    <cellStyle name="Обычный 5 2 3 2 4 3 2" xfId="38922" xr:uid="{7783E11B-2CE0-4C6A-88D2-AB838BD91912}"/>
    <cellStyle name="Обычный 5 2 3 2 4 4" xfId="33948" xr:uid="{87D035B5-50A1-4B5C-B413-CC010F4AD114}"/>
    <cellStyle name="Обычный 5 2 3 2 4 5" xfId="23062" xr:uid="{A7CC6B59-C694-4F68-B82A-C7D3AEB37F76}"/>
    <cellStyle name="Обычный 5 2 3 2 5" xfId="25494" xr:uid="{3A95B5A2-5C6D-4679-819E-6E73692372E9}"/>
    <cellStyle name="Обычный 5 2 3 2 5 2" xfId="30746" xr:uid="{5A6D742F-4937-4267-9785-71AA91C88F0C}"/>
    <cellStyle name="Обычный 5 2 3 2 5 2 2" xfId="41419" xr:uid="{44EE8DDD-8468-4472-A505-604329F5082D}"/>
    <cellStyle name="Обычный 5 2 3 2 5 3" xfId="36174" xr:uid="{69FCEE97-882A-4F1B-A6F1-634E509B84D5}"/>
    <cellStyle name="Обычный 5 2 3 2 6" xfId="27128" xr:uid="{DAA4C8AD-EA1C-4F2C-91FA-45DC87DFBFC6}"/>
    <cellStyle name="Обычный 5 2 3 2 6 2" xfId="37801" xr:uid="{13B56AF8-CF7F-4D48-9EC6-2698A38EBB70}"/>
    <cellStyle name="Обычный 5 2 3 2 7" xfId="32287" xr:uid="{204FBEB6-8927-48C9-9731-39BD47B7DE12}"/>
    <cellStyle name="Обычный 5 2 3 2 8" xfId="21349" xr:uid="{6370ECAE-C4DF-4333-B94C-0A6362E16A97}"/>
    <cellStyle name="Обычный 5 2 3 3" xfId="11879" xr:uid="{00000000-0005-0000-0000-0000924B0000}"/>
    <cellStyle name="Обычный 5 2 3 3 2" xfId="19819" xr:uid="{00000000-0005-0000-0000-0000934B0000}"/>
    <cellStyle name="Обычный 5 2 3 3 2 2" xfId="25500" xr:uid="{E683097D-DF5E-4077-86A3-EE57557AB7A2}"/>
    <cellStyle name="Обычный 5 2 3 3 2 2 2" xfId="30752" xr:uid="{4DAAFD2C-2561-49DB-AA35-F2DC8F69CFE2}"/>
    <cellStyle name="Обычный 5 2 3 3 2 2 2 2" xfId="41425" xr:uid="{D14C31B8-851E-4506-A0E8-E942912F3B06}"/>
    <cellStyle name="Обычный 5 2 3 3 2 2 3" xfId="36180" xr:uid="{A55603C2-97D7-482B-A5CA-2EBB928C3574}"/>
    <cellStyle name="Обычный 5 2 3 3 2 3" xfId="29466" xr:uid="{9CE9FADD-6F3D-4355-B427-F1A541319141}"/>
    <cellStyle name="Обычный 5 2 3 3 2 3 2" xfId="40139" xr:uid="{F657006B-167F-42A9-AF41-811A1D59D307}"/>
    <cellStyle name="Обычный 5 2 3 3 2 4" xfId="35038" xr:uid="{CF198933-F273-43A5-A2F3-BA20F715785D}"/>
    <cellStyle name="Обычный 5 2 3 3 2 5" xfId="24208" xr:uid="{2E03C51B-D264-4339-95F5-FA134EF0783A}"/>
    <cellStyle name="Обычный 5 2 3 3 3" xfId="25499" xr:uid="{DF25760A-3D1F-47E6-BB24-FFC51B9D2229}"/>
    <cellStyle name="Обычный 5 2 3 3 3 2" xfId="30751" xr:uid="{6721D630-69F2-42EE-BC83-D34D64D91C5B}"/>
    <cellStyle name="Обычный 5 2 3 3 3 2 2" xfId="41424" xr:uid="{2C01D032-06A0-4DC5-B33B-54B32AEF5AB1}"/>
    <cellStyle name="Обычный 5 2 3 3 3 3" xfId="36179" xr:uid="{EDFE58BB-32CD-4E58-A6F6-9E340374A54A}"/>
    <cellStyle name="Обычный 5 2 3 3 4" xfId="27472" xr:uid="{52B412BD-7FC8-420A-B996-F9CAFDEDF159}"/>
    <cellStyle name="Обычный 5 2 3 3 4 2" xfId="38145" xr:uid="{CE61CBCF-E61C-4E9D-9EF0-5AB1D3A6CB73}"/>
    <cellStyle name="Обычный 5 2 3 3 5" xfId="32932" xr:uid="{787FF006-839D-4C32-851F-B9F6495C6F65}"/>
    <cellStyle name="Обычный 5 2 3 3 6" xfId="21998" xr:uid="{86E6643F-BB7B-409B-B3AE-E6BEFF319D76}"/>
    <cellStyle name="Обычный 5 2 3 4" xfId="19299" xr:uid="{00000000-0005-0000-0000-0000944B0000}"/>
    <cellStyle name="Обычный 5 2 3 4 2" xfId="25501" xr:uid="{10CECA2B-576A-47F2-8B30-CB4DA88C8F57}"/>
    <cellStyle name="Обычный 5 2 3 4 2 2" xfId="30753" xr:uid="{2E29421A-7D0C-42A7-B760-1142DC925204}"/>
    <cellStyle name="Обычный 5 2 3 4 2 2 2" xfId="41426" xr:uid="{55283EBE-67D3-40A8-98EA-A70FC325E960}"/>
    <cellStyle name="Обычный 5 2 3 4 2 3" xfId="36181" xr:uid="{416BB5ED-2083-40D2-8D2A-BB50CA3DCF83}"/>
    <cellStyle name="Обычный 5 2 3 4 3" xfId="28946" xr:uid="{19E5089D-D9E9-4F0B-B376-766D99B17E60}"/>
    <cellStyle name="Обычный 5 2 3 4 3 2" xfId="39619" xr:uid="{AD72D99E-E7F8-4E55-91C7-844ED2DDC20D}"/>
    <cellStyle name="Обычный 5 2 3 4 4" xfId="34520" xr:uid="{73E654E1-EC74-4166-9B82-E18FFD273557}"/>
    <cellStyle name="Обычный 5 2 3 4 5" xfId="23690" xr:uid="{AF40152B-35B4-4069-AA42-9E53304728B1}"/>
    <cellStyle name="Обычный 5 2 3 5" xfId="18412" xr:uid="{00000000-0005-0000-0000-0000954B0000}"/>
    <cellStyle name="Обычный 5 2 3 5 2" xfId="25502" xr:uid="{0A0F510C-40F1-4440-BC31-A85E7CA89034}"/>
    <cellStyle name="Обычный 5 2 3 5 2 2" xfId="30754" xr:uid="{697319C1-5CD8-4B46-901D-B7E4C12FFCC7}"/>
    <cellStyle name="Обычный 5 2 3 5 2 2 2" xfId="41427" xr:uid="{1CF42643-0C67-4078-9B77-DA487AE801D7}"/>
    <cellStyle name="Обычный 5 2 3 5 2 3" xfId="36182" xr:uid="{7403F4CF-BB0F-4365-9ECD-A2EB0E74B8DF}"/>
    <cellStyle name="Обычный 5 2 3 5 3" xfId="28248" xr:uid="{A692B261-51E5-4DA2-9F23-AB5705217CF8}"/>
    <cellStyle name="Обычный 5 2 3 5 3 2" xfId="38921" xr:uid="{8B9F8B78-9531-41BD-9BCF-B9A38582CD71}"/>
    <cellStyle name="Обычный 5 2 3 5 4" xfId="33947" xr:uid="{4A098CF7-D4F0-4D0F-9C08-7865001E4AED}"/>
    <cellStyle name="Обычный 5 2 3 5 5" xfId="23061" xr:uid="{1A33281C-C76B-4CB2-B857-821D65CA22E2}"/>
    <cellStyle name="Обычный 5 2 3 6" xfId="25493" xr:uid="{3013434E-2F86-4F3F-BBE6-EB4B1E38B888}"/>
    <cellStyle name="Обычный 5 2 3 6 2" xfId="30745" xr:uid="{CF83BEA5-118A-4697-BCE1-D1D68F5491C1}"/>
    <cellStyle name="Обычный 5 2 3 6 2 2" xfId="41418" xr:uid="{E2AC43FA-A404-4D87-ADEB-76BE6F502658}"/>
    <cellStyle name="Обычный 5 2 3 6 3" xfId="36173" xr:uid="{05BA0ED6-9683-46A9-8E40-533524052D64}"/>
    <cellStyle name="Обычный 5 2 3 7" xfId="27127" xr:uid="{C113D78B-205B-4B65-AB9C-5BF6343FA8BA}"/>
    <cellStyle name="Обычный 5 2 3 7 2" xfId="37800" xr:uid="{66C15EFB-C4D2-4AA3-9294-4F7FB606D8CB}"/>
    <cellStyle name="Обычный 5 2 3 8" xfId="32286" xr:uid="{E39EC065-E1C9-44F0-B9BE-C2B53B9541B3}"/>
    <cellStyle name="Обычный 5 2 3 9" xfId="21348" xr:uid="{1104261F-428C-45A7-AD6F-F0F33A98A580}"/>
    <cellStyle name="Обычный 5 2_18" xfId="18414" xr:uid="{00000000-0005-0000-0000-0000964B0000}"/>
    <cellStyle name="Обычный 5_18" xfId="18415" xr:uid="{00000000-0005-0000-0000-0000974B0000}"/>
    <cellStyle name="Обычный 6" xfId="7773" xr:uid="{00000000-0005-0000-0000-0000984B0000}"/>
    <cellStyle name="Обычный 6 2" xfId="7774" xr:uid="{00000000-0005-0000-0000-0000994B0000}"/>
    <cellStyle name="Обычный 6 2 2" xfId="11197" xr:uid="{00000000-0005-0000-0000-00009A4B0000}"/>
    <cellStyle name="Обычный 6 2_18" xfId="18416" xr:uid="{00000000-0005-0000-0000-00009B4B0000}"/>
    <cellStyle name="Обычный 6_18" xfId="18417" xr:uid="{00000000-0005-0000-0000-00009C4B0000}"/>
    <cellStyle name="Обычный 7" xfId="7775" xr:uid="{00000000-0005-0000-0000-00009D4B0000}"/>
    <cellStyle name="Обычный 7 2" xfId="7776" xr:uid="{00000000-0005-0000-0000-00009E4B0000}"/>
    <cellStyle name="Обычный 7 2 2" xfId="7777" xr:uid="{00000000-0005-0000-0000-00009F4B0000}"/>
    <cellStyle name="Обычный 7 2 2 2" xfId="7778" xr:uid="{00000000-0005-0000-0000-0000A04B0000}"/>
    <cellStyle name="Обычный 7 2 2 2 2" xfId="11198" xr:uid="{00000000-0005-0000-0000-0000A14B0000}"/>
    <cellStyle name="Обычный 7 2 2 2 2 2" xfId="11199" xr:uid="{00000000-0005-0000-0000-0000A24B0000}"/>
    <cellStyle name="Обычный 7 2 2 2 2 2 2" xfId="11882" xr:uid="{00000000-0005-0000-0000-0000A34B0000}"/>
    <cellStyle name="Обычный 7 2 2 2 2 2 2 2" xfId="19822" xr:uid="{00000000-0005-0000-0000-0000A44B0000}"/>
    <cellStyle name="Обычный 7 2 2 2 2 2 2 2 2" xfId="25506" xr:uid="{1AD9FFA7-293A-408A-9FBA-6E121EBDC72C}"/>
    <cellStyle name="Обычный 7 2 2 2 2 2 2 2 2 2" xfId="30758" xr:uid="{66BE3590-4C3C-47F0-AFEA-80FF55E9C105}"/>
    <cellStyle name="Обычный 7 2 2 2 2 2 2 2 2 2 2" xfId="41431" xr:uid="{F943D6A4-F35F-484E-8DC7-962B5052E20B}"/>
    <cellStyle name="Обычный 7 2 2 2 2 2 2 2 2 3" xfId="36186" xr:uid="{9005777E-EC40-4793-91F9-1E096896377F}"/>
    <cellStyle name="Обычный 7 2 2 2 2 2 2 2 3" xfId="29469" xr:uid="{8F8E163E-1344-4F16-9C28-16F95DABDC3D}"/>
    <cellStyle name="Обычный 7 2 2 2 2 2 2 2 3 2" xfId="40142" xr:uid="{4D1EF0E8-C037-442D-A350-C0B02D627201}"/>
    <cellStyle name="Обычный 7 2 2 2 2 2 2 2 4" xfId="35041" xr:uid="{240EF47C-B3EE-4D89-AAA5-2F1B21C62620}"/>
    <cellStyle name="Обычный 7 2 2 2 2 2 2 2 5" xfId="24211" xr:uid="{F5B7F3CC-6320-4D84-B0A1-7E9845288560}"/>
    <cellStyle name="Обычный 7 2 2 2 2 2 2 3" xfId="25505" xr:uid="{69F48187-237E-4564-A5D5-ABF1B16BFAD4}"/>
    <cellStyle name="Обычный 7 2 2 2 2 2 2 3 2" xfId="30757" xr:uid="{39E0837A-F6BE-42DD-B019-539350E5D528}"/>
    <cellStyle name="Обычный 7 2 2 2 2 2 2 3 2 2" xfId="41430" xr:uid="{6CB7A93E-BA00-446E-9AEF-226339DCFB85}"/>
    <cellStyle name="Обычный 7 2 2 2 2 2 2 3 3" xfId="36185" xr:uid="{052ED9B2-3EDE-4A75-804E-EC715FBDEF14}"/>
    <cellStyle name="Обычный 7 2 2 2 2 2 2 4" xfId="27475" xr:uid="{8B42D6DB-A25E-43D3-9F83-9A72F1105B96}"/>
    <cellStyle name="Обычный 7 2 2 2 2 2 2 4 2" xfId="38148" xr:uid="{1F80FB16-FADC-4379-8D23-B78A53E11396}"/>
    <cellStyle name="Обычный 7 2 2 2 2 2 2 5" xfId="32935" xr:uid="{0BDC9AB4-B15F-4F45-BEB2-A00A3ABF890B}"/>
    <cellStyle name="Обычный 7 2 2 2 2 2 2 6" xfId="22001" xr:uid="{BF39661A-C3BC-4492-9879-7678BE6A688F}"/>
    <cellStyle name="Обычный 7 2 2 2 2 2 3" xfId="19302" xr:uid="{00000000-0005-0000-0000-0000A54B0000}"/>
    <cellStyle name="Обычный 7 2 2 2 2 2 3 2" xfId="25507" xr:uid="{0B511582-9FBD-4E4E-B5C9-44741338E86B}"/>
    <cellStyle name="Обычный 7 2 2 2 2 2 3 2 2" xfId="30759" xr:uid="{49D374BE-1794-4B38-A9BC-9558EC8C0090}"/>
    <cellStyle name="Обычный 7 2 2 2 2 2 3 2 2 2" xfId="41432" xr:uid="{97FF6E62-0CC0-47E7-9B6F-3ACC7772312E}"/>
    <cellStyle name="Обычный 7 2 2 2 2 2 3 2 3" xfId="36187" xr:uid="{12C34A95-CDD2-4CB3-8145-6F577CDBE3AD}"/>
    <cellStyle name="Обычный 7 2 2 2 2 2 3 3" xfId="28949" xr:uid="{60EC87F2-0956-4777-A3B2-B6F73A4E7E64}"/>
    <cellStyle name="Обычный 7 2 2 2 2 2 3 3 2" xfId="39622" xr:uid="{88695CA7-1D05-4532-BF92-935DA36B4935}"/>
    <cellStyle name="Обычный 7 2 2 2 2 2 3 4" xfId="34523" xr:uid="{32667DE5-BC20-4F38-8CA0-417DEE436BC3}"/>
    <cellStyle name="Обычный 7 2 2 2 2 2 3 5" xfId="23693" xr:uid="{7942D8D8-12F9-4899-A326-A879564D8311}"/>
    <cellStyle name="Обычный 7 2 2 2 2 2 4" xfId="18419" xr:uid="{00000000-0005-0000-0000-0000A64B0000}"/>
    <cellStyle name="Обычный 7 2 2 2 2 2 4 2" xfId="25508" xr:uid="{C9202DC8-C874-4BCE-913F-C56D7042C845}"/>
    <cellStyle name="Обычный 7 2 2 2 2 2 4 2 2" xfId="30760" xr:uid="{1FFD95C2-E923-40ED-85C9-FAF27C67495F}"/>
    <cellStyle name="Обычный 7 2 2 2 2 2 4 2 2 2" xfId="41433" xr:uid="{BF6D9821-4F16-46C9-BF5E-617EB71191E6}"/>
    <cellStyle name="Обычный 7 2 2 2 2 2 4 2 3" xfId="36188" xr:uid="{724500C3-C9EA-4F66-8C66-E7E32F39A3A5}"/>
    <cellStyle name="Обычный 7 2 2 2 2 2 4 3" xfId="28251" xr:uid="{ABDAE0B4-F03B-4806-A39B-DD06CA056B34}"/>
    <cellStyle name="Обычный 7 2 2 2 2 2 4 3 2" xfId="38924" xr:uid="{C329AEFB-3BE5-4BC8-BD79-894E4CC3C7C6}"/>
    <cellStyle name="Обычный 7 2 2 2 2 2 4 4" xfId="33950" xr:uid="{B8488CE4-307B-4A94-A3B1-59898E93CA12}"/>
    <cellStyle name="Обычный 7 2 2 2 2 2 4 5" xfId="23064" xr:uid="{5A3E0CDB-7636-41DF-81B3-58EF824C08EB}"/>
    <cellStyle name="Обычный 7 2 2 2 2 2 5" xfId="25504" xr:uid="{B6F6E02C-515F-43B6-8837-3B33B4F118C5}"/>
    <cellStyle name="Обычный 7 2 2 2 2 2 5 2" xfId="30756" xr:uid="{BC145252-3B1E-497C-B339-22E08B43EC82}"/>
    <cellStyle name="Обычный 7 2 2 2 2 2 5 2 2" xfId="41429" xr:uid="{3E939A68-B4D5-496D-8DE6-29F917BB73F8}"/>
    <cellStyle name="Обычный 7 2 2 2 2 2 5 3" xfId="36184" xr:uid="{E6514DC9-AE62-40D6-8D6F-80F5F13F9C0B}"/>
    <cellStyle name="Обычный 7 2 2 2 2 2 6" xfId="27130" xr:uid="{F701D4CE-9C56-413A-A0C1-33AD6FAF0A42}"/>
    <cellStyle name="Обычный 7 2 2 2 2 2 6 2" xfId="37803" xr:uid="{2A2428AE-A5F3-473B-9AD4-4BBE0991DB5F}"/>
    <cellStyle name="Обычный 7 2 2 2 2 2 7" xfId="32289" xr:uid="{DAAC427B-03F9-414E-8EF5-32628D3E1191}"/>
    <cellStyle name="Обычный 7 2 2 2 2 2 8" xfId="21351" xr:uid="{2AA58A1A-E21E-4924-8335-D705D46559FC}"/>
    <cellStyle name="Обычный 7 2 2 2 2 3" xfId="11881" xr:uid="{00000000-0005-0000-0000-0000A74B0000}"/>
    <cellStyle name="Обычный 7 2 2 2 2 3 2" xfId="19821" xr:uid="{00000000-0005-0000-0000-0000A84B0000}"/>
    <cellStyle name="Обычный 7 2 2 2 2 3 2 2" xfId="25510" xr:uid="{09FBAB0B-AF3A-4A07-B7EE-043168F628AD}"/>
    <cellStyle name="Обычный 7 2 2 2 2 3 2 2 2" xfId="30762" xr:uid="{E5325851-A4D2-4894-830D-296703D28FAB}"/>
    <cellStyle name="Обычный 7 2 2 2 2 3 2 2 2 2" xfId="41435" xr:uid="{BE22148F-2208-42F8-A4D7-35C9EBCFBA5A}"/>
    <cellStyle name="Обычный 7 2 2 2 2 3 2 2 3" xfId="36190" xr:uid="{0BAD6663-1374-47CE-939E-B20BD7A52820}"/>
    <cellStyle name="Обычный 7 2 2 2 2 3 2 3" xfId="29468" xr:uid="{012A503E-8553-4849-BEB8-0EED03E44DA7}"/>
    <cellStyle name="Обычный 7 2 2 2 2 3 2 3 2" xfId="40141" xr:uid="{15B947B3-312F-47AB-BC04-D6C332CC58C6}"/>
    <cellStyle name="Обычный 7 2 2 2 2 3 2 4" xfId="35040" xr:uid="{D0AFD8E7-B6F9-4B61-901F-E7F6493680A5}"/>
    <cellStyle name="Обычный 7 2 2 2 2 3 2 5" xfId="24210" xr:uid="{249359FB-7083-439F-B538-96644F382A30}"/>
    <cellStyle name="Обычный 7 2 2 2 2 3 3" xfId="25509" xr:uid="{D502E4D9-2437-459F-8F71-31E13D8DF06C}"/>
    <cellStyle name="Обычный 7 2 2 2 2 3 3 2" xfId="30761" xr:uid="{C0506DD2-1A29-4A31-A5D5-EE3F2EB09DA3}"/>
    <cellStyle name="Обычный 7 2 2 2 2 3 3 2 2" xfId="41434" xr:uid="{94CB0E02-B5D4-47F3-9EFA-58EF4CDE0687}"/>
    <cellStyle name="Обычный 7 2 2 2 2 3 3 3" xfId="36189" xr:uid="{BDC92282-CAB4-41F0-9DBE-0700E2F5A982}"/>
    <cellStyle name="Обычный 7 2 2 2 2 3 4" xfId="27474" xr:uid="{3C31E1A0-D8CA-4F00-B631-C8B1B22E53A7}"/>
    <cellStyle name="Обычный 7 2 2 2 2 3 4 2" xfId="38147" xr:uid="{84E0E2E1-3249-49F7-9220-90008AFF4820}"/>
    <cellStyle name="Обычный 7 2 2 2 2 3 5" xfId="32934" xr:uid="{E6D8B37E-0061-438A-AB63-AA7B393698A4}"/>
    <cellStyle name="Обычный 7 2 2 2 2 3 6" xfId="22000" xr:uid="{BC4CC272-7011-452C-8A4D-B0A3374A6401}"/>
    <cellStyle name="Обычный 7 2 2 2 2 4" xfId="19301" xr:uid="{00000000-0005-0000-0000-0000A94B0000}"/>
    <cellStyle name="Обычный 7 2 2 2 2 4 2" xfId="25511" xr:uid="{BA6D6BCC-5CDC-48B2-9743-47EFDE358540}"/>
    <cellStyle name="Обычный 7 2 2 2 2 4 2 2" xfId="30763" xr:uid="{B0A80E0C-4EFD-4467-8F14-7D7B76B9A33A}"/>
    <cellStyle name="Обычный 7 2 2 2 2 4 2 2 2" xfId="41436" xr:uid="{16DF90CF-E802-4D49-BBB1-E72DB2934053}"/>
    <cellStyle name="Обычный 7 2 2 2 2 4 2 3" xfId="36191" xr:uid="{1DAF2FCA-3A3F-4D98-BD99-155766549062}"/>
    <cellStyle name="Обычный 7 2 2 2 2 4 3" xfId="28948" xr:uid="{31645AAC-7D14-40AE-B7A8-E3C9587C57EC}"/>
    <cellStyle name="Обычный 7 2 2 2 2 4 3 2" xfId="39621" xr:uid="{C3D42FCE-65CB-4646-B732-A48A7EBDEB91}"/>
    <cellStyle name="Обычный 7 2 2 2 2 4 4" xfId="34522" xr:uid="{281BCB51-3651-4F64-880F-EF1CAAD05CE8}"/>
    <cellStyle name="Обычный 7 2 2 2 2 4 5" xfId="23692" xr:uid="{D0797EE2-533B-4CFF-B012-9EDC289ACC94}"/>
    <cellStyle name="Обычный 7 2 2 2 2 5" xfId="18418" xr:uid="{00000000-0005-0000-0000-0000AA4B0000}"/>
    <cellStyle name="Обычный 7 2 2 2 2 5 2" xfId="25512" xr:uid="{7BA04758-2417-48A0-94B9-66541D99F8DD}"/>
    <cellStyle name="Обычный 7 2 2 2 2 5 2 2" xfId="30764" xr:uid="{0A1E7201-48F9-4BFC-982C-21ED621C109D}"/>
    <cellStyle name="Обычный 7 2 2 2 2 5 2 2 2" xfId="41437" xr:uid="{65959B22-71B3-43F9-9231-F76EA092A091}"/>
    <cellStyle name="Обычный 7 2 2 2 2 5 2 3" xfId="36192" xr:uid="{1D617C0B-1972-488C-BBC5-4E6842CAACB4}"/>
    <cellStyle name="Обычный 7 2 2 2 2 5 3" xfId="28250" xr:uid="{52B0865E-AE56-4992-AE2D-5ABD73490CC2}"/>
    <cellStyle name="Обычный 7 2 2 2 2 5 3 2" xfId="38923" xr:uid="{E60CAA4F-E945-4105-9E15-99678D8BABC5}"/>
    <cellStyle name="Обычный 7 2 2 2 2 5 4" xfId="33949" xr:uid="{A0745B81-3322-43A1-A5DF-4EDACDE0D8F4}"/>
    <cellStyle name="Обычный 7 2 2 2 2 5 5" xfId="23063" xr:uid="{240B2A96-7B6A-4DD8-B884-1DDCA0D4B305}"/>
    <cellStyle name="Обычный 7 2 2 2 2 6" xfId="25503" xr:uid="{08049F04-9DCE-42E3-B6E4-7C89048FE58B}"/>
    <cellStyle name="Обычный 7 2 2 2 2 6 2" xfId="30755" xr:uid="{21AA693C-7217-4479-82F6-1273A6174351}"/>
    <cellStyle name="Обычный 7 2 2 2 2 6 2 2" xfId="41428" xr:uid="{1C25F7BF-914E-4F82-81DC-F775B0718A6F}"/>
    <cellStyle name="Обычный 7 2 2 2 2 6 3" xfId="36183" xr:uid="{D1098629-7D90-45C8-8AD5-2F713AF0A682}"/>
    <cellStyle name="Обычный 7 2 2 2 2 7" xfId="27129" xr:uid="{48EEF180-38A4-4BDE-A91A-4055AB47F78F}"/>
    <cellStyle name="Обычный 7 2 2 2 2 7 2" xfId="37802" xr:uid="{188BB90E-9693-4ABC-B222-AEE469784BE4}"/>
    <cellStyle name="Обычный 7 2 2 2 2 8" xfId="32288" xr:uid="{7FF659A1-8773-4A74-9BCD-42FA92766E2A}"/>
    <cellStyle name="Обычный 7 2 2 2 2 9" xfId="21350" xr:uid="{E26D83A5-6C93-4B2D-A0E7-85F0B649B77B}"/>
    <cellStyle name="Обычный 7 2 2 2 3" xfId="11200" xr:uid="{00000000-0005-0000-0000-0000AB4B0000}"/>
    <cellStyle name="Обычный 7 2 2 2 3 2" xfId="11883" xr:uid="{00000000-0005-0000-0000-0000AC4B0000}"/>
    <cellStyle name="Обычный 7 2 2 2 3 2 2" xfId="19823" xr:uid="{00000000-0005-0000-0000-0000AD4B0000}"/>
    <cellStyle name="Обычный 7 2 2 2 3 2 2 2" xfId="25515" xr:uid="{1FC06D7E-6AE0-4F5C-9BF0-24567E0F2704}"/>
    <cellStyle name="Обычный 7 2 2 2 3 2 2 2 2" xfId="30767" xr:uid="{61DEE42D-0F37-4AAD-B936-7342C5A99A78}"/>
    <cellStyle name="Обычный 7 2 2 2 3 2 2 2 2 2" xfId="41440" xr:uid="{39379358-A3E1-4D47-8A05-DBA3FE160E58}"/>
    <cellStyle name="Обычный 7 2 2 2 3 2 2 2 3" xfId="36195" xr:uid="{1A6BE360-44B6-4A54-8B11-B8AB78EE1795}"/>
    <cellStyle name="Обычный 7 2 2 2 3 2 2 3" xfId="29470" xr:uid="{A514BB26-A19A-4AB9-93BA-CA19531A80AC}"/>
    <cellStyle name="Обычный 7 2 2 2 3 2 2 3 2" xfId="40143" xr:uid="{44CD1751-F515-4994-B6D5-B5C2CC865880}"/>
    <cellStyle name="Обычный 7 2 2 2 3 2 2 4" xfId="35042" xr:uid="{C674EF71-ECDC-49D3-9094-18E11F083CBE}"/>
    <cellStyle name="Обычный 7 2 2 2 3 2 2 5" xfId="24212" xr:uid="{7858BC6E-CFA4-432D-B40D-A2E279569DDE}"/>
    <cellStyle name="Обычный 7 2 2 2 3 2 3" xfId="25514" xr:uid="{6EBB3793-81B5-4C56-87D9-8A6F68B9FF66}"/>
    <cellStyle name="Обычный 7 2 2 2 3 2 3 2" xfId="30766" xr:uid="{606019E2-97FB-45A5-A653-0887C05EB1B4}"/>
    <cellStyle name="Обычный 7 2 2 2 3 2 3 2 2" xfId="41439" xr:uid="{D4EC39A6-6544-4A14-B108-CC83F75CE553}"/>
    <cellStyle name="Обычный 7 2 2 2 3 2 3 3" xfId="36194" xr:uid="{18858656-A713-475E-8EF1-49570A96ADF8}"/>
    <cellStyle name="Обычный 7 2 2 2 3 2 4" xfId="27476" xr:uid="{88577680-26BB-45E0-A10B-10B0402AF152}"/>
    <cellStyle name="Обычный 7 2 2 2 3 2 4 2" xfId="38149" xr:uid="{CE7E07D2-AD03-4EB5-B551-D6E8DE56E943}"/>
    <cellStyle name="Обычный 7 2 2 2 3 2 5" xfId="32936" xr:uid="{17B06B1C-6C1D-402E-B946-B1ABA0BB6AC1}"/>
    <cellStyle name="Обычный 7 2 2 2 3 2 6" xfId="22002" xr:uid="{CA743CD6-9E51-4FBC-B246-88940EB984CC}"/>
    <cellStyle name="Обычный 7 2 2 2 3 3" xfId="19303" xr:uid="{00000000-0005-0000-0000-0000AE4B0000}"/>
    <cellStyle name="Обычный 7 2 2 2 3 3 2" xfId="25516" xr:uid="{70A77C76-593B-4495-B323-00D27E5D10DE}"/>
    <cellStyle name="Обычный 7 2 2 2 3 3 2 2" xfId="30768" xr:uid="{3AB13DD0-CF1F-480E-BFE6-C04BB9896F17}"/>
    <cellStyle name="Обычный 7 2 2 2 3 3 2 2 2" xfId="41441" xr:uid="{3C4AEB0E-B345-49B5-8AEA-030D98315348}"/>
    <cellStyle name="Обычный 7 2 2 2 3 3 2 3" xfId="36196" xr:uid="{F9AF18DD-9802-45DF-9EF0-23519213CB41}"/>
    <cellStyle name="Обычный 7 2 2 2 3 3 3" xfId="28950" xr:uid="{EFFCDDEB-805D-4F3D-BD7F-56BBB4B24924}"/>
    <cellStyle name="Обычный 7 2 2 2 3 3 3 2" xfId="39623" xr:uid="{DAE81D45-13BE-4942-8706-CD9C3E6D4970}"/>
    <cellStyle name="Обычный 7 2 2 2 3 3 4" xfId="34524" xr:uid="{FAE00C31-3FD7-4725-8C59-7B53F6B19953}"/>
    <cellStyle name="Обычный 7 2 2 2 3 3 5" xfId="23694" xr:uid="{C9B6829D-3788-45A0-A23A-E064DCD526EA}"/>
    <cellStyle name="Обычный 7 2 2 2 3 4" xfId="18420" xr:uid="{00000000-0005-0000-0000-0000AF4B0000}"/>
    <cellStyle name="Обычный 7 2 2 2 3 4 2" xfId="25517" xr:uid="{9B05651C-C68B-4A40-A489-5379CBE59C6D}"/>
    <cellStyle name="Обычный 7 2 2 2 3 4 2 2" xfId="30769" xr:uid="{445A28A4-2A49-4D64-99F3-0766DACC0E21}"/>
    <cellStyle name="Обычный 7 2 2 2 3 4 2 2 2" xfId="41442" xr:uid="{27B4F8E3-E192-4037-943D-73368C21A424}"/>
    <cellStyle name="Обычный 7 2 2 2 3 4 2 3" xfId="36197" xr:uid="{B81C3928-1ADD-465F-B9A8-36C4DC4EF710}"/>
    <cellStyle name="Обычный 7 2 2 2 3 4 3" xfId="28252" xr:uid="{C5954CC3-77D7-4CA6-95D8-39E06DDBDAB3}"/>
    <cellStyle name="Обычный 7 2 2 2 3 4 3 2" xfId="38925" xr:uid="{1866B01A-4C21-4C24-9B55-5BC38239338C}"/>
    <cellStyle name="Обычный 7 2 2 2 3 4 4" xfId="33951" xr:uid="{F136A284-5733-4C7A-A56C-8FD5AAC8190A}"/>
    <cellStyle name="Обычный 7 2 2 2 3 4 5" xfId="23065" xr:uid="{C7B48D43-1974-444E-8F34-F035CA40CD04}"/>
    <cellStyle name="Обычный 7 2 2 2 3 5" xfId="25513" xr:uid="{B166FBB6-FED2-4EC0-BE64-2756182FC5D7}"/>
    <cellStyle name="Обычный 7 2 2 2 3 5 2" xfId="30765" xr:uid="{20B87BF9-01D4-488F-808E-18693ADFE939}"/>
    <cellStyle name="Обычный 7 2 2 2 3 5 2 2" xfId="41438" xr:uid="{5364E873-22DA-4692-BA9E-5C7B691054B6}"/>
    <cellStyle name="Обычный 7 2 2 2 3 5 3" xfId="36193" xr:uid="{271CFA39-CA94-4B05-A9D3-1C680080CB8A}"/>
    <cellStyle name="Обычный 7 2 2 2 3 6" xfId="27131" xr:uid="{D3ABDC38-C509-4CF0-BFB2-FD6F9A9A5B4F}"/>
    <cellStyle name="Обычный 7 2 2 2 3 6 2" xfId="37804" xr:uid="{2B288CF0-6CE9-40C9-A3D2-E8F422D74173}"/>
    <cellStyle name="Обычный 7 2 2 2 3 7" xfId="32290" xr:uid="{A58DBBB0-48D2-4EF4-8D9E-0E79EC245DCF}"/>
    <cellStyle name="Обычный 7 2 2 2 3 8" xfId="21352" xr:uid="{F933FDDB-8C23-4C59-8529-984DD2B32DBE}"/>
    <cellStyle name="Обычный 7 2 2 2_18" xfId="18421" xr:uid="{00000000-0005-0000-0000-0000B04B0000}"/>
    <cellStyle name="Обычный 7 2 2 3" xfId="7779" xr:uid="{00000000-0005-0000-0000-0000B14B0000}"/>
    <cellStyle name="Обычный 7 2 2 3 2" xfId="11201" xr:uid="{00000000-0005-0000-0000-0000B24B0000}"/>
    <cellStyle name="Обычный 7 2 2 3 2 2" xfId="11202" xr:uid="{00000000-0005-0000-0000-0000B34B0000}"/>
    <cellStyle name="Обычный 7 2 2 3 2 2 2" xfId="11885" xr:uid="{00000000-0005-0000-0000-0000B44B0000}"/>
    <cellStyle name="Обычный 7 2 2 3 2 2 2 2" xfId="19825" xr:uid="{00000000-0005-0000-0000-0000B54B0000}"/>
    <cellStyle name="Обычный 7 2 2 3 2 2 2 2 2" xfId="25521" xr:uid="{2BB1FA7E-7570-4B05-91B9-DCADE80A0930}"/>
    <cellStyle name="Обычный 7 2 2 3 2 2 2 2 2 2" xfId="30773" xr:uid="{FC0F5E6A-9ED9-43FB-B3FB-104339993E31}"/>
    <cellStyle name="Обычный 7 2 2 3 2 2 2 2 2 2 2" xfId="41446" xr:uid="{3ECA4B0A-753A-42B9-83C1-C8366FCD82F2}"/>
    <cellStyle name="Обычный 7 2 2 3 2 2 2 2 2 3" xfId="36201" xr:uid="{7C335E6D-BC71-4CC2-9366-B898B10D4FB5}"/>
    <cellStyle name="Обычный 7 2 2 3 2 2 2 2 3" xfId="29472" xr:uid="{5272AB4E-F89E-4AFC-B694-8261BA88BA49}"/>
    <cellStyle name="Обычный 7 2 2 3 2 2 2 2 3 2" xfId="40145" xr:uid="{50FBE405-26EB-4C08-A3DD-C4D4E8857F84}"/>
    <cellStyle name="Обычный 7 2 2 3 2 2 2 2 4" xfId="35044" xr:uid="{DC1E4FEF-1833-4CA0-BF43-20266BFCFDAB}"/>
    <cellStyle name="Обычный 7 2 2 3 2 2 2 2 5" xfId="24214" xr:uid="{B15169D6-D5B6-442C-A105-AB8CFFED8604}"/>
    <cellStyle name="Обычный 7 2 2 3 2 2 2 3" xfId="25520" xr:uid="{A5843931-D5D5-4BE6-AAE6-E0C5DB53E5E0}"/>
    <cellStyle name="Обычный 7 2 2 3 2 2 2 3 2" xfId="30772" xr:uid="{1E014255-B463-41BD-A776-6A16CDC9026C}"/>
    <cellStyle name="Обычный 7 2 2 3 2 2 2 3 2 2" xfId="41445" xr:uid="{094463BB-FC64-43AD-8D52-ACEFC0958B6F}"/>
    <cellStyle name="Обычный 7 2 2 3 2 2 2 3 3" xfId="36200" xr:uid="{DC7B9904-8A9D-4025-AF10-ECEC31B48366}"/>
    <cellStyle name="Обычный 7 2 2 3 2 2 2 4" xfId="27478" xr:uid="{1B616DF9-45AE-46E7-9C67-19EEE0DFCB37}"/>
    <cellStyle name="Обычный 7 2 2 3 2 2 2 4 2" xfId="38151" xr:uid="{51BF8B65-795E-4703-9E9D-7C2C7BBC312A}"/>
    <cellStyle name="Обычный 7 2 2 3 2 2 2 5" xfId="32938" xr:uid="{D053672F-AFB9-4D28-9EC8-17682798E412}"/>
    <cellStyle name="Обычный 7 2 2 3 2 2 2 6" xfId="22004" xr:uid="{CAD8F7D6-4581-48D2-A3EA-944126852ACA}"/>
    <cellStyle name="Обычный 7 2 2 3 2 2 3" xfId="19305" xr:uid="{00000000-0005-0000-0000-0000B64B0000}"/>
    <cellStyle name="Обычный 7 2 2 3 2 2 3 2" xfId="25522" xr:uid="{0B0F32F9-0834-4FA1-A947-DAD59E4FCBD7}"/>
    <cellStyle name="Обычный 7 2 2 3 2 2 3 2 2" xfId="30774" xr:uid="{1931471D-22B9-4E5C-8653-8EA68820A1D6}"/>
    <cellStyle name="Обычный 7 2 2 3 2 2 3 2 2 2" xfId="41447" xr:uid="{93AC45EA-09E5-4557-B153-FEEF59012D1F}"/>
    <cellStyle name="Обычный 7 2 2 3 2 2 3 2 3" xfId="36202" xr:uid="{370F8EF0-14C8-48FE-901F-5B0BA731ADAA}"/>
    <cellStyle name="Обычный 7 2 2 3 2 2 3 3" xfId="28952" xr:uid="{BEE862C2-7A47-4910-809C-E7F66D2CFCE6}"/>
    <cellStyle name="Обычный 7 2 2 3 2 2 3 3 2" xfId="39625" xr:uid="{26144E15-7889-4813-A45F-E86F4E36523F}"/>
    <cellStyle name="Обычный 7 2 2 3 2 2 3 4" xfId="34526" xr:uid="{68CB5977-2ADE-496C-B823-0F96FB483A55}"/>
    <cellStyle name="Обычный 7 2 2 3 2 2 3 5" xfId="23696" xr:uid="{4D997873-C3D8-420F-B85A-35C107E9D45E}"/>
    <cellStyle name="Обычный 7 2 2 3 2 2 4" xfId="18423" xr:uid="{00000000-0005-0000-0000-0000B74B0000}"/>
    <cellStyle name="Обычный 7 2 2 3 2 2 4 2" xfId="25523" xr:uid="{B1540B57-93ED-41A6-91FC-E1D6C8ABE64C}"/>
    <cellStyle name="Обычный 7 2 2 3 2 2 4 2 2" xfId="30775" xr:uid="{E8E36AA7-2577-46FC-B849-02DE247F3215}"/>
    <cellStyle name="Обычный 7 2 2 3 2 2 4 2 2 2" xfId="41448" xr:uid="{3969F9E4-4C87-4CC2-B910-3FFE182A08B8}"/>
    <cellStyle name="Обычный 7 2 2 3 2 2 4 2 3" xfId="36203" xr:uid="{6C54EBA0-C2D5-47F8-891C-48DCFF75CEF4}"/>
    <cellStyle name="Обычный 7 2 2 3 2 2 4 3" xfId="28254" xr:uid="{A4A417E7-E1B6-47D3-8F98-F589EF3BD9FA}"/>
    <cellStyle name="Обычный 7 2 2 3 2 2 4 3 2" xfId="38927" xr:uid="{8627654F-CAF9-4722-B1B2-2FC6C3E62D95}"/>
    <cellStyle name="Обычный 7 2 2 3 2 2 4 4" xfId="33953" xr:uid="{7C30BD58-3033-45CC-9922-C1D2F4ACD69C}"/>
    <cellStyle name="Обычный 7 2 2 3 2 2 4 5" xfId="23067" xr:uid="{CC62A0F0-4D0C-42CD-8A26-96D4F61C0658}"/>
    <cellStyle name="Обычный 7 2 2 3 2 2 5" xfId="25519" xr:uid="{A061DD87-8794-4DC7-8580-C91666264762}"/>
    <cellStyle name="Обычный 7 2 2 3 2 2 5 2" xfId="30771" xr:uid="{3DD972FB-3417-48D7-9471-0BA1104EB413}"/>
    <cellStyle name="Обычный 7 2 2 3 2 2 5 2 2" xfId="41444" xr:uid="{BC0C2438-C949-42CD-A4F8-0D6D03B85389}"/>
    <cellStyle name="Обычный 7 2 2 3 2 2 5 3" xfId="36199" xr:uid="{65AA8736-F251-4F02-90A0-2F765A410BC4}"/>
    <cellStyle name="Обычный 7 2 2 3 2 2 6" xfId="27133" xr:uid="{F07E6F38-D8A5-4F90-AA5E-437E20FD8703}"/>
    <cellStyle name="Обычный 7 2 2 3 2 2 6 2" xfId="37806" xr:uid="{6492EF07-57DF-43D3-B717-4C18B056B76F}"/>
    <cellStyle name="Обычный 7 2 2 3 2 2 7" xfId="32292" xr:uid="{D7CAFF91-4BBB-46D4-B7D4-128C16034C73}"/>
    <cellStyle name="Обычный 7 2 2 3 2 2 8" xfId="21354" xr:uid="{2C3B93BC-1662-404D-8817-6C909485A104}"/>
    <cellStyle name="Обычный 7 2 2 3 2 3" xfId="11884" xr:uid="{00000000-0005-0000-0000-0000B84B0000}"/>
    <cellStyle name="Обычный 7 2 2 3 2 3 2" xfId="19824" xr:uid="{00000000-0005-0000-0000-0000B94B0000}"/>
    <cellStyle name="Обычный 7 2 2 3 2 3 2 2" xfId="25525" xr:uid="{AE864FCD-053D-4A3F-AC1B-4EB67BDF2F5A}"/>
    <cellStyle name="Обычный 7 2 2 3 2 3 2 2 2" xfId="30777" xr:uid="{A507CD7C-F63E-48C8-A55B-652FF0E87499}"/>
    <cellStyle name="Обычный 7 2 2 3 2 3 2 2 2 2" xfId="41450" xr:uid="{783CED9C-84AB-4514-AC03-B7CBE01D7C21}"/>
    <cellStyle name="Обычный 7 2 2 3 2 3 2 2 3" xfId="36205" xr:uid="{026F7620-31B3-4FD5-9869-F80081C9A20C}"/>
    <cellStyle name="Обычный 7 2 2 3 2 3 2 3" xfId="29471" xr:uid="{2C2F414A-6AC7-4E6E-8767-59F4CA38429C}"/>
    <cellStyle name="Обычный 7 2 2 3 2 3 2 3 2" xfId="40144" xr:uid="{A9853874-C3A3-4C64-9BFB-7B05BA9AF00A}"/>
    <cellStyle name="Обычный 7 2 2 3 2 3 2 4" xfId="35043" xr:uid="{5204AE95-96F8-43FF-80B1-184218B4C4B8}"/>
    <cellStyle name="Обычный 7 2 2 3 2 3 2 5" xfId="24213" xr:uid="{C954A4D9-D454-45D2-917B-F6001C601101}"/>
    <cellStyle name="Обычный 7 2 2 3 2 3 3" xfId="25524" xr:uid="{8D503B15-EA56-4CCB-9228-46B8B4ABAF8F}"/>
    <cellStyle name="Обычный 7 2 2 3 2 3 3 2" xfId="30776" xr:uid="{1F18E395-7049-4215-9B4B-D8ED70AFB85A}"/>
    <cellStyle name="Обычный 7 2 2 3 2 3 3 2 2" xfId="41449" xr:uid="{95BAF39F-2160-4FCF-BEE3-CC0D85DEA382}"/>
    <cellStyle name="Обычный 7 2 2 3 2 3 3 3" xfId="36204" xr:uid="{F302AB20-9324-49BF-88C4-04B39DF7E855}"/>
    <cellStyle name="Обычный 7 2 2 3 2 3 4" xfId="27477" xr:uid="{BE68BFDF-817B-44FB-BFD6-BF1CDD7736FF}"/>
    <cellStyle name="Обычный 7 2 2 3 2 3 4 2" xfId="38150" xr:uid="{F7A3C392-6225-44D0-893D-C08A2CD366E3}"/>
    <cellStyle name="Обычный 7 2 2 3 2 3 5" xfId="32937" xr:uid="{07C1C6D0-E701-4904-AA80-C98188D5541E}"/>
    <cellStyle name="Обычный 7 2 2 3 2 3 6" xfId="22003" xr:uid="{71BDF07C-FBA8-4C9A-B66D-891CDBA35E02}"/>
    <cellStyle name="Обычный 7 2 2 3 2 4" xfId="19304" xr:uid="{00000000-0005-0000-0000-0000BA4B0000}"/>
    <cellStyle name="Обычный 7 2 2 3 2 4 2" xfId="25526" xr:uid="{169A2A17-3EE0-4A94-9690-2B723ABBDB90}"/>
    <cellStyle name="Обычный 7 2 2 3 2 4 2 2" xfId="30778" xr:uid="{DF1078BD-BA99-4782-9604-81C00E0B34CA}"/>
    <cellStyle name="Обычный 7 2 2 3 2 4 2 2 2" xfId="41451" xr:uid="{CE2BCDE5-74A3-41FF-AE52-765E4D14D134}"/>
    <cellStyle name="Обычный 7 2 2 3 2 4 2 3" xfId="36206" xr:uid="{5FB7B0A0-2B3D-45C1-AAE2-E245E744938B}"/>
    <cellStyle name="Обычный 7 2 2 3 2 4 3" xfId="28951" xr:uid="{2A0D0ED2-3427-41D4-8DD9-B091F517A86C}"/>
    <cellStyle name="Обычный 7 2 2 3 2 4 3 2" xfId="39624" xr:uid="{EE25A85F-64E1-4390-BF5E-A7A4FC3852C3}"/>
    <cellStyle name="Обычный 7 2 2 3 2 4 4" xfId="34525" xr:uid="{804CFB65-9504-41D4-9908-B1956B68FAD1}"/>
    <cellStyle name="Обычный 7 2 2 3 2 4 5" xfId="23695" xr:uid="{0791FCCA-B839-487A-96BD-582977988C3B}"/>
    <cellStyle name="Обычный 7 2 2 3 2 5" xfId="18422" xr:uid="{00000000-0005-0000-0000-0000BB4B0000}"/>
    <cellStyle name="Обычный 7 2 2 3 2 5 2" xfId="25527" xr:uid="{80AE0089-4CC5-422E-B6AD-AC22ACB3192C}"/>
    <cellStyle name="Обычный 7 2 2 3 2 5 2 2" xfId="30779" xr:uid="{9E1426C7-63A8-4984-B62E-DDC8B2435214}"/>
    <cellStyle name="Обычный 7 2 2 3 2 5 2 2 2" xfId="41452" xr:uid="{C03334B5-A6BB-40B2-9088-6FCA4D8B3700}"/>
    <cellStyle name="Обычный 7 2 2 3 2 5 2 3" xfId="36207" xr:uid="{076F1731-7322-4C47-A7ED-CA656FB6281A}"/>
    <cellStyle name="Обычный 7 2 2 3 2 5 3" xfId="28253" xr:uid="{C7E45DFC-BA9D-4CAF-8FF6-5E73FA2EF6ED}"/>
    <cellStyle name="Обычный 7 2 2 3 2 5 3 2" xfId="38926" xr:uid="{09DA13F8-D082-4892-AA3A-84448E129C78}"/>
    <cellStyle name="Обычный 7 2 2 3 2 5 4" xfId="33952" xr:uid="{15E66129-2758-47DD-A867-65141731BFCF}"/>
    <cellStyle name="Обычный 7 2 2 3 2 5 5" xfId="23066" xr:uid="{41A240ED-B1C4-4D67-8EBB-BE5CE165727D}"/>
    <cellStyle name="Обычный 7 2 2 3 2 6" xfId="25518" xr:uid="{CC460924-C2C7-4A20-A588-08FB75BC6C64}"/>
    <cellStyle name="Обычный 7 2 2 3 2 6 2" xfId="30770" xr:uid="{9F0848A9-DF0A-4280-8D5E-CD25EEECCC5C}"/>
    <cellStyle name="Обычный 7 2 2 3 2 6 2 2" xfId="41443" xr:uid="{20E724A0-D324-48D7-8710-6C00F4F04FC5}"/>
    <cellStyle name="Обычный 7 2 2 3 2 6 3" xfId="36198" xr:uid="{1CFD8DDE-1D62-4A1D-B37E-42F7AD8199DD}"/>
    <cellStyle name="Обычный 7 2 2 3 2 7" xfId="27132" xr:uid="{9EC429D3-C723-47B8-B5AA-D9C76A73B66C}"/>
    <cellStyle name="Обычный 7 2 2 3 2 7 2" xfId="37805" xr:uid="{5C8EE325-D43D-4CF7-9300-2462EE22CAF0}"/>
    <cellStyle name="Обычный 7 2 2 3 2 8" xfId="32291" xr:uid="{A299EFB7-F363-4D4D-9BFD-7C63FC3121A6}"/>
    <cellStyle name="Обычный 7 2 2 3 2 9" xfId="21353" xr:uid="{441917E7-C406-4DF1-959C-59FA05E1B063}"/>
    <cellStyle name="Обычный 7 2 2 3 3" xfId="11203" xr:uid="{00000000-0005-0000-0000-0000BC4B0000}"/>
    <cellStyle name="Обычный 7 2 2 3 3 2" xfId="11886" xr:uid="{00000000-0005-0000-0000-0000BD4B0000}"/>
    <cellStyle name="Обычный 7 2 2 3 3 2 2" xfId="19826" xr:uid="{00000000-0005-0000-0000-0000BE4B0000}"/>
    <cellStyle name="Обычный 7 2 2 3 3 2 2 2" xfId="25530" xr:uid="{AFBEDBA1-1EA2-4674-80AF-9E1A910355D3}"/>
    <cellStyle name="Обычный 7 2 2 3 3 2 2 2 2" xfId="30782" xr:uid="{DF8C9ECB-D8CD-4BC9-A308-41D8C7E9B0A5}"/>
    <cellStyle name="Обычный 7 2 2 3 3 2 2 2 2 2" xfId="41455" xr:uid="{1AF93390-99FD-477C-A1F8-7BFA06F9AEDE}"/>
    <cellStyle name="Обычный 7 2 2 3 3 2 2 2 3" xfId="36210" xr:uid="{56D90E7C-DB65-469B-9EB6-A4EB28089898}"/>
    <cellStyle name="Обычный 7 2 2 3 3 2 2 3" xfId="29473" xr:uid="{3B3DACCD-9118-4C15-959D-478FA11E1DAA}"/>
    <cellStyle name="Обычный 7 2 2 3 3 2 2 3 2" xfId="40146" xr:uid="{381B3096-DCF2-409A-BB4B-9263F7E32945}"/>
    <cellStyle name="Обычный 7 2 2 3 3 2 2 4" xfId="35045" xr:uid="{80C70D20-1DDF-42FB-9404-7620BD60F940}"/>
    <cellStyle name="Обычный 7 2 2 3 3 2 2 5" xfId="24215" xr:uid="{91E02278-5A54-45CD-8A2D-4F2C5C4F0547}"/>
    <cellStyle name="Обычный 7 2 2 3 3 2 3" xfId="25529" xr:uid="{D2C16F66-D6C8-4DF4-919F-A0CA3BB0C737}"/>
    <cellStyle name="Обычный 7 2 2 3 3 2 3 2" xfId="30781" xr:uid="{F6425128-CD11-4453-9100-62D8ECC0167F}"/>
    <cellStyle name="Обычный 7 2 2 3 3 2 3 2 2" xfId="41454" xr:uid="{A1480BF9-B8FB-4457-BF8B-7FBA8E752761}"/>
    <cellStyle name="Обычный 7 2 2 3 3 2 3 3" xfId="36209" xr:uid="{BA3D0555-7F02-410F-80CA-10CD0E4DD93A}"/>
    <cellStyle name="Обычный 7 2 2 3 3 2 4" xfId="27479" xr:uid="{6DDFE55F-55B5-499A-B0F8-43165B24A609}"/>
    <cellStyle name="Обычный 7 2 2 3 3 2 4 2" xfId="38152" xr:uid="{46394249-4DB9-424E-BA1C-5D0E7694481F}"/>
    <cellStyle name="Обычный 7 2 2 3 3 2 5" xfId="32939" xr:uid="{5EAFEE1B-930F-4D20-9FAC-0A40FF33A0D3}"/>
    <cellStyle name="Обычный 7 2 2 3 3 2 6" xfId="22005" xr:uid="{C47C313C-FD04-4058-890B-BA475C8301AB}"/>
    <cellStyle name="Обычный 7 2 2 3 3 3" xfId="19306" xr:uid="{00000000-0005-0000-0000-0000BF4B0000}"/>
    <cellStyle name="Обычный 7 2 2 3 3 3 2" xfId="25531" xr:uid="{BE8A65FB-DEDB-4A55-9E75-DD33BDB06CF6}"/>
    <cellStyle name="Обычный 7 2 2 3 3 3 2 2" xfId="30783" xr:uid="{C53D7ECC-AFAB-4E6A-B355-3E40CE0EE85F}"/>
    <cellStyle name="Обычный 7 2 2 3 3 3 2 2 2" xfId="41456" xr:uid="{35A8C46C-03D3-4301-B2D6-7436595B4CA7}"/>
    <cellStyle name="Обычный 7 2 2 3 3 3 2 3" xfId="36211" xr:uid="{72158B15-1256-4F1C-AB75-7066976D133A}"/>
    <cellStyle name="Обычный 7 2 2 3 3 3 3" xfId="28953" xr:uid="{27FC1604-2E9F-4F4E-B506-3D9466B81C5E}"/>
    <cellStyle name="Обычный 7 2 2 3 3 3 3 2" xfId="39626" xr:uid="{C32D7F61-C9DE-4A1C-8679-89E91086DB2E}"/>
    <cellStyle name="Обычный 7 2 2 3 3 3 4" xfId="34527" xr:uid="{64630C3B-9541-4BD3-B0BA-7505843D4272}"/>
    <cellStyle name="Обычный 7 2 2 3 3 3 5" xfId="23697" xr:uid="{6A1D047D-7333-41DA-9542-FA6CD199A3DF}"/>
    <cellStyle name="Обычный 7 2 2 3 3 4" xfId="18424" xr:uid="{00000000-0005-0000-0000-0000C04B0000}"/>
    <cellStyle name="Обычный 7 2 2 3 3 4 2" xfId="25532" xr:uid="{46BAFE95-1930-47DF-9700-E22D8399FDC6}"/>
    <cellStyle name="Обычный 7 2 2 3 3 4 2 2" xfId="30784" xr:uid="{FE8D06C1-76CD-48B0-AC64-4BBE6D6C6142}"/>
    <cellStyle name="Обычный 7 2 2 3 3 4 2 2 2" xfId="41457" xr:uid="{948DAB2F-902E-4C88-AA6E-E4187A68664C}"/>
    <cellStyle name="Обычный 7 2 2 3 3 4 2 3" xfId="36212" xr:uid="{9BB33105-98E1-44F0-A0C9-73DA3EFDD77D}"/>
    <cellStyle name="Обычный 7 2 2 3 3 4 3" xfId="28255" xr:uid="{F795DE20-24CE-4E48-B236-0EF99A425F2A}"/>
    <cellStyle name="Обычный 7 2 2 3 3 4 3 2" xfId="38928" xr:uid="{4979407F-7128-4FB9-BC7E-D2233DFDC0DD}"/>
    <cellStyle name="Обычный 7 2 2 3 3 4 4" xfId="33954" xr:uid="{953F6E19-3460-458C-8E6B-32FFBF7CDD43}"/>
    <cellStyle name="Обычный 7 2 2 3 3 4 5" xfId="23068" xr:uid="{A2E72E76-7DB4-40C3-A89B-E86467E7DD7A}"/>
    <cellStyle name="Обычный 7 2 2 3 3 5" xfId="25528" xr:uid="{A33181B8-9EF9-42DD-B811-F90A65549FE2}"/>
    <cellStyle name="Обычный 7 2 2 3 3 5 2" xfId="30780" xr:uid="{2169AD5F-8E49-474A-A57E-41BF8512B0F3}"/>
    <cellStyle name="Обычный 7 2 2 3 3 5 2 2" xfId="41453" xr:uid="{A24512DE-FAE9-4FAB-AA05-62E91FF9B982}"/>
    <cellStyle name="Обычный 7 2 2 3 3 5 3" xfId="36208" xr:uid="{C016B399-548A-4512-BABE-4BF8DDCF347A}"/>
    <cellStyle name="Обычный 7 2 2 3 3 6" xfId="27134" xr:uid="{62FC7A1A-35D2-4C99-9232-AEEF3FAE3DCF}"/>
    <cellStyle name="Обычный 7 2 2 3 3 6 2" xfId="37807" xr:uid="{64178C73-BDBE-46C7-BF0A-7B2E121388BD}"/>
    <cellStyle name="Обычный 7 2 2 3 3 7" xfId="32293" xr:uid="{C872EBAE-6BCD-45B9-9E58-A36A6BE35757}"/>
    <cellStyle name="Обычный 7 2 2 3 3 8" xfId="21355" xr:uid="{2D4C3E93-ED0B-491B-8936-63662876AA76}"/>
    <cellStyle name="Обычный 7 2 2 3_18" xfId="18425" xr:uid="{00000000-0005-0000-0000-0000C14B0000}"/>
    <cellStyle name="Обычный 7 2 2 4" xfId="7780" xr:uid="{00000000-0005-0000-0000-0000C24B0000}"/>
    <cellStyle name="Обычный 7 2 2 4 2" xfId="11204" xr:uid="{00000000-0005-0000-0000-0000C34B0000}"/>
    <cellStyle name="Обычный 7 2 2 4 2 2" xfId="11205" xr:uid="{00000000-0005-0000-0000-0000C44B0000}"/>
    <cellStyle name="Обычный 7 2 2 4 2 2 2" xfId="11888" xr:uid="{00000000-0005-0000-0000-0000C54B0000}"/>
    <cellStyle name="Обычный 7 2 2 4 2 2 2 2" xfId="19828" xr:uid="{00000000-0005-0000-0000-0000C64B0000}"/>
    <cellStyle name="Обычный 7 2 2 4 2 2 2 2 2" xfId="25536" xr:uid="{1BF8BC67-86A8-4227-87CC-50DBA7CB44C9}"/>
    <cellStyle name="Обычный 7 2 2 4 2 2 2 2 2 2" xfId="30788" xr:uid="{FB98B4DA-351F-46E4-87D3-EAF55EA1DEAA}"/>
    <cellStyle name="Обычный 7 2 2 4 2 2 2 2 2 2 2" xfId="41461" xr:uid="{1E40FEC2-0DAF-47A8-B67E-A788CA7D6D0F}"/>
    <cellStyle name="Обычный 7 2 2 4 2 2 2 2 2 3" xfId="36216" xr:uid="{50195B9A-CA8B-48BC-98C4-E319E1FD060B}"/>
    <cellStyle name="Обычный 7 2 2 4 2 2 2 2 3" xfId="29475" xr:uid="{786EF22E-3DB3-4828-AE22-415995D5B3A1}"/>
    <cellStyle name="Обычный 7 2 2 4 2 2 2 2 3 2" xfId="40148" xr:uid="{732FC258-F88F-431F-A119-D1F1F801AEDE}"/>
    <cellStyle name="Обычный 7 2 2 4 2 2 2 2 4" xfId="35047" xr:uid="{4EFA6D4A-C952-484A-8288-964EB657DA6E}"/>
    <cellStyle name="Обычный 7 2 2 4 2 2 2 2 5" xfId="24217" xr:uid="{949B0866-CE94-4EBA-A927-1B51198BD584}"/>
    <cellStyle name="Обычный 7 2 2 4 2 2 2 3" xfId="25535" xr:uid="{04322E98-1061-4C19-8CC0-EAB40B2630A0}"/>
    <cellStyle name="Обычный 7 2 2 4 2 2 2 3 2" xfId="30787" xr:uid="{67A03148-0080-4240-863F-93B62E3AFDE9}"/>
    <cellStyle name="Обычный 7 2 2 4 2 2 2 3 2 2" xfId="41460" xr:uid="{C3742599-BE85-4D84-AD4E-AEF3CE63F00E}"/>
    <cellStyle name="Обычный 7 2 2 4 2 2 2 3 3" xfId="36215" xr:uid="{A171E00A-6490-4FE1-AA57-3D280DADDEAF}"/>
    <cellStyle name="Обычный 7 2 2 4 2 2 2 4" xfId="27481" xr:uid="{235D999D-0FA6-4B6F-B5CD-EF5C722AE5BF}"/>
    <cellStyle name="Обычный 7 2 2 4 2 2 2 4 2" xfId="38154" xr:uid="{7DF2108A-A6ED-4898-9AA2-6AECAB22F8E1}"/>
    <cellStyle name="Обычный 7 2 2 4 2 2 2 5" xfId="32941" xr:uid="{F8D38752-18DC-4F81-9D99-DFE1A1B29DEF}"/>
    <cellStyle name="Обычный 7 2 2 4 2 2 2 6" xfId="22007" xr:uid="{B92BD06D-86C9-476A-832A-5A5B70C54B31}"/>
    <cellStyle name="Обычный 7 2 2 4 2 2 3" xfId="19308" xr:uid="{00000000-0005-0000-0000-0000C74B0000}"/>
    <cellStyle name="Обычный 7 2 2 4 2 2 3 2" xfId="25537" xr:uid="{7C911A9A-84F9-4FAF-96BF-EAC10DE1328D}"/>
    <cellStyle name="Обычный 7 2 2 4 2 2 3 2 2" xfId="30789" xr:uid="{0511B5B8-61BA-4FB1-B20A-1265FFE2D213}"/>
    <cellStyle name="Обычный 7 2 2 4 2 2 3 2 2 2" xfId="41462" xr:uid="{9128182A-F10E-4971-87E5-BB35E0F48284}"/>
    <cellStyle name="Обычный 7 2 2 4 2 2 3 2 3" xfId="36217" xr:uid="{C584F3C3-82FB-4801-8C2E-07DC0F31AD5B}"/>
    <cellStyle name="Обычный 7 2 2 4 2 2 3 3" xfId="28955" xr:uid="{207596FA-10A4-46ED-B2E3-8A80ACAEA4FD}"/>
    <cellStyle name="Обычный 7 2 2 4 2 2 3 3 2" xfId="39628" xr:uid="{58AE994D-1430-4AF5-A921-391E5D621581}"/>
    <cellStyle name="Обычный 7 2 2 4 2 2 3 4" xfId="34529" xr:uid="{DBDDDE30-EAF0-4971-821B-22528AE86CC5}"/>
    <cellStyle name="Обычный 7 2 2 4 2 2 3 5" xfId="23699" xr:uid="{152F7203-2EBB-4BC3-AE3D-631E08AC68FF}"/>
    <cellStyle name="Обычный 7 2 2 4 2 2 4" xfId="18427" xr:uid="{00000000-0005-0000-0000-0000C84B0000}"/>
    <cellStyle name="Обычный 7 2 2 4 2 2 4 2" xfId="25538" xr:uid="{E4A581B1-9116-4EC0-8577-D5DE0E9F83EA}"/>
    <cellStyle name="Обычный 7 2 2 4 2 2 4 2 2" xfId="30790" xr:uid="{2FFB24FF-8725-4A75-97DF-E65BE5CEA78C}"/>
    <cellStyle name="Обычный 7 2 2 4 2 2 4 2 2 2" xfId="41463" xr:uid="{A67FE1B5-AC9A-40FD-B282-D7BC7D0784BD}"/>
    <cellStyle name="Обычный 7 2 2 4 2 2 4 2 3" xfId="36218" xr:uid="{AF34357A-1993-4EAD-AC6E-EBB9EE66C7B1}"/>
    <cellStyle name="Обычный 7 2 2 4 2 2 4 3" xfId="28257" xr:uid="{78CA15B1-6F33-4467-AA41-B3D82FB08A6D}"/>
    <cellStyle name="Обычный 7 2 2 4 2 2 4 3 2" xfId="38930" xr:uid="{B72F56E8-7C31-4BE7-A847-E1B79FD0377A}"/>
    <cellStyle name="Обычный 7 2 2 4 2 2 4 4" xfId="33956" xr:uid="{B79E9294-0527-47AF-AEFC-DE64D9F84E6A}"/>
    <cellStyle name="Обычный 7 2 2 4 2 2 4 5" xfId="23070" xr:uid="{FC148E1A-F766-4F94-BD75-2B6E3A21F522}"/>
    <cellStyle name="Обычный 7 2 2 4 2 2 5" xfId="25534" xr:uid="{18FBFC58-5F63-4EB4-905E-CBC8E67B8330}"/>
    <cellStyle name="Обычный 7 2 2 4 2 2 5 2" xfId="30786" xr:uid="{EF72479D-DAE4-46D1-A601-0DE31BC6E628}"/>
    <cellStyle name="Обычный 7 2 2 4 2 2 5 2 2" xfId="41459" xr:uid="{2BFED3A1-DBDD-4EBB-A241-E42BA88F655A}"/>
    <cellStyle name="Обычный 7 2 2 4 2 2 5 3" xfId="36214" xr:uid="{B30FB87A-27B9-4B19-B01B-71C0ED6AB9A7}"/>
    <cellStyle name="Обычный 7 2 2 4 2 2 6" xfId="27136" xr:uid="{303E8BBE-9FE6-4DAA-89B8-15A53B5B472F}"/>
    <cellStyle name="Обычный 7 2 2 4 2 2 6 2" xfId="37809" xr:uid="{99BD5C0B-2F3A-404A-A9A9-ABC079E203A2}"/>
    <cellStyle name="Обычный 7 2 2 4 2 2 7" xfId="32295" xr:uid="{27280BD9-1C55-4DE7-B3AD-69A01DA96258}"/>
    <cellStyle name="Обычный 7 2 2 4 2 2 8" xfId="21357" xr:uid="{18A90108-626E-42DA-B89D-F28F21B0F845}"/>
    <cellStyle name="Обычный 7 2 2 4 2 3" xfId="11887" xr:uid="{00000000-0005-0000-0000-0000C94B0000}"/>
    <cellStyle name="Обычный 7 2 2 4 2 3 2" xfId="19827" xr:uid="{00000000-0005-0000-0000-0000CA4B0000}"/>
    <cellStyle name="Обычный 7 2 2 4 2 3 2 2" xfId="25540" xr:uid="{8A122EC8-A232-42EA-8130-A2103CB9E019}"/>
    <cellStyle name="Обычный 7 2 2 4 2 3 2 2 2" xfId="30792" xr:uid="{901841A3-9540-464E-B955-1C1484CB70A7}"/>
    <cellStyle name="Обычный 7 2 2 4 2 3 2 2 2 2" xfId="41465" xr:uid="{136EEDEF-2737-4517-A250-936342571112}"/>
    <cellStyle name="Обычный 7 2 2 4 2 3 2 2 3" xfId="36220" xr:uid="{263CC77F-4C3F-47F8-A042-A8E0FC91A3BE}"/>
    <cellStyle name="Обычный 7 2 2 4 2 3 2 3" xfId="29474" xr:uid="{4D276D7D-BCCF-4219-8E1D-0791471B30FE}"/>
    <cellStyle name="Обычный 7 2 2 4 2 3 2 3 2" xfId="40147" xr:uid="{F007139B-02AC-40E5-AF6D-E0870156E8F3}"/>
    <cellStyle name="Обычный 7 2 2 4 2 3 2 4" xfId="35046" xr:uid="{D89F2688-292A-4C53-A367-0D0AC420F08A}"/>
    <cellStyle name="Обычный 7 2 2 4 2 3 2 5" xfId="24216" xr:uid="{EFED3A1C-5CFE-4669-9C8F-CC7ED5356032}"/>
    <cellStyle name="Обычный 7 2 2 4 2 3 3" xfId="25539" xr:uid="{35A0D5CA-F658-49E2-95C5-C86BE415832A}"/>
    <cellStyle name="Обычный 7 2 2 4 2 3 3 2" xfId="30791" xr:uid="{67F2DA9F-D1C7-481C-BC6F-5426F64BA7E1}"/>
    <cellStyle name="Обычный 7 2 2 4 2 3 3 2 2" xfId="41464" xr:uid="{B328D469-273C-4183-ACA8-E05429083E56}"/>
    <cellStyle name="Обычный 7 2 2 4 2 3 3 3" xfId="36219" xr:uid="{9E4820C3-715A-4795-8883-202097645667}"/>
    <cellStyle name="Обычный 7 2 2 4 2 3 4" xfId="27480" xr:uid="{8353EAD6-D3AB-4649-929C-0D577EE61131}"/>
    <cellStyle name="Обычный 7 2 2 4 2 3 4 2" xfId="38153" xr:uid="{E61C3220-F802-415A-9BA1-D9E124CF549A}"/>
    <cellStyle name="Обычный 7 2 2 4 2 3 5" xfId="32940" xr:uid="{714541D9-58C8-4A35-B6E8-CFB8F09F4DDA}"/>
    <cellStyle name="Обычный 7 2 2 4 2 3 6" xfId="22006" xr:uid="{57D999A2-9D4F-49C2-A8F4-1392A5AA1E2A}"/>
    <cellStyle name="Обычный 7 2 2 4 2 4" xfId="19307" xr:uid="{00000000-0005-0000-0000-0000CB4B0000}"/>
    <cellStyle name="Обычный 7 2 2 4 2 4 2" xfId="25541" xr:uid="{C96A28A5-4FE2-4367-9998-74F902B51BF5}"/>
    <cellStyle name="Обычный 7 2 2 4 2 4 2 2" xfId="30793" xr:uid="{4E6E86CB-1692-4A0B-AD08-50BFB4E40D26}"/>
    <cellStyle name="Обычный 7 2 2 4 2 4 2 2 2" xfId="41466" xr:uid="{4EF2E4A9-BA24-4EF9-B76A-B887ED708B0C}"/>
    <cellStyle name="Обычный 7 2 2 4 2 4 2 3" xfId="36221" xr:uid="{6218E4C4-D73E-4233-A7D2-5B315D506DF7}"/>
    <cellStyle name="Обычный 7 2 2 4 2 4 3" xfId="28954" xr:uid="{7CB4C1C2-D407-4DA2-82A2-DDE481306F20}"/>
    <cellStyle name="Обычный 7 2 2 4 2 4 3 2" xfId="39627" xr:uid="{CCAA03FC-DD58-4643-82BF-46AB1410A9E7}"/>
    <cellStyle name="Обычный 7 2 2 4 2 4 4" xfId="34528" xr:uid="{D6F681E9-3EA8-44F9-920F-7060D7559FE2}"/>
    <cellStyle name="Обычный 7 2 2 4 2 4 5" xfId="23698" xr:uid="{BD40E72C-FD6C-4550-9682-8C2A5A2F8CE6}"/>
    <cellStyle name="Обычный 7 2 2 4 2 5" xfId="18426" xr:uid="{00000000-0005-0000-0000-0000CC4B0000}"/>
    <cellStyle name="Обычный 7 2 2 4 2 5 2" xfId="25542" xr:uid="{21D70A23-1DBD-4699-85AA-590202D9831C}"/>
    <cellStyle name="Обычный 7 2 2 4 2 5 2 2" xfId="30794" xr:uid="{ED60265D-493A-458B-90A7-140B8C8B3702}"/>
    <cellStyle name="Обычный 7 2 2 4 2 5 2 2 2" xfId="41467" xr:uid="{57C94F39-BD63-4BA3-8C35-82A979534F55}"/>
    <cellStyle name="Обычный 7 2 2 4 2 5 2 3" xfId="36222" xr:uid="{73DFA94C-7FB9-4159-BA2F-A9E7CD02A199}"/>
    <cellStyle name="Обычный 7 2 2 4 2 5 3" xfId="28256" xr:uid="{4527F9E6-5D27-494C-843F-52C476A2C61C}"/>
    <cellStyle name="Обычный 7 2 2 4 2 5 3 2" xfId="38929" xr:uid="{FC64F575-79CE-4F47-860B-7393F2616654}"/>
    <cellStyle name="Обычный 7 2 2 4 2 5 4" xfId="33955" xr:uid="{6583077E-3F0F-4089-9839-1C007B47C1DD}"/>
    <cellStyle name="Обычный 7 2 2 4 2 5 5" xfId="23069" xr:uid="{5F231895-B37D-4D29-86C3-F519DEB4FE8D}"/>
    <cellStyle name="Обычный 7 2 2 4 2 6" xfId="25533" xr:uid="{4DC6273D-80CC-4F01-A755-2635A06B56BD}"/>
    <cellStyle name="Обычный 7 2 2 4 2 6 2" xfId="30785" xr:uid="{3C453A62-20CA-48F4-9B6C-00D7F5C17C13}"/>
    <cellStyle name="Обычный 7 2 2 4 2 6 2 2" xfId="41458" xr:uid="{C75ACB36-9643-4D49-A122-B14591E9A0C4}"/>
    <cellStyle name="Обычный 7 2 2 4 2 6 3" xfId="36213" xr:uid="{13D4AF7C-F084-489C-A6D0-D235573C3406}"/>
    <cellStyle name="Обычный 7 2 2 4 2 7" xfId="27135" xr:uid="{DE561226-05A9-438A-A16F-9072CC179944}"/>
    <cellStyle name="Обычный 7 2 2 4 2 7 2" xfId="37808" xr:uid="{4A4BE9C0-E53E-4D7D-8CE8-F6A2B9F17ED6}"/>
    <cellStyle name="Обычный 7 2 2 4 2 8" xfId="32294" xr:uid="{E2ECA65C-FCB0-411E-931A-1A1112EB4AFC}"/>
    <cellStyle name="Обычный 7 2 2 4 2 9" xfId="21356" xr:uid="{4407829D-DD38-45EF-BB5D-9C7A1E3E75EA}"/>
    <cellStyle name="Обычный 7 2 2 4 3" xfId="11206" xr:uid="{00000000-0005-0000-0000-0000CD4B0000}"/>
    <cellStyle name="Обычный 7 2 2 4 3 2" xfId="11889" xr:uid="{00000000-0005-0000-0000-0000CE4B0000}"/>
    <cellStyle name="Обычный 7 2 2 4 3 2 2" xfId="19829" xr:uid="{00000000-0005-0000-0000-0000CF4B0000}"/>
    <cellStyle name="Обычный 7 2 2 4 3 2 2 2" xfId="25545" xr:uid="{2979373B-722C-4D42-B920-6D4B6F0A9285}"/>
    <cellStyle name="Обычный 7 2 2 4 3 2 2 2 2" xfId="30797" xr:uid="{90A8D500-0187-4CEC-AE39-98AD4D1424AA}"/>
    <cellStyle name="Обычный 7 2 2 4 3 2 2 2 2 2" xfId="41470" xr:uid="{F784EC2F-5F91-492F-9710-E5236692FE2F}"/>
    <cellStyle name="Обычный 7 2 2 4 3 2 2 2 3" xfId="36225" xr:uid="{5FD49829-9CC1-4FD2-BEE9-7B220A1A3B23}"/>
    <cellStyle name="Обычный 7 2 2 4 3 2 2 3" xfId="29476" xr:uid="{0AC2C821-B085-4BA7-9865-EFA7DA8D97EF}"/>
    <cellStyle name="Обычный 7 2 2 4 3 2 2 3 2" xfId="40149" xr:uid="{68A7EFF0-E0B3-463F-BBBF-D21A41CA6419}"/>
    <cellStyle name="Обычный 7 2 2 4 3 2 2 4" xfId="35048" xr:uid="{6460F9BD-1B2C-4D95-A548-F84693095832}"/>
    <cellStyle name="Обычный 7 2 2 4 3 2 2 5" xfId="24218" xr:uid="{3804360B-91D4-45B1-B077-E555038F8C61}"/>
    <cellStyle name="Обычный 7 2 2 4 3 2 3" xfId="25544" xr:uid="{4F6BA06D-C72A-418E-B133-798E3441247B}"/>
    <cellStyle name="Обычный 7 2 2 4 3 2 3 2" xfId="30796" xr:uid="{347907EB-B66E-4CE0-B0DA-9D54BB4E05B4}"/>
    <cellStyle name="Обычный 7 2 2 4 3 2 3 2 2" xfId="41469" xr:uid="{C715F19F-7B5D-40BA-B512-F0837C0232C7}"/>
    <cellStyle name="Обычный 7 2 2 4 3 2 3 3" xfId="36224" xr:uid="{9A752E6A-9772-4B6D-B7CC-A9193113225B}"/>
    <cellStyle name="Обычный 7 2 2 4 3 2 4" xfId="27482" xr:uid="{266071EE-C8D2-4D25-8A30-840813A809AC}"/>
    <cellStyle name="Обычный 7 2 2 4 3 2 4 2" xfId="38155" xr:uid="{AD5C7DD5-D075-4EFE-9D17-F23A32054F80}"/>
    <cellStyle name="Обычный 7 2 2 4 3 2 5" xfId="32942" xr:uid="{685C34CC-8F8D-4D4D-8828-00320B4A57D5}"/>
    <cellStyle name="Обычный 7 2 2 4 3 2 6" xfId="22008" xr:uid="{47C530CB-2097-4564-92EF-242707415E3F}"/>
    <cellStyle name="Обычный 7 2 2 4 3 3" xfId="19309" xr:uid="{00000000-0005-0000-0000-0000D04B0000}"/>
    <cellStyle name="Обычный 7 2 2 4 3 3 2" xfId="25546" xr:uid="{249B254F-A239-4F84-BAB0-765C50C8936A}"/>
    <cellStyle name="Обычный 7 2 2 4 3 3 2 2" xfId="30798" xr:uid="{2AEA7C98-D66B-4FD9-BF1C-6CA7D1B4DF6D}"/>
    <cellStyle name="Обычный 7 2 2 4 3 3 2 2 2" xfId="41471" xr:uid="{CBB3F3AE-7625-48C4-8F85-DDD80EBBD220}"/>
    <cellStyle name="Обычный 7 2 2 4 3 3 2 3" xfId="36226" xr:uid="{88B1DBEE-A6F9-4FE2-AFC0-B6E41ED84C0B}"/>
    <cellStyle name="Обычный 7 2 2 4 3 3 3" xfId="28956" xr:uid="{3880B42C-2588-4176-8C59-1233E395BAD8}"/>
    <cellStyle name="Обычный 7 2 2 4 3 3 3 2" xfId="39629" xr:uid="{6A2E7665-7523-4B73-951E-834D69CB6031}"/>
    <cellStyle name="Обычный 7 2 2 4 3 3 4" xfId="34530" xr:uid="{F8BBC87E-A561-453F-A43D-3CBB74E54027}"/>
    <cellStyle name="Обычный 7 2 2 4 3 3 5" xfId="23700" xr:uid="{F5C60F9B-B318-44E6-A9CD-742142C00FD9}"/>
    <cellStyle name="Обычный 7 2 2 4 3 4" xfId="18428" xr:uid="{00000000-0005-0000-0000-0000D14B0000}"/>
    <cellStyle name="Обычный 7 2 2 4 3 4 2" xfId="25547" xr:uid="{01A7E603-F8F2-408D-9015-50AEFF0229D4}"/>
    <cellStyle name="Обычный 7 2 2 4 3 4 2 2" xfId="30799" xr:uid="{F6171D4E-9B73-4320-B935-F35B3D2719AC}"/>
    <cellStyle name="Обычный 7 2 2 4 3 4 2 2 2" xfId="41472" xr:uid="{D1614676-4E7E-4B06-8D1B-44DFA9EC3D1C}"/>
    <cellStyle name="Обычный 7 2 2 4 3 4 2 3" xfId="36227" xr:uid="{1F836C36-1322-4A84-8523-3A3F01B7AA27}"/>
    <cellStyle name="Обычный 7 2 2 4 3 4 3" xfId="28258" xr:uid="{5ADA78FC-659D-4E1A-8CD7-51C75D2A1171}"/>
    <cellStyle name="Обычный 7 2 2 4 3 4 3 2" xfId="38931" xr:uid="{DF8ED4EA-D51D-4301-B26C-4C9E3C4AB439}"/>
    <cellStyle name="Обычный 7 2 2 4 3 4 4" xfId="33957" xr:uid="{89FFFAFB-E84D-40F4-BFD8-BED7E5C66E41}"/>
    <cellStyle name="Обычный 7 2 2 4 3 4 5" xfId="23071" xr:uid="{F9445037-C31F-41A4-B8DF-87A96B65956A}"/>
    <cellStyle name="Обычный 7 2 2 4 3 5" xfId="25543" xr:uid="{1E69E355-81A4-4937-9121-F1633D6EEA70}"/>
    <cellStyle name="Обычный 7 2 2 4 3 5 2" xfId="30795" xr:uid="{2E2D97EA-35A1-4D80-9CF1-9378872007DB}"/>
    <cellStyle name="Обычный 7 2 2 4 3 5 2 2" xfId="41468" xr:uid="{D7C5A0FD-A4F3-45B6-9F3F-57782F07FEA3}"/>
    <cellStyle name="Обычный 7 2 2 4 3 5 3" xfId="36223" xr:uid="{FC8A323E-E733-46E1-AD71-337AE162FE80}"/>
    <cellStyle name="Обычный 7 2 2 4 3 6" xfId="27137" xr:uid="{7AD4F41A-0940-43F7-8514-7A85531A9F88}"/>
    <cellStyle name="Обычный 7 2 2 4 3 6 2" xfId="37810" xr:uid="{157AE871-8B88-4F8A-A741-68700ACB1E39}"/>
    <cellStyle name="Обычный 7 2 2 4 3 7" xfId="32296" xr:uid="{5A1B6DB2-B88F-4F76-A502-6891A7F06BDD}"/>
    <cellStyle name="Обычный 7 2 2 4 3 8" xfId="21358" xr:uid="{7EFC4C92-77FD-44DB-9177-5C66390192CE}"/>
    <cellStyle name="Обычный 7 2 2 4_18" xfId="18429" xr:uid="{00000000-0005-0000-0000-0000D24B0000}"/>
    <cellStyle name="Обычный 7 2 2 5" xfId="7781" xr:uid="{00000000-0005-0000-0000-0000D34B0000}"/>
    <cellStyle name="Обычный 7 2 2 5 2" xfId="11207" xr:uid="{00000000-0005-0000-0000-0000D44B0000}"/>
    <cellStyle name="Обычный 7 2 2 5 2 2" xfId="11890" xr:uid="{00000000-0005-0000-0000-0000D54B0000}"/>
    <cellStyle name="Обычный 7 2 2 5 2 2 2" xfId="19830" xr:uid="{00000000-0005-0000-0000-0000D64B0000}"/>
    <cellStyle name="Обычный 7 2 2 5 2 2 2 2" xfId="25550" xr:uid="{7F5546A1-533B-4BC1-BBC1-40FA65429C56}"/>
    <cellStyle name="Обычный 7 2 2 5 2 2 2 2 2" xfId="30802" xr:uid="{5D0BB7CB-8522-434A-8FC6-C84EB5783D60}"/>
    <cellStyle name="Обычный 7 2 2 5 2 2 2 2 2 2" xfId="41475" xr:uid="{E4736CE4-F165-409C-A8C9-8423874A7985}"/>
    <cellStyle name="Обычный 7 2 2 5 2 2 2 2 3" xfId="36230" xr:uid="{EC89BF20-4B15-4AF5-8E62-33F69E722279}"/>
    <cellStyle name="Обычный 7 2 2 5 2 2 2 3" xfId="29477" xr:uid="{B5F0C754-3959-458C-8050-840A2EEECA89}"/>
    <cellStyle name="Обычный 7 2 2 5 2 2 2 3 2" xfId="40150" xr:uid="{01BBBF29-F13D-4CB3-B51A-CAB427577050}"/>
    <cellStyle name="Обычный 7 2 2 5 2 2 2 4" xfId="35049" xr:uid="{AA6B1CAF-38DE-4A1B-B263-783629BA1EE4}"/>
    <cellStyle name="Обычный 7 2 2 5 2 2 2 5" xfId="24219" xr:uid="{46910D2F-53A7-408A-8710-0D7DB4CE5E9D}"/>
    <cellStyle name="Обычный 7 2 2 5 2 2 3" xfId="25549" xr:uid="{1294CED3-51C3-4C9C-A82C-9A8DB5F3D750}"/>
    <cellStyle name="Обычный 7 2 2 5 2 2 3 2" xfId="30801" xr:uid="{AA59193E-FFB7-462E-AF9F-C3AB09D274AA}"/>
    <cellStyle name="Обычный 7 2 2 5 2 2 3 2 2" xfId="41474" xr:uid="{1E002E4A-4B79-4DD1-A0ED-346E84B63CDC}"/>
    <cellStyle name="Обычный 7 2 2 5 2 2 3 3" xfId="36229" xr:uid="{3FA4E3D2-BD10-4BFF-9269-EC0125265C35}"/>
    <cellStyle name="Обычный 7 2 2 5 2 2 4" xfId="27483" xr:uid="{3C582623-7F7B-430A-95A9-51AE523E3E4C}"/>
    <cellStyle name="Обычный 7 2 2 5 2 2 4 2" xfId="38156" xr:uid="{C40DB9C2-7E39-40BC-BAAE-39ED876DE294}"/>
    <cellStyle name="Обычный 7 2 2 5 2 2 5" xfId="32943" xr:uid="{5E0F62B8-6548-4A30-BA0B-9BB5D98B3E8A}"/>
    <cellStyle name="Обычный 7 2 2 5 2 2 6" xfId="22009" xr:uid="{26704F5C-D687-42AC-9C58-7CC8BA151541}"/>
    <cellStyle name="Обычный 7 2 2 5 2 3" xfId="19310" xr:uid="{00000000-0005-0000-0000-0000D74B0000}"/>
    <cellStyle name="Обычный 7 2 2 5 2 3 2" xfId="25551" xr:uid="{285FA9DE-07FF-45F0-B62A-AC615BF3D743}"/>
    <cellStyle name="Обычный 7 2 2 5 2 3 2 2" xfId="30803" xr:uid="{5C81C19C-0453-4C5F-A65A-1FFAC8782A14}"/>
    <cellStyle name="Обычный 7 2 2 5 2 3 2 2 2" xfId="41476" xr:uid="{078A0185-68D5-4591-96D7-36DB87E9DD17}"/>
    <cellStyle name="Обычный 7 2 2 5 2 3 2 3" xfId="36231" xr:uid="{70D507C8-93B0-4196-B0E1-E33B1BD40239}"/>
    <cellStyle name="Обычный 7 2 2 5 2 3 3" xfId="28957" xr:uid="{74C28CF3-B32D-42E6-AE45-DDBCFD2899EB}"/>
    <cellStyle name="Обычный 7 2 2 5 2 3 3 2" xfId="39630" xr:uid="{21A10B60-6B6C-4EA0-AFAF-B8AF9CD06E16}"/>
    <cellStyle name="Обычный 7 2 2 5 2 3 4" xfId="34531" xr:uid="{B7DD5FAD-0289-4052-92A7-28A70CD1E1E8}"/>
    <cellStyle name="Обычный 7 2 2 5 2 3 5" xfId="23701" xr:uid="{11F44DE7-B290-4CC5-AC85-55094421160D}"/>
    <cellStyle name="Обычный 7 2 2 5 2 4" xfId="18430" xr:uid="{00000000-0005-0000-0000-0000D84B0000}"/>
    <cellStyle name="Обычный 7 2 2 5 2 4 2" xfId="25552" xr:uid="{C92DF757-3F93-49E6-8562-0B1EA52F39A0}"/>
    <cellStyle name="Обычный 7 2 2 5 2 4 2 2" xfId="30804" xr:uid="{327B3C43-F69D-4F0F-B284-255AB9616E43}"/>
    <cellStyle name="Обычный 7 2 2 5 2 4 2 2 2" xfId="41477" xr:uid="{1B30B0DA-9363-4CF3-8219-0C238736416A}"/>
    <cellStyle name="Обычный 7 2 2 5 2 4 2 3" xfId="36232" xr:uid="{A4AE89E9-7093-446D-AD05-45D19F5998F0}"/>
    <cellStyle name="Обычный 7 2 2 5 2 4 3" xfId="28259" xr:uid="{DE7FBDDB-9090-435B-BDEB-EA76F9CB0DAE}"/>
    <cellStyle name="Обычный 7 2 2 5 2 4 3 2" xfId="38932" xr:uid="{B46964A1-A69D-4050-811F-CE721D8EA93D}"/>
    <cellStyle name="Обычный 7 2 2 5 2 4 4" xfId="33958" xr:uid="{47C6E2A7-EBA2-4A55-A8CA-7AB462DC4D12}"/>
    <cellStyle name="Обычный 7 2 2 5 2 4 5" xfId="23072" xr:uid="{90AA0945-829E-48A0-89B4-ABA2EC4528C6}"/>
    <cellStyle name="Обычный 7 2 2 5 2 5" xfId="25548" xr:uid="{BC74F5CC-98E0-49B2-AB8C-6712440FF291}"/>
    <cellStyle name="Обычный 7 2 2 5 2 5 2" xfId="30800" xr:uid="{2140BC17-AC37-4585-9DED-B0233804CE2F}"/>
    <cellStyle name="Обычный 7 2 2 5 2 5 2 2" xfId="41473" xr:uid="{51FC7FEC-0E27-4CD0-A45C-546AAD6F232E}"/>
    <cellStyle name="Обычный 7 2 2 5 2 5 3" xfId="36228" xr:uid="{C665B471-C7FF-4549-8A99-22552789998E}"/>
    <cellStyle name="Обычный 7 2 2 5 2 6" xfId="27138" xr:uid="{71CAD67A-6DF5-40B3-97A3-59935B2D024D}"/>
    <cellStyle name="Обычный 7 2 2 5 2 6 2" xfId="37811" xr:uid="{A1635720-11B6-47A6-B165-5E6AF7750FF0}"/>
    <cellStyle name="Обычный 7 2 2 5 2 7" xfId="32297" xr:uid="{09D34B06-0336-4E36-AFFF-EAA4906BA2C6}"/>
    <cellStyle name="Обычный 7 2 2 5 2 8" xfId="21359" xr:uid="{D23C5546-700E-48EF-B457-FA0A7C41F669}"/>
    <cellStyle name="Обычный 7 2 2 5_18" xfId="18431" xr:uid="{00000000-0005-0000-0000-0000D94B0000}"/>
    <cellStyle name="Обычный 7 2 2 6" xfId="11208" xr:uid="{00000000-0005-0000-0000-0000DA4B0000}"/>
    <cellStyle name="Обычный 7 2 2 6 2" xfId="11209" xr:uid="{00000000-0005-0000-0000-0000DB4B0000}"/>
    <cellStyle name="Обычный 7 2 2 6 2 2" xfId="11892" xr:uid="{00000000-0005-0000-0000-0000DC4B0000}"/>
    <cellStyle name="Обычный 7 2 2 6 2 2 2" xfId="19832" xr:uid="{00000000-0005-0000-0000-0000DD4B0000}"/>
    <cellStyle name="Обычный 7 2 2 6 2 2 2 2" xfId="25556" xr:uid="{BA3BBB55-1360-4023-80B9-26C696676AF1}"/>
    <cellStyle name="Обычный 7 2 2 6 2 2 2 2 2" xfId="30808" xr:uid="{B6D97172-ADF6-4EFE-8271-A328AFA1EAF6}"/>
    <cellStyle name="Обычный 7 2 2 6 2 2 2 2 2 2" xfId="41481" xr:uid="{A3285B05-2A3F-4451-9367-5BD9EE4C812E}"/>
    <cellStyle name="Обычный 7 2 2 6 2 2 2 2 3" xfId="36236" xr:uid="{830030D3-EDD1-4066-9272-44BE9CDC2C43}"/>
    <cellStyle name="Обычный 7 2 2 6 2 2 2 3" xfId="29479" xr:uid="{2499D9C8-8ADA-4457-B0A9-C72E885C084B}"/>
    <cellStyle name="Обычный 7 2 2 6 2 2 2 3 2" xfId="40152" xr:uid="{4518E38A-A07B-4129-9542-72CA2A99005A}"/>
    <cellStyle name="Обычный 7 2 2 6 2 2 2 4" xfId="35051" xr:uid="{B4D5A005-410D-4B1D-9E35-4AA2F98994CA}"/>
    <cellStyle name="Обычный 7 2 2 6 2 2 2 5" xfId="24221" xr:uid="{67CCB453-3BAA-4B17-B3AE-BE1C7C3E2E30}"/>
    <cellStyle name="Обычный 7 2 2 6 2 2 3" xfId="25555" xr:uid="{7FB7AF99-0674-4FD8-A880-7995B48B25FA}"/>
    <cellStyle name="Обычный 7 2 2 6 2 2 3 2" xfId="30807" xr:uid="{D290DBFD-6CE0-474E-8CFE-50C0B60BB832}"/>
    <cellStyle name="Обычный 7 2 2 6 2 2 3 2 2" xfId="41480" xr:uid="{A9A838D9-AD49-4142-B121-5BAD8C4E5A65}"/>
    <cellStyle name="Обычный 7 2 2 6 2 2 3 3" xfId="36235" xr:uid="{991B2F6E-51F3-4EC7-8D13-BC2C4A35C035}"/>
    <cellStyle name="Обычный 7 2 2 6 2 2 4" xfId="27485" xr:uid="{ED41A2D5-9C7E-4758-8E04-A8B870112A18}"/>
    <cellStyle name="Обычный 7 2 2 6 2 2 4 2" xfId="38158" xr:uid="{51A41CCE-E404-410F-912F-12004A64FB00}"/>
    <cellStyle name="Обычный 7 2 2 6 2 2 5" xfId="32945" xr:uid="{243A4870-15AB-4F8D-9858-760183B328AD}"/>
    <cellStyle name="Обычный 7 2 2 6 2 2 6" xfId="22011" xr:uid="{C8272B9E-C419-4D00-98E9-DDCED764C30C}"/>
    <cellStyle name="Обычный 7 2 2 6 2 3" xfId="19312" xr:uid="{00000000-0005-0000-0000-0000DE4B0000}"/>
    <cellStyle name="Обычный 7 2 2 6 2 3 2" xfId="25557" xr:uid="{CB5C84FB-2817-4548-B2DA-FE4F2BAF917C}"/>
    <cellStyle name="Обычный 7 2 2 6 2 3 2 2" xfId="30809" xr:uid="{84DB6E2E-2FAF-4486-AAD0-97258F7196A6}"/>
    <cellStyle name="Обычный 7 2 2 6 2 3 2 2 2" xfId="41482" xr:uid="{CC13389C-B0D9-471D-8B83-59BA01069577}"/>
    <cellStyle name="Обычный 7 2 2 6 2 3 2 3" xfId="36237" xr:uid="{31765437-80E2-4752-A08F-1DADA61BB7EF}"/>
    <cellStyle name="Обычный 7 2 2 6 2 3 3" xfId="28959" xr:uid="{93A97D99-59DE-4717-8EF8-040E756A4890}"/>
    <cellStyle name="Обычный 7 2 2 6 2 3 3 2" xfId="39632" xr:uid="{D0E3AFC3-9C90-4FCA-BF3F-FAE5D6E33E65}"/>
    <cellStyle name="Обычный 7 2 2 6 2 3 4" xfId="34533" xr:uid="{DB6BF4FE-38ED-45BB-BC72-36F3EB7FB17F}"/>
    <cellStyle name="Обычный 7 2 2 6 2 3 5" xfId="23703" xr:uid="{32791BDE-72E0-44E0-ADC5-36C634170C16}"/>
    <cellStyle name="Обычный 7 2 2 6 2 4" xfId="18433" xr:uid="{00000000-0005-0000-0000-0000DF4B0000}"/>
    <cellStyle name="Обычный 7 2 2 6 2 4 2" xfId="25558" xr:uid="{15C1ADFF-C077-434D-81DB-F275BA8B6686}"/>
    <cellStyle name="Обычный 7 2 2 6 2 4 2 2" xfId="30810" xr:uid="{95ACFBBE-5465-452A-B0CF-8D4752CE3D6D}"/>
    <cellStyle name="Обычный 7 2 2 6 2 4 2 2 2" xfId="41483" xr:uid="{DE88C06C-07D1-4217-BDC2-48C969B68B01}"/>
    <cellStyle name="Обычный 7 2 2 6 2 4 2 3" xfId="36238" xr:uid="{4621C0F9-9706-4067-9467-2B5871E75A19}"/>
    <cellStyle name="Обычный 7 2 2 6 2 4 3" xfId="28261" xr:uid="{C0A53C31-3031-4573-8BA8-CD7D7A5C09B9}"/>
    <cellStyle name="Обычный 7 2 2 6 2 4 3 2" xfId="38934" xr:uid="{31552627-1451-464C-AA24-53BC4877845F}"/>
    <cellStyle name="Обычный 7 2 2 6 2 4 4" xfId="33960" xr:uid="{A2812A08-1DD5-4169-A53E-5B3FF4E5AF69}"/>
    <cellStyle name="Обычный 7 2 2 6 2 4 5" xfId="23074" xr:uid="{7E99764F-13EB-45B7-9A7B-68C2F1BA4C08}"/>
    <cellStyle name="Обычный 7 2 2 6 2 5" xfId="25554" xr:uid="{622E029B-DECA-438B-843B-4E307A1B1C5C}"/>
    <cellStyle name="Обычный 7 2 2 6 2 5 2" xfId="30806" xr:uid="{AFE83DD5-4018-488A-9E0A-7AB5ACC4604F}"/>
    <cellStyle name="Обычный 7 2 2 6 2 5 2 2" xfId="41479" xr:uid="{76CA4916-B84D-4C74-BAB8-4CA486F277F5}"/>
    <cellStyle name="Обычный 7 2 2 6 2 5 3" xfId="36234" xr:uid="{568E3B7D-BE1B-4F49-8B93-5D5DF7E48CBC}"/>
    <cellStyle name="Обычный 7 2 2 6 2 6" xfId="27140" xr:uid="{23D62C13-30AD-491D-99C1-D29989BDBB1F}"/>
    <cellStyle name="Обычный 7 2 2 6 2 6 2" xfId="37813" xr:uid="{AE91F0F9-D214-4883-B1F6-9EC6ECED9D19}"/>
    <cellStyle name="Обычный 7 2 2 6 2 7" xfId="32299" xr:uid="{8405BC61-7A11-4E5E-AD81-63E1C689BA16}"/>
    <cellStyle name="Обычный 7 2 2 6 2 8" xfId="21361" xr:uid="{543AA427-2DAB-4DEF-B64B-863A9E628834}"/>
    <cellStyle name="Обычный 7 2 2 6 3" xfId="11891" xr:uid="{00000000-0005-0000-0000-0000E04B0000}"/>
    <cellStyle name="Обычный 7 2 2 6 3 2" xfId="19831" xr:uid="{00000000-0005-0000-0000-0000E14B0000}"/>
    <cellStyle name="Обычный 7 2 2 6 3 2 2" xfId="25560" xr:uid="{6F26A46D-FDA5-4B1B-85E1-508CB2869DFE}"/>
    <cellStyle name="Обычный 7 2 2 6 3 2 2 2" xfId="30812" xr:uid="{FF298F1B-D966-4BD6-A846-87C8AECFA6E2}"/>
    <cellStyle name="Обычный 7 2 2 6 3 2 2 2 2" xfId="41485" xr:uid="{3C41DCE7-9A5F-49B7-A786-BAB96A209754}"/>
    <cellStyle name="Обычный 7 2 2 6 3 2 2 3" xfId="36240" xr:uid="{044D1C55-A674-43DA-A434-4B421FBDD732}"/>
    <cellStyle name="Обычный 7 2 2 6 3 2 3" xfId="29478" xr:uid="{E907B49D-7D6F-4F58-9032-117AA9AA8705}"/>
    <cellStyle name="Обычный 7 2 2 6 3 2 3 2" xfId="40151" xr:uid="{C96B078D-2736-46A9-AEA7-409BEC795687}"/>
    <cellStyle name="Обычный 7 2 2 6 3 2 4" xfId="35050" xr:uid="{DF981B40-E149-42C6-A958-9CAD530D4515}"/>
    <cellStyle name="Обычный 7 2 2 6 3 2 5" xfId="24220" xr:uid="{ED846178-358C-4750-A20F-F906D7BFFA4E}"/>
    <cellStyle name="Обычный 7 2 2 6 3 3" xfId="25559" xr:uid="{BF03C6FA-B27C-4237-B4E6-FC1A3FE26139}"/>
    <cellStyle name="Обычный 7 2 2 6 3 3 2" xfId="30811" xr:uid="{36B354A6-CE02-4E41-B559-F4BD1802B5F8}"/>
    <cellStyle name="Обычный 7 2 2 6 3 3 2 2" xfId="41484" xr:uid="{140877E9-B16C-40C1-A57D-10EC8CC59CAF}"/>
    <cellStyle name="Обычный 7 2 2 6 3 3 3" xfId="36239" xr:uid="{AFC2E86F-EEF9-438F-AD07-221CABC5F303}"/>
    <cellStyle name="Обычный 7 2 2 6 3 4" xfId="27484" xr:uid="{032C651F-44B2-4EDF-9359-D30A89E95109}"/>
    <cellStyle name="Обычный 7 2 2 6 3 4 2" xfId="38157" xr:uid="{56909256-5FC6-4CF4-9314-59C1104CED56}"/>
    <cellStyle name="Обычный 7 2 2 6 3 5" xfId="32944" xr:uid="{7C3A04C5-06B5-4F89-8BD1-379764D34314}"/>
    <cellStyle name="Обычный 7 2 2 6 3 6" xfId="22010" xr:uid="{036FDCA4-98EA-4DD4-8851-9761A5839784}"/>
    <cellStyle name="Обычный 7 2 2 6 4" xfId="19311" xr:uid="{00000000-0005-0000-0000-0000E24B0000}"/>
    <cellStyle name="Обычный 7 2 2 6 4 2" xfId="25561" xr:uid="{BC2B79EF-7966-47DF-9DC6-4E22DF388023}"/>
    <cellStyle name="Обычный 7 2 2 6 4 2 2" xfId="30813" xr:uid="{02ACAD21-34C9-4AEC-A281-2D0D18256F43}"/>
    <cellStyle name="Обычный 7 2 2 6 4 2 2 2" xfId="41486" xr:uid="{8CD96848-5E7F-4BAC-AAC8-D22DE744A653}"/>
    <cellStyle name="Обычный 7 2 2 6 4 2 3" xfId="36241" xr:uid="{8B7B61F5-09A1-464D-BF2A-719658A531BB}"/>
    <cellStyle name="Обычный 7 2 2 6 4 3" xfId="28958" xr:uid="{F93F8234-5670-4655-8F00-EC0FA5647F81}"/>
    <cellStyle name="Обычный 7 2 2 6 4 3 2" xfId="39631" xr:uid="{8CB35F78-3819-4DA5-A49C-39C444C21F8E}"/>
    <cellStyle name="Обычный 7 2 2 6 4 4" xfId="34532" xr:uid="{FE68EF2D-D3F6-4CAA-8980-45EB2F3DEE72}"/>
    <cellStyle name="Обычный 7 2 2 6 4 5" xfId="23702" xr:uid="{1E750505-3523-42EC-9356-E1E9B0E63499}"/>
    <cellStyle name="Обычный 7 2 2 6 5" xfId="18432" xr:uid="{00000000-0005-0000-0000-0000E34B0000}"/>
    <cellStyle name="Обычный 7 2 2 6 5 2" xfId="25562" xr:uid="{BC298EBD-3E0D-427B-A13E-BB8EB8DAE074}"/>
    <cellStyle name="Обычный 7 2 2 6 5 2 2" xfId="30814" xr:uid="{D38E1949-71EB-4CE1-9E06-71A796B1B9FD}"/>
    <cellStyle name="Обычный 7 2 2 6 5 2 2 2" xfId="41487" xr:uid="{46A8CC05-B482-49CE-A957-36DDB7704DF4}"/>
    <cellStyle name="Обычный 7 2 2 6 5 2 3" xfId="36242" xr:uid="{8F792E4C-4533-4B04-8CD1-240881DA519D}"/>
    <cellStyle name="Обычный 7 2 2 6 5 3" xfId="28260" xr:uid="{64EA154D-4275-400E-893A-F15A70415932}"/>
    <cellStyle name="Обычный 7 2 2 6 5 3 2" xfId="38933" xr:uid="{3E6F2497-A31B-4B28-ADA2-083C124B4898}"/>
    <cellStyle name="Обычный 7 2 2 6 5 4" xfId="33959" xr:uid="{9B92C4B0-7F80-4F90-9BE3-F5F064C7B1F0}"/>
    <cellStyle name="Обычный 7 2 2 6 5 5" xfId="23073" xr:uid="{44D1674F-016E-4EBA-8531-7639FE753B50}"/>
    <cellStyle name="Обычный 7 2 2 6 6" xfId="25553" xr:uid="{517CCE9D-2095-492F-B5FC-9FA47D1340BD}"/>
    <cellStyle name="Обычный 7 2 2 6 6 2" xfId="30805" xr:uid="{2C78197F-0E73-43B1-9E23-250FCA8FD96F}"/>
    <cellStyle name="Обычный 7 2 2 6 6 2 2" xfId="41478" xr:uid="{05D8BC40-CA61-4E24-A85D-6D75483D2191}"/>
    <cellStyle name="Обычный 7 2 2 6 6 3" xfId="36233" xr:uid="{83DE2FEA-F74E-470B-9EC9-F0FB44461B07}"/>
    <cellStyle name="Обычный 7 2 2 6 7" xfId="27139" xr:uid="{E9C97331-E01E-44A0-8CF5-FA8FAF13610E}"/>
    <cellStyle name="Обычный 7 2 2 6 7 2" xfId="37812" xr:uid="{D51500D9-B3A8-4924-97BA-946B97E171F1}"/>
    <cellStyle name="Обычный 7 2 2 6 8" xfId="32298" xr:uid="{FBBF7442-EC12-47CC-9B15-29C577DA1FD7}"/>
    <cellStyle name="Обычный 7 2 2 6 9" xfId="21360" xr:uid="{60283038-63FE-4003-A7E7-366D4434C623}"/>
    <cellStyle name="Обычный 7 2 2 7" xfId="11210" xr:uid="{00000000-0005-0000-0000-0000E44B0000}"/>
    <cellStyle name="Обычный 7 2 2 7 2" xfId="11893" xr:uid="{00000000-0005-0000-0000-0000E54B0000}"/>
    <cellStyle name="Обычный 7 2 2 7 2 2" xfId="19833" xr:uid="{00000000-0005-0000-0000-0000E64B0000}"/>
    <cellStyle name="Обычный 7 2 2 7 2 2 2" xfId="25565" xr:uid="{9CFD9545-ACC2-449F-AE61-EF349186B4B1}"/>
    <cellStyle name="Обычный 7 2 2 7 2 2 2 2" xfId="30817" xr:uid="{4D5F166C-D7F2-48F4-8E21-7B4FC5340E99}"/>
    <cellStyle name="Обычный 7 2 2 7 2 2 2 2 2" xfId="41490" xr:uid="{B75F4490-18B6-4744-A9F0-CAC41C6D5581}"/>
    <cellStyle name="Обычный 7 2 2 7 2 2 2 3" xfId="36245" xr:uid="{FA5DD0FF-D55F-46F2-816D-B62661B7314F}"/>
    <cellStyle name="Обычный 7 2 2 7 2 2 3" xfId="29480" xr:uid="{5947FDD9-92EF-4796-8E40-E3B505BDF4D0}"/>
    <cellStyle name="Обычный 7 2 2 7 2 2 3 2" xfId="40153" xr:uid="{01C3079F-77D5-4D01-9A5D-42483AA40886}"/>
    <cellStyle name="Обычный 7 2 2 7 2 2 4" xfId="35052" xr:uid="{33AEC04F-ADB3-4881-AF85-BD1520D16984}"/>
    <cellStyle name="Обычный 7 2 2 7 2 2 5" xfId="24222" xr:uid="{13018368-0FE8-46DE-A793-E788CCA86CF1}"/>
    <cellStyle name="Обычный 7 2 2 7 2 3" xfId="25564" xr:uid="{C95EAC16-88C4-4E61-B383-EEB3183414EB}"/>
    <cellStyle name="Обычный 7 2 2 7 2 3 2" xfId="30816" xr:uid="{7D207469-26AE-48A8-AC97-63C1FB592896}"/>
    <cellStyle name="Обычный 7 2 2 7 2 3 2 2" xfId="41489" xr:uid="{0B1DA937-3293-4212-8A9C-5280BE1150F9}"/>
    <cellStyle name="Обычный 7 2 2 7 2 3 3" xfId="36244" xr:uid="{EA6BE34F-A0FD-4469-AA03-67A33AC8257E}"/>
    <cellStyle name="Обычный 7 2 2 7 2 4" xfId="27486" xr:uid="{C6DBF8F8-60EC-4F3D-818C-5482D5D7E115}"/>
    <cellStyle name="Обычный 7 2 2 7 2 4 2" xfId="38159" xr:uid="{94821370-913C-4AA9-A3B5-3E7FD1F60E9E}"/>
    <cellStyle name="Обычный 7 2 2 7 2 5" xfId="32946" xr:uid="{66314443-7019-4CE8-AFC1-8CBAECEE307A}"/>
    <cellStyle name="Обычный 7 2 2 7 2 6" xfId="22012" xr:uid="{B9F86B77-A269-429D-B50C-E5DD8B8F3A02}"/>
    <cellStyle name="Обычный 7 2 2 7 3" xfId="19313" xr:uid="{00000000-0005-0000-0000-0000E74B0000}"/>
    <cellStyle name="Обычный 7 2 2 7 3 2" xfId="25566" xr:uid="{2A7FC966-D43D-4EE7-B8E1-D174D84EA7E8}"/>
    <cellStyle name="Обычный 7 2 2 7 3 2 2" xfId="30818" xr:uid="{B1E7B6DE-04B1-4DA7-A30E-29D2623DD90D}"/>
    <cellStyle name="Обычный 7 2 2 7 3 2 2 2" xfId="41491" xr:uid="{08351753-4336-4DA0-B1A7-13088B286313}"/>
    <cellStyle name="Обычный 7 2 2 7 3 2 3" xfId="36246" xr:uid="{FE7A7D28-5FEE-474B-87AA-3182CAE5DE6D}"/>
    <cellStyle name="Обычный 7 2 2 7 3 3" xfId="28960" xr:uid="{9EC53AFB-DF76-46AE-9E50-AB86B7D06CE4}"/>
    <cellStyle name="Обычный 7 2 2 7 3 3 2" xfId="39633" xr:uid="{761DDAF6-62EC-4C15-BB51-35425D52AACA}"/>
    <cellStyle name="Обычный 7 2 2 7 3 4" xfId="34534" xr:uid="{0ACA84A1-3CD8-44EB-8387-C22A12DE9BA1}"/>
    <cellStyle name="Обычный 7 2 2 7 3 5" xfId="23704" xr:uid="{F97A093A-B887-4451-815B-FF4BFBAE30EF}"/>
    <cellStyle name="Обычный 7 2 2 7 4" xfId="18434" xr:uid="{00000000-0005-0000-0000-0000E84B0000}"/>
    <cellStyle name="Обычный 7 2 2 7 4 2" xfId="25567" xr:uid="{44C4040B-3FA3-4752-9589-6B87716EB83B}"/>
    <cellStyle name="Обычный 7 2 2 7 4 2 2" xfId="30819" xr:uid="{77C799E5-2FFC-44C2-9B4A-720A1BFDBB71}"/>
    <cellStyle name="Обычный 7 2 2 7 4 2 2 2" xfId="41492" xr:uid="{23FD692F-8F77-4A61-B7FB-D3C7CFB31594}"/>
    <cellStyle name="Обычный 7 2 2 7 4 2 3" xfId="36247" xr:uid="{19D72A48-046F-4F05-A8CA-1AF38DF56BFE}"/>
    <cellStyle name="Обычный 7 2 2 7 4 3" xfId="28262" xr:uid="{FCCB5320-0B41-45E5-B425-B8381BDB204F}"/>
    <cellStyle name="Обычный 7 2 2 7 4 3 2" xfId="38935" xr:uid="{BC7E11E5-ED39-41E4-A6E9-4B32BE401F02}"/>
    <cellStyle name="Обычный 7 2 2 7 4 4" xfId="33961" xr:uid="{3CCE03C8-063F-4200-B006-CBFEA5F43705}"/>
    <cellStyle name="Обычный 7 2 2 7 4 5" xfId="23075" xr:uid="{5E92DC41-A65B-4A23-8A1E-A8557FFC223C}"/>
    <cellStyle name="Обычный 7 2 2 7 5" xfId="25563" xr:uid="{7BD4E9C4-9AB6-4BE8-8FC6-AAAF73883C78}"/>
    <cellStyle name="Обычный 7 2 2 7 5 2" xfId="30815" xr:uid="{A0D27183-9011-42ED-AC62-34B2E1B38741}"/>
    <cellStyle name="Обычный 7 2 2 7 5 2 2" xfId="41488" xr:uid="{9B1BB48F-0EBB-4FCF-8D95-4FE75CB748DA}"/>
    <cellStyle name="Обычный 7 2 2 7 5 3" xfId="36243" xr:uid="{2929FBBA-89B8-4040-9289-9C8211F1E684}"/>
    <cellStyle name="Обычный 7 2 2 7 6" xfId="27141" xr:uid="{FC019EE4-574A-45AE-9BA3-B518423A2AA9}"/>
    <cellStyle name="Обычный 7 2 2 7 6 2" xfId="37814" xr:uid="{7AAD465C-676F-400C-87D7-4ACC80C068C7}"/>
    <cellStyle name="Обычный 7 2 2 7 7" xfId="32300" xr:uid="{4303FFEE-A16D-463C-9D69-92D5AB3868AB}"/>
    <cellStyle name="Обычный 7 2 2 7 8" xfId="21362" xr:uid="{A3BFB4DE-0002-4C55-931F-6EE98E84A822}"/>
    <cellStyle name="Обычный 7 2 2_18" xfId="18435" xr:uid="{00000000-0005-0000-0000-0000E94B0000}"/>
    <cellStyle name="Обычный 7 2 3" xfId="7782" xr:uid="{00000000-0005-0000-0000-0000EA4B0000}"/>
    <cellStyle name="Обычный 7 2 3 2" xfId="11211" xr:uid="{00000000-0005-0000-0000-0000EB4B0000}"/>
    <cellStyle name="Обычный 7 2 3 2 2" xfId="11212" xr:uid="{00000000-0005-0000-0000-0000EC4B0000}"/>
    <cellStyle name="Обычный 7 2 3 2 2 2" xfId="11895" xr:uid="{00000000-0005-0000-0000-0000ED4B0000}"/>
    <cellStyle name="Обычный 7 2 3 2 2 2 2" xfId="19835" xr:uid="{00000000-0005-0000-0000-0000EE4B0000}"/>
    <cellStyle name="Обычный 7 2 3 2 2 2 2 2" xfId="25571" xr:uid="{E1C393C2-D8E9-4DEB-9CA8-0B1F61F213FA}"/>
    <cellStyle name="Обычный 7 2 3 2 2 2 2 2 2" xfId="30823" xr:uid="{1C5DD436-D8A4-44DA-9EA2-2165765C6E2C}"/>
    <cellStyle name="Обычный 7 2 3 2 2 2 2 2 2 2" xfId="41496" xr:uid="{E4F5689B-26DE-45B0-9425-3720D600C1A3}"/>
    <cellStyle name="Обычный 7 2 3 2 2 2 2 2 3" xfId="36251" xr:uid="{42DF46FB-F96D-463C-B2AA-631D85F4F332}"/>
    <cellStyle name="Обычный 7 2 3 2 2 2 2 3" xfId="29482" xr:uid="{3841815D-2FFD-47CF-88E0-6EC6EDC144F0}"/>
    <cellStyle name="Обычный 7 2 3 2 2 2 2 3 2" xfId="40155" xr:uid="{53DEB2FB-4EEA-4121-9A29-04F10E15FB5B}"/>
    <cellStyle name="Обычный 7 2 3 2 2 2 2 4" xfId="35054" xr:uid="{80C4F5BB-E8E1-4873-953D-522B16ADB464}"/>
    <cellStyle name="Обычный 7 2 3 2 2 2 2 5" xfId="24224" xr:uid="{2825BED8-2D86-47EE-A55E-4B3556494A06}"/>
    <cellStyle name="Обычный 7 2 3 2 2 2 3" xfId="25570" xr:uid="{8BAA7619-84C1-4E64-A3DD-29F7B15522BA}"/>
    <cellStyle name="Обычный 7 2 3 2 2 2 3 2" xfId="30822" xr:uid="{EED76CD1-6C9F-4A64-8207-68E50E733AEA}"/>
    <cellStyle name="Обычный 7 2 3 2 2 2 3 2 2" xfId="41495" xr:uid="{A5697AD7-D009-4797-9C6A-26AA9473C2D8}"/>
    <cellStyle name="Обычный 7 2 3 2 2 2 3 3" xfId="36250" xr:uid="{F688D1C2-AD85-49A9-8D13-025D43ECB684}"/>
    <cellStyle name="Обычный 7 2 3 2 2 2 4" xfId="27488" xr:uid="{E5B35949-296C-4AC0-99D6-8F3F9407FE07}"/>
    <cellStyle name="Обычный 7 2 3 2 2 2 4 2" xfId="38161" xr:uid="{194ACEBB-AB37-4866-9409-AF69D1567BA0}"/>
    <cellStyle name="Обычный 7 2 3 2 2 2 5" xfId="32948" xr:uid="{98267A31-5715-4337-A4D9-19BCFA7210B6}"/>
    <cellStyle name="Обычный 7 2 3 2 2 2 6" xfId="22014" xr:uid="{81EF0BBD-1462-4725-B9CB-2F210FABB583}"/>
    <cellStyle name="Обычный 7 2 3 2 2 3" xfId="19315" xr:uid="{00000000-0005-0000-0000-0000EF4B0000}"/>
    <cellStyle name="Обычный 7 2 3 2 2 3 2" xfId="25572" xr:uid="{B377DB7B-CCC6-4849-A630-0066D8C13B57}"/>
    <cellStyle name="Обычный 7 2 3 2 2 3 2 2" xfId="30824" xr:uid="{7AE81949-5681-4AF8-A817-977FBBF91CC0}"/>
    <cellStyle name="Обычный 7 2 3 2 2 3 2 2 2" xfId="41497" xr:uid="{71A1A49D-9C1D-4E6A-94B7-827D00AAA84C}"/>
    <cellStyle name="Обычный 7 2 3 2 2 3 2 3" xfId="36252" xr:uid="{321EC727-5404-461F-BF72-FBBA53B106B5}"/>
    <cellStyle name="Обычный 7 2 3 2 2 3 3" xfId="28962" xr:uid="{33288E0D-B217-42C8-A7BE-D7866C9E024A}"/>
    <cellStyle name="Обычный 7 2 3 2 2 3 3 2" xfId="39635" xr:uid="{CADF5844-C11E-41ED-B711-A01F87B820D6}"/>
    <cellStyle name="Обычный 7 2 3 2 2 3 4" xfId="34536" xr:uid="{AB554119-4535-4B0D-A2B0-0662089B784B}"/>
    <cellStyle name="Обычный 7 2 3 2 2 3 5" xfId="23706" xr:uid="{5C86CFF0-078B-48D2-B8D3-9323A220CF8A}"/>
    <cellStyle name="Обычный 7 2 3 2 2 4" xfId="18437" xr:uid="{00000000-0005-0000-0000-0000F04B0000}"/>
    <cellStyle name="Обычный 7 2 3 2 2 4 2" xfId="25573" xr:uid="{D1CAAAD5-6A60-4C43-AD58-44C1F99E6072}"/>
    <cellStyle name="Обычный 7 2 3 2 2 4 2 2" xfId="30825" xr:uid="{CB0736C6-5E2A-42B3-B2F2-C8E215A55482}"/>
    <cellStyle name="Обычный 7 2 3 2 2 4 2 2 2" xfId="41498" xr:uid="{C8B059E2-3BCF-4840-AF2F-4355E902064A}"/>
    <cellStyle name="Обычный 7 2 3 2 2 4 2 3" xfId="36253" xr:uid="{6ABB7DC7-3807-402D-B681-930930FED146}"/>
    <cellStyle name="Обычный 7 2 3 2 2 4 3" xfId="28264" xr:uid="{B35EA44D-42C5-4F0D-ADA9-EC5454AFE52B}"/>
    <cellStyle name="Обычный 7 2 3 2 2 4 3 2" xfId="38937" xr:uid="{C5026B76-481E-4B7B-92EF-C785C13453A9}"/>
    <cellStyle name="Обычный 7 2 3 2 2 4 4" xfId="33963" xr:uid="{697775C3-6FB3-42D0-A14B-ECEA79EE87C0}"/>
    <cellStyle name="Обычный 7 2 3 2 2 4 5" xfId="23077" xr:uid="{7130EDBD-DD9D-429A-B660-05DD01523F6E}"/>
    <cellStyle name="Обычный 7 2 3 2 2 5" xfId="25569" xr:uid="{105BB31A-5F9A-457B-B7A0-EAF1AA0873CE}"/>
    <cellStyle name="Обычный 7 2 3 2 2 5 2" xfId="30821" xr:uid="{CF3C1B35-1A18-40D8-906B-A94883619B8B}"/>
    <cellStyle name="Обычный 7 2 3 2 2 5 2 2" xfId="41494" xr:uid="{B225BFA2-8CC4-4565-9B02-D8383B8F78B0}"/>
    <cellStyle name="Обычный 7 2 3 2 2 5 3" xfId="36249" xr:uid="{2E6A46F0-82CE-4692-ACDC-4FE930CC1C3D}"/>
    <cellStyle name="Обычный 7 2 3 2 2 6" xfId="27143" xr:uid="{CA6DD23B-6EC9-4952-8B84-A84794540E21}"/>
    <cellStyle name="Обычный 7 2 3 2 2 6 2" xfId="37816" xr:uid="{44C744EE-DC0C-4592-9DC8-63168B7F0D55}"/>
    <cellStyle name="Обычный 7 2 3 2 2 7" xfId="32302" xr:uid="{56210D55-4CA7-446D-9A64-2DB19691E571}"/>
    <cellStyle name="Обычный 7 2 3 2 2 8" xfId="21364" xr:uid="{8D76B805-0376-46CE-9CF9-637D921F8AD5}"/>
    <cellStyle name="Обычный 7 2 3 2 3" xfId="11894" xr:uid="{00000000-0005-0000-0000-0000F14B0000}"/>
    <cellStyle name="Обычный 7 2 3 2 3 2" xfId="19834" xr:uid="{00000000-0005-0000-0000-0000F24B0000}"/>
    <cellStyle name="Обычный 7 2 3 2 3 2 2" xfId="25575" xr:uid="{4AE6FAA1-6BB1-4EE8-86E9-C1DAB3AFDC90}"/>
    <cellStyle name="Обычный 7 2 3 2 3 2 2 2" xfId="30827" xr:uid="{60CC1B28-2A14-4101-9C4C-9AE24177B213}"/>
    <cellStyle name="Обычный 7 2 3 2 3 2 2 2 2" xfId="41500" xr:uid="{3B6ED1FC-96A3-4B6E-8B88-7A5BD6A0A5A8}"/>
    <cellStyle name="Обычный 7 2 3 2 3 2 2 3" xfId="36255" xr:uid="{FE9D7294-6D71-43CD-A316-451321D4A04C}"/>
    <cellStyle name="Обычный 7 2 3 2 3 2 3" xfId="29481" xr:uid="{65370D2F-C006-4342-AE16-70E034EE4402}"/>
    <cellStyle name="Обычный 7 2 3 2 3 2 3 2" xfId="40154" xr:uid="{8B4240FC-9386-463A-89FC-324CB994B45C}"/>
    <cellStyle name="Обычный 7 2 3 2 3 2 4" xfId="35053" xr:uid="{56953A32-0CF5-47C2-97D7-A38E9ACFCB40}"/>
    <cellStyle name="Обычный 7 2 3 2 3 2 5" xfId="24223" xr:uid="{5492D729-0997-4C2B-94C2-4F9BCC2429FA}"/>
    <cellStyle name="Обычный 7 2 3 2 3 3" xfId="25574" xr:uid="{0EBC1F95-71CB-4EE3-A443-8820DDA7F14B}"/>
    <cellStyle name="Обычный 7 2 3 2 3 3 2" xfId="30826" xr:uid="{DBBCA855-9C6F-46BD-B826-CB0ED9B31A27}"/>
    <cellStyle name="Обычный 7 2 3 2 3 3 2 2" xfId="41499" xr:uid="{FAADB84E-7C57-4AE6-A10A-39BACD7E360B}"/>
    <cellStyle name="Обычный 7 2 3 2 3 3 3" xfId="36254" xr:uid="{88DCCFF0-B957-49A1-BAAF-58CA8F164366}"/>
    <cellStyle name="Обычный 7 2 3 2 3 4" xfId="27487" xr:uid="{9DCA040E-E713-4F3A-971F-1764C387AD0A}"/>
    <cellStyle name="Обычный 7 2 3 2 3 4 2" xfId="38160" xr:uid="{3EA1BF07-69C2-48D8-A7AC-08938CA64FCF}"/>
    <cellStyle name="Обычный 7 2 3 2 3 5" xfId="32947" xr:uid="{3F759929-8A39-4EC0-B785-37449FCC02F1}"/>
    <cellStyle name="Обычный 7 2 3 2 3 6" xfId="22013" xr:uid="{CBBA71EE-3F9E-405A-9F8B-7C058E16222A}"/>
    <cellStyle name="Обычный 7 2 3 2 4" xfId="19314" xr:uid="{00000000-0005-0000-0000-0000F34B0000}"/>
    <cellStyle name="Обычный 7 2 3 2 4 2" xfId="25576" xr:uid="{EEFE5951-92A5-45B2-A550-B137A421AC1B}"/>
    <cellStyle name="Обычный 7 2 3 2 4 2 2" xfId="30828" xr:uid="{38EC72D3-BF3D-46C4-845A-DF7C2C981C03}"/>
    <cellStyle name="Обычный 7 2 3 2 4 2 2 2" xfId="41501" xr:uid="{4922AC57-F00C-47E8-B4E8-4F3234A69DB1}"/>
    <cellStyle name="Обычный 7 2 3 2 4 2 3" xfId="36256" xr:uid="{78C60C85-4C3A-43FD-A314-2A4C6E82F28B}"/>
    <cellStyle name="Обычный 7 2 3 2 4 3" xfId="28961" xr:uid="{45269362-35D0-4EB4-8A87-8F4104AB6845}"/>
    <cellStyle name="Обычный 7 2 3 2 4 3 2" xfId="39634" xr:uid="{4B6C092C-6B4A-421D-8916-1D73761940ED}"/>
    <cellStyle name="Обычный 7 2 3 2 4 4" xfId="34535" xr:uid="{F4B6C4B8-63B0-4A3F-8237-15336EDAB816}"/>
    <cellStyle name="Обычный 7 2 3 2 4 5" xfId="23705" xr:uid="{0116AE8B-A864-4693-8C01-B6FC75787391}"/>
    <cellStyle name="Обычный 7 2 3 2 5" xfId="18436" xr:uid="{00000000-0005-0000-0000-0000F44B0000}"/>
    <cellStyle name="Обычный 7 2 3 2 5 2" xfId="25577" xr:uid="{56ECA33B-6623-4BD4-848E-175F6A311C4F}"/>
    <cellStyle name="Обычный 7 2 3 2 5 2 2" xfId="30829" xr:uid="{86183368-E702-4816-ADCB-8564D0CC56DF}"/>
    <cellStyle name="Обычный 7 2 3 2 5 2 2 2" xfId="41502" xr:uid="{492EE63D-E6E6-4BB2-B397-E98D0F1C4321}"/>
    <cellStyle name="Обычный 7 2 3 2 5 2 3" xfId="36257" xr:uid="{0F3018C7-BEFE-4E36-A76D-AA079A0BABC8}"/>
    <cellStyle name="Обычный 7 2 3 2 5 3" xfId="28263" xr:uid="{0CA9032C-C732-47CF-AA4E-E0E5AFE7B64C}"/>
    <cellStyle name="Обычный 7 2 3 2 5 3 2" xfId="38936" xr:uid="{3EADB7E6-A2EE-4F30-B8C9-60478AE726EC}"/>
    <cellStyle name="Обычный 7 2 3 2 5 4" xfId="33962" xr:uid="{675EB5A4-122E-4F24-BDD7-F6C76BCDC0A5}"/>
    <cellStyle name="Обычный 7 2 3 2 5 5" xfId="23076" xr:uid="{1BDC4791-30CB-42CD-9471-A9FC9231E037}"/>
    <cellStyle name="Обычный 7 2 3 2 6" xfId="25568" xr:uid="{A796EBA4-B550-417D-A02C-1E89EFDEACB1}"/>
    <cellStyle name="Обычный 7 2 3 2 6 2" xfId="30820" xr:uid="{57F8C2F4-CB97-4A44-A5FC-C22FF783E62A}"/>
    <cellStyle name="Обычный 7 2 3 2 6 2 2" xfId="41493" xr:uid="{F5121BE0-8270-4BA0-B16D-CF49119A7C54}"/>
    <cellStyle name="Обычный 7 2 3 2 6 3" xfId="36248" xr:uid="{42375E85-A195-415F-BD7A-A2751D85674F}"/>
    <cellStyle name="Обычный 7 2 3 2 7" xfId="27142" xr:uid="{C6394F9F-1897-47ED-837A-ED3270336D76}"/>
    <cellStyle name="Обычный 7 2 3 2 7 2" xfId="37815" xr:uid="{24462BB3-2FDE-45E9-AAC7-7E5E3846E1AE}"/>
    <cellStyle name="Обычный 7 2 3 2 8" xfId="32301" xr:uid="{1ADC7EC7-BDB3-480A-949B-6A1FB537797D}"/>
    <cellStyle name="Обычный 7 2 3 2 9" xfId="21363" xr:uid="{07985484-AFB6-4E0B-9A51-ED146765696F}"/>
    <cellStyle name="Обычный 7 2 3 3" xfId="11213" xr:uid="{00000000-0005-0000-0000-0000F54B0000}"/>
    <cellStyle name="Обычный 7 2 3 3 2" xfId="11896" xr:uid="{00000000-0005-0000-0000-0000F64B0000}"/>
    <cellStyle name="Обычный 7 2 3 3 2 2" xfId="19836" xr:uid="{00000000-0005-0000-0000-0000F74B0000}"/>
    <cellStyle name="Обычный 7 2 3 3 2 2 2" xfId="25580" xr:uid="{AAE4F82F-7386-43E8-B900-AF18553FFDFC}"/>
    <cellStyle name="Обычный 7 2 3 3 2 2 2 2" xfId="30832" xr:uid="{9C394C37-FA92-4929-8AE8-F7DE04A0EDFC}"/>
    <cellStyle name="Обычный 7 2 3 3 2 2 2 2 2" xfId="41505" xr:uid="{C38A5498-66EF-4701-AF83-D9489B81B22F}"/>
    <cellStyle name="Обычный 7 2 3 3 2 2 2 3" xfId="36260" xr:uid="{1422BBFC-6765-49A6-A51D-D96E2F79D3B9}"/>
    <cellStyle name="Обычный 7 2 3 3 2 2 3" xfId="29483" xr:uid="{CFBBD347-161C-46E9-AD60-419B11623D33}"/>
    <cellStyle name="Обычный 7 2 3 3 2 2 3 2" xfId="40156" xr:uid="{A709F183-0C56-4789-9AB7-DD3058BDC9EA}"/>
    <cellStyle name="Обычный 7 2 3 3 2 2 4" xfId="35055" xr:uid="{42A3C786-AABE-4245-A188-56EE8B6A3AB7}"/>
    <cellStyle name="Обычный 7 2 3 3 2 2 5" xfId="24225" xr:uid="{E5C41EA8-6D4A-45EE-93BC-54F874036130}"/>
    <cellStyle name="Обычный 7 2 3 3 2 3" xfId="25579" xr:uid="{48985E57-59B0-41C6-9315-B15C06AEB337}"/>
    <cellStyle name="Обычный 7 2 3 3 2 3 2" xfId="30831" xr:uid="{F64EDE08-3A91-4A23-B7F4-E348E4717950}"/>
    <cellStyle name="Обычный 7 2 3 3 2 3 2 2" xfId="41504" xr:uid="{05283B6F-FD74-48DA-9225-CED60194CC98}"/>
    <cellStyle name="Обычный 7 2 3 3 2 3 3" xfId="36259" xr:uid="{A63DD182-8177-44C0-AF67-E18FA8422E35}"/>
    <cellStyle name="Обычный 7 2 3 3 2 4" xfId="27489" xr:uid="{6CF93D20-DA10-4784-8A74-8DEBE5E4663F}"/>
    <cellStyle name="Обычный 7 2 3 3 2 4 2" xfId="38162" xr:uid="{0D8DA098-AC3D-4EDD-B7E6-6C61EFDABF01}"/>
    <cellStyle name="Обычный 7 2 3 3 2 5" xfId="32949" xr:uid="{92F0FE3C-6A3B-4DDA-A1DF-E060FCDA36D6}"/>
    <cellStyle name="Обычный 7 2 3 3 2 6" xfId="22015" xr:uid="{0FC18A11-C0B1-4123-88FB-EA8954C770F7}"/>
    <cellStyle name="Обычный 7 2 3 3 3" xfId="19316" xr:uid="{00000000-0005-0000-0000-0000F84B0000}"/>
    <cellStyle name="Обычный 7 2 3 3 3 2" xfId="25581" xr:uid="{E99768CA-E508-459F-8C36-7922EE48A8D7}"/>
    <cellStyle name="Обычный 7 2 3 3 3 2 2" xfId="30833" xr:uid="{590A9C41-5547-40B9-BA83-B5EEAF500AAA}"/>
    <cellStyle name="Обычный 7 2 3 3 3 2 2 2" xfId="41506" xr:uid="{2F99DD89-B5D1-49A2-B399-7C18FB55170D}"/>
    <cellStyle name="Обычный 7 2 3 3 3 2 3" xfId="36261" xr:uid="{257C53A7-0D03-4439-BED1-CD15242473C5}"/>
    <cellStyle name="Обычный 7 2 3 3 3 3" xfId="28963" xr:uid="{AD3470A8-4B5B-453E-B756-52BBAA2B3AF3}"/>
    <cellStyle name="Обычный 7 2 3 3 3 3 2" xfId="39636" xr:uid="{482E9097-3C08-4FD1-9698-FB2A39368B5F}"/>
    <cellStyle name="Обычный 7 2 3 3 3 4" xfId="34537" xr:uid="{DF957D26-D284-4E16-9594-6C6AC22D8380}"/>
    <cellStyle name="Обычный 7 2 3 3 3 5" xfId="23707" xr:uid="{3EF86188-D9D0-4179-8DFA-290768B09BCB}"/>
    <cellStyle name="Обычный 7 2 3 3 4" xfId="18438" xr:uid="{00000000-0005-0000-0000-0000F94B0000}"/>
    <cellStyle name="Обычный 7 2 3 3 4 2" xfId="25582" xr:uid="{8F4E4AF9-058C-4160-B4DE-3F91FD8F5109}"/>
    <cellStyle name="Обычный 7 2 3 3 4 2 2" xfId="30834" xr:uid="{DF26FC26-EF00-4F71-B038-A3256867F5D4}"/>
    <cellStyle name="Обычный 7 2 3 3 4 2 2 2" xfId="41507" xr:uid="{5B5477A5-4AC7-408B-98B8-DD7D2827EA2A}"/>
    <cellStyle name="Обычный 7 2 3 3 4 2 3" xfId="36262" xr:uid="{45173FAE-7B1E-414F-8440-F8AE09172278}"/>
    <cellStyle name="Обычный 7 2 3 3 4 3" xfId="28265" xr:uid="{4E31FC2B-CFB7-4CB9-B496-820EA342554A}"/>
    <cellStyle name="Обычный 7 2 3 3 4 3 2" xfId="38938" xr:uid="{11FB3030-1C98-4F1A-A46B-539C01B4B03E}"/>
    <cellStyle name="Обычный 7 2 3 3 4 4" xfId="33964" xr:uid="{ACCB1142-D08E-4F5A-AF79-BEE211BCE6B1}"/>
    <cellStyle name="Обычный 7 2 3 3 4 5" xfId="23078" xr:uid="{0606FAFF-7BA9-48FA-A9C7-2E706C75F023}"/>
    <cellStyle name="Обычный 7 2 3 3 5" xfId="25578" xr:uid="{5E45E089-BD18-4ABE-99A6-D18E9E506D80}"/>
    <cellStyle name="Обычный 7 2 3 3 5 2" xfId="30830" xr:uid="{DECBFBB1-00D0-40F3-91FC-8E9869BFE4C6}"/>
    <cellStyle name="Обычный 7 2 3 3 5 2 2" xfId="41503" xr:uid="{A901415E-5712-474A-87A4-FCA8FB94ACF7}"/>
    <cellStyle name="Обычный 7 2 3 3 5 3" xfId="36258" xr:uid="{4D88F9E9-4FF8-4351-98D7-232C29F90D8B}"/>
    <cellStyle name="Обычный 7 2 3 3 6" xfId="27144" xr:uid="{5D3C04CE-D07B-41FA-BFEC-760C37A714F8}"/>
    <cellStyle name="Обычный 7 2 3 3 6 2" xfId="37817" xr:uid="{5210367E-24F4-40CB-8C47-D8AF5749D94A}"/>
    <cellStyle name="Обычный 7 2 3 3 7" xfId="32303" xr:uid="{C78EF9FA-6C79-4557-84C8-53E9F6F43D60}"/>
    <cellStyle name="Обычный 7 2 3 3 8" xfId="21365" xr:uid="{5E60385A-3BFA-457C-84AC-FE43EFD86227}"/>
    <cellStyle name="Обычный 7 2 3_18" xfId="18439" xr:uid="{00000000-0005-0000-0000-0000FA4B0000}"/>
    <cellStyle name="Обычный 7 2 4" xfId="7783" xr:uid="{00000000-0005-0000-0000-0000FB4B0000}"/>
    <cellStyle name="Обычный 7 2 4 2" xfId="11214" xr:uid="{00000000-0005-0000-0000-0000FC4B0000}"/>
    <cellStyle name="Обычный 7 2 4 2 2" xfId="11215" xr:uid="{00000000-0005-0000-0000-0000FD4B0000}"/>
    <cellStyle name="Обычный 7 2 4 2 2 2" xfId="11898" xr:uid="{00000000-0005-0000-0000-0000FE4B0000}"/>
    <cellStyle name="Обычный 7 2 4 2 2 2 2" xfId="19838" xr:uid="{00000000-0005-0000-0000-0000FF4B0000}"/>
    <cellStyle name="Обычный 7 2 4 2 2 2 2 2" xfId="25586" xr:uid="{515AA3B4-743F-4D04-B687-D9F95660F6C9}"/>
    <cellStyle name="Обычный 7 2 4 2 2 2 2 2 2" xfId="30838" xr:uid="{D34A94DF-AD9F-4307-A5B4-BBBD09B07375}"/>
    <cellStyle name="Обычный 7 2 4 2 2 2 2 2 2 2" xfId="41511" xr:uid="{53FDAD36-B566-41FE-8361-70C2AA454234}"/>
    <cellStyle name="Обычный 7 2 4 2 2 2 2 2 3" xfId="36266" xr:uid="{99119932-A7B9-49CB-B8C0-8FEF3EB0CBF9}"/>
    <cellStyle name="Обычный 7 2 4 2 2 2 2 3" xfId="29485" xr:uid="{BFF6C763-6655-49E9-AD94-54CE45812A0A}"/>
    <cellStyle name="Обычный 7 2 4 2 2 2 2 3 2" xfId="40158" xr:uid="{B992ABC7-97CC-4FAB-99AB-8B93CC292348}"/>
    <cellStyle name="Обычный 7 2 4 2 2 2 2 4" xfId="35057" xr:uid="{E3F73D4E-2F69-4508-A6FD-E88962912910}"/>
    <cellStyle name="Обычный 7 2 4 2 2 2 2 5" xfId="24227" xr:uid="{83A42646-5BBA-46A0-BF21-3FC1E03A4D03}"/>
    <cellStyle name="Обычный 7 2 4 2 2 2 3" xfId="25585" xr:uid="{1E156855-B11E-4BBF-ACE4-E164E178F7B9}"/>
    <cellStyle name="Обычный 7 2 4 2 2 2 3 2" xfId="30837" xr:uid="{4B50A90C-2782-4331-93BC-96345192B201}"/>
    <cellStyle name="Обычный 7 2 4 2 2 2 3 2 2" xfId="41510" xr:uid="{C8608473-C941-4868-A0D7-98FDAB2D9259}"/>
    <cellStyle name="Обычный 7 2 4 2 2 2 3 3" xfId="36265" xr:uid="{15B9B0FF-26F0-4056-A030-7BA99AA728E7}"/>
    <cellStyle name="Обычный 7 2 4 2 2 2 4" xfId="27491" xr:uid="{0987A581-5E9E-4711-A746-A79C6701B6D5}"/>
    <cellStyle name="Обычный 7 2 4 2 2 2 4 2" xfId="38164" xr:uid="{E2662E71-2EBC-4327-B648-D3FFC017B368}"/>
    <cellStyle name="Обычный 7 2 4 2 2 2 5" xfId="32951" xr:uid="{785F3626-3E03-456A-AA13-6EB6FCEF2445}"/>
    <cellStyle name="Обычный 7 2 4 2 2 2 6" xfId="22017" xr:uid="{E27C441B-38B2-4911-9039-C59308ADD6D8}"/>
    <cellStyle name="Обычный 7 2 4 2 2 3" xfId="19318" xr:uid="{00000000-0005-0000-0000-0000004C0000}"/>
    <cellStyle name="Обычный 7 2 4 2 2 3 2" xfId="25587" xr:uid="{DE2CED81-6EE9-40D5-8921-26AD66F63EFD}"/>
    <cellStyle name="Обычный 7 2 4 2 2 3 2 2" xfId="30839" xr:uid="{9DD6294B-4B59-4267-91F5-C0CECECB2BED}"/>
    <cellStyle name="Обычный 7 2 4 2 2 3 2 2 2" xfId="41512" xr:uid="{78D6EBBC-B184-4DDB-AD17-44AFB552E62F}"/>
    <cellStyle name="Обычный 7 2 4 2 2 3 2 3" xfId="36267" xr:uid="{4CA5A443-0C65-40EF-9A0E-3C7ACBC6132B}"/>
    <cellStyle name="Обычный 7 2 4 2 2 3 3" xfId="28965" xr:uid="{BCA69409-1CD8-41BF-A4A9-20F7182EA1C9}"/>
    <cellStyle name="Обычный 7 2 4 2 2 3 3 2" xfId="39638" xr:uid="{BB21ED8B-CCB7-49AC-8284-2CFB33D684A5}"/>
    <cellStyle name="Обычный 7 2 4 2 2 3 4" xfId="34539" xr:uid="{32734195-5D02-42B9-81A6-34CFA954CC18}"/>
    <cellStyle name="Обычный 7 2 4 2 2 3 5" xfId="23709" xr:uid="{4AE41523-C900-4E60-856D-639A19667F92}"/>
    <cellStyle name="Обычный 7 2 4 2 2 4" xfId="18441" xr:uid="{00000000-0005-0000-0000-0000014C0000}"/>
    <cellStyle name="Обычный 7 2 4 2 2 4 2" xfId="25588" xr:uid="{AA7E2A6D-1944-41F8-9D1C-D82DD8595287}"/>
    <cellStyle name="Обычный 7 2 4 2 2 4 2 2" xfId="30840" xr:uid="{4F4E00A4-E80E-41DB-9EBE-848712C5CB31}"/>
    <cellStyle name="Обычный 7 2 4 2 2 4 2 2 2" xfId="41513" xr:uid="{54F11956-2A0C-4456-BEA7-10E129B37993}"/>
    <cellStyle name="Обычный 7 2 4 2 2 4 2 3" xfId="36268" xr:uid="{7B604BC9-7125-4162-B090-AD520488DC98}"/>
    <cellStyle name="Обычный 7 2 4 2 2 4 3" xfId="28267" xr:uid="{74A046E3-760F-4FBF-8742-FE96962E95CE}"/>
    <cellStyle name="Обычный 7 2 4 2 2 4 3 2" xfId="38940" xr:uid="{9E99003C-DA33-4D5C-B361-BCF8C28ACC0C}"/>
    <cellStyle name="Обычный 7 2 4 2 2 4 4" xfId="33966" xr:uid="{8F308F79-3199-4924-8143-E429050B98E3}"/>
    <cellStyle name="Обычный 7 2 4 2 2 4 5" xfId="23080" xr:uid="{6D19A2D6-80DD-429A-83E2-670429BA7516}"/>
    <cellStyle name="Обычный 7 2 4 2 2 5" xfId="25584" xr:uid="{77708356-1024-4BCD-9176-920548D863E6}"/>
    <cellStyle name="Обычный 7 2 4 2 2 5 2" xfId="30836" xr:uid="{5C06C017-8DCA-4956-BC80-9529DFBF09F7}"/>
    <cellStyle name="Обычный 7 2 4 2 2 5 2 2" xfId="41509" xr:uid="{C3CDC343-9B4D-4DAA-8D65-32FD49533B61}"/>
    <cellStyle name="Обычный 7 2 4 2 2 5 3" xfId="36264" xr:uid="{21C74CD3-E731-49CA-AA86-5006F9E47FCA}"/>
    <cellStyle name="Обычный 7 2 4 2 2 6" xfId="27146" xr:uid="{3BD18795-7667-4C6C-BFA6-5944103347A9}"/>
    <cellStyle name="Обычный 7 2 4 2 2 6 2" xfId="37819" xr:uid="{700F2197-BE6B-4203-A4E1-90FA5B3BCF95}"/>
    <cellStyle name="Обычный 7 2 4 2 2 7" xfId="32305" xr:uid="{A4EE086C-6865-4169-B20C-AD6349D949CF}"/>
    <cellStyle name="Обычный 7 2 4 2 2 8" xfId="21367" xr:uid="{CE8EA555-7D1F-4B1D-BF21-710B85F6FF59}"/>
    <cellStyle name="Обычный 7 2 4 2 3" xfId="11897" xr:uid="{00000000-0005-0000-0000-0000024C0000}"/>
    <cellStyle name="Обычный 7 2 4 2 3 2" xfId="19837" xr:uid="{00000000-0005-0000-0000-0000034C0000}"/>
    <cellStyle name="Обычный 7 2 4 2 3 2 2" xfId="25590" xr:uid="{BA783DFA-0F92-4406-8874-955585E90ECA}"/>
    <cellStyle name="Обычный 7 2 4 2 3 2 2 2" xfId="30842" xr:uid="{CD84A81E-31A1-469E-9D3F-6A2BF946CBFF}"/>
    <cellStyle name="Обычный 7 2 4 2 3 2 2 2 2" xfId="41515" xr:uid="{1FF73975-CDBC-4DD6-B1DB-BDAAACC258A6}"/>
    <cellStyle name="Обычный 7 2 4 2 3 2 2 3" xfId="36270" xr:uid="{CF67EB70-7440-4859-B63E-7578C1BF1655}"/>
    <cellStyle name="Обычный 7 2 4 2 3 2 3" xfId="29484" xr:uid="{76C153DC-A9F8-45AE-85D0-EA4E8E004CA8}"/>
    <cellStyle name="Обычный 7 2 4 2 3 2 3 2" xfId="40157" xr:uid="{79B383A7-263F-49FD-9A11-5793C927A0A4}"/>
    <cellStyle name="Обычный 7 2 4 2 3 2 4" xfId="35056" xr:uid="{1424228E-0CE7-4DEA-AAAA-D85B71C23199}"/>
    <cellStyle name="Обычный 7 2 4 2 3 2 5" xfId="24226" xr:uid="{87F8C5C7-384E-4210-82F0-D6B7EF9774DE}"/>
    <cellStyle name="Обычный 7 2 4 2 3 3" xfId="25589" xr:uid="{790C8DA4-24A7-4CC7-920E-EA6DF5C95C09}"/>
    <cellStyle name="Обычный 7 2 4 2 3 3 2" xfId="30841" xr:uid="{AE979733-EDDB-4168-ADA7-B8756EFE9062}"/>
    <cellStyle name="Обычный 7 2 4 2 3 3 2 2" xfId="41514" xr:uid="{9D9793BC-056D-40DF-8830-219468EF3A73}"/>
    <cellStyle name="Обычный 7 2 4 2 3 3 3" xfId="36269" xr:uid="{AEC4C4FA-0F10-46BD-8C77-F51BDB9C246C}"/>
    <cellStyle name="Обычный 7 2 4 2 3 4" xfId="27490" xr:uid="{68D0F8A1-6149-4C65-AB31-D33AA730F086}"/>
    <cellStyle name="Обычный 7 2 4 2 3 4 2" xfId="38163" xr:uid="{3F56EE0C-ECE7-4C7D-A107-9569AB9EA8FD}"/>
    <cellStyle name="Обычный 7 2 4 2 3 5" xfId="32950" xr:uid="{31135286-DD9F-4260-AB94-4AF5E5423038}"/>
    <cellStyle name="Обычный 7 2 4 2 3 6" xfId="22016" xr:uid="{6B5E0740-8F91-46F7-93F6-2F4B0976F1E6}"/>
    <cellStyle name="Обычный 7 2 4 2 4" xfId="19317" xr:uid="{00000000-0005-0000-0000-0000044C0000}"/>
    <cellStyle name="Обычный 7 2 4 2 4 2" xfId="25591" xr:uid="{495DAD90-FED2-4030-9D63-704D51113DB1}"/>
    <cellStyle name="Обычный 7 2 4 2 4 2 2" xfId="30843" xr:uid="{F5237634-C366-4B3E-9D6F-D098570B09C6}"/>
    <cellStyle name="Обычный 7 2 4 2 4 2 2 2" xfId="41516" xr:uid="{9C677363-F0DB-4917-B50B-26FEDB4460CA}"/>
    <cellStyle name="Обычный 7 2 4 2 4 2 3" xfId="36271" xr:uid="{FE69CD5F-3A0A-4AE6-8F0F-C555FB372994}"/>
    <cellStyle name="Обычный 7 2 4 2 4 3" xfId="28964" xr:uid="{9AC6CA82-BFB0-4A20-A8CD-548C1C321BC9}"/>
    <cellStyle name="Обычный 7 2 4 2 4 3 2" xfId="39637" xr:uid="{92FF6DE8-25E1-4F86-A723-606F2F8123B4}"/>
    <cellStyle name="Обычный 7 2 4 2 4 4" xfId="34538" xr:uid="{A75F1ECD-8C99-4D0C-9221-661C814BBD17}"/>
    <cellStyle name="Обычный 7 2 4 2 4 5" xfId="23708" xr:uid="{306FB23A-2DC7-4F5E-AD6A-35AB8EFB6E89}"/>
    <cellStyle name="Обычный 7 2 4 2 5" xfId="18440" xr:uid="{00000000-0005-0000-0000-0000054C0000}"/>
    <cellStyle name="Обычный 7 2 4 2 5 2" xfId="25592" xr:uid="{3495F8E6-330E-45CE-A00A-D9178F388E20}"/>
    <cellStyle name="Обычный 7 2 4 2 5 2 2" xfId="30844" xr:uid="{73A0603C-92C0-433F-97C2-4A8C9CBFF986}"/>
    <cellStyle name="Обычный 7 2 4 2 5 2 2 2" xfId="41517" xr:uid="{9E3BA972-5C16-462E-89A4-2FA63B145299}"/>
    <cellStyle name="Обычный 7 2 4 2 5 2 3" xfId="36272" xr:uid="{01DB05A6-D94C-4C4E-A4F3-B75DB5A6BF8E}"/>
    <cellStyle name="Обычный 7 2 4 2 5 3" xfId="28266" xr:uid="{1C90FAE5-494D-4FB6-9CCE-2DD148F60EE0}"/>
    <cellStyle name="Обычный 7 2 4 2 5 3 2" xfId="38939" xr:uid="{04B96A20-1900-4D2B-9A5E-FE97F790D146}"/>
    <cellStyle name="Обычный 7 2 4 2 5 4" xfId="33965" xr:uid="{EE03CB58-1889-4079-A46F-B1A98F933D57}"/>
    <cellStyle name="Обычный 7 2 4 2 5 5" xfId="23079" xr:uid="{BAA6B3CA-C54D-4F9C-88FE-6A69157D74D2}"/>
    <cellStyle name="Обычный 7 2 4 2 6" xfId="25583" xr:uid="{FF900D71-D558-4BDB-A6B8-E5A09C1C5DF2}"/>
    <cellStyle name="Обычный 7 2 4 2 6 2" xfId="30835" xr:uid="{14733FDF-C856-4AF6-9C18-625CCBBAD950}"/>
    <cellStyle name="Обычный 7 2 4 2 6 2 2" xfId="41508" xr:uid="{FC406D1B-628B-435D-8994-C29F68AB1CE4}"/>
    <cellStyle name="Обычный 7 2 4 2 6 3" xfId="36263" xr:uid="{67E01564-24B5-46B1-BBEB-2D7BF9CEE9A0}"/>
    <cellStyle name="Обычный 7 2 4 2 7" xfId="27145" xr:uid="{3081449D-7837-4EC7-8D81-F702EF607C5E}"/>
    <cellStyle name="Обычный 7 2 4 2 7 2" xfId="37818" xr:uid="{569DE70C-F5E7-4E1D-AD5D-FFE7388DA25D}"/>
    <cellStyle name="Обычный 7 2 4 2 8" xfId="32304" xr:uid="{F7ABD714-4626-499C-A7EC-BA617AE81672}"/>
    <cellStyle name="Обычный 7 2 4 2 9" xfId="21366" xr:uid="{EE2ADFF4-F6DF-45DA-99AA-A82AD8099B89}"/>
    <cellStyle name="Обычный 7 2 4 3" xfId="11216" xr:uid="{00000000-0005-0000-0000-0000064C0000}"/>
    <cellStyle name="Обычный 7 2 4 3 2" xfId="11899" xr:uid="{00000000-0005-0000-0000-0000074C0000}"/>
    <cellStyle name="Обычный 7 2 4 3 2 2" xfId="19839" xr:uid="{00000000-0005-0000-0000-0000084C0000}"/>
    <cellStyle name="Обычный 7 2 4 3 2 2 2" xfId="25595" xr:uid="{96146C79-9234-4C93-9FB2-720680B06B8B}"/>
    <cellStyle name="Обычный 7 2 4 3 2 2 2 2" xfId="30847" xr:uid="{248F9BE5-A53C-4D96-A042-166D4A637634}"/>
    <cellStyle name="Обычный 7 2 4 3 2 2 2 2 2" xfId="41520" xr:uid="{D651AB65-CF58-4B7F-A868-D6F69C481DAC}"/>
    <cellStyle name="Обычный 7 2 4 3 2 2 2 3" xfId="36275" xr:uid="{91A73D5D-DC55-4EED-8834-D3F07BD5C005}"/>
    <cellStyle name="Обычный 7 2 4 3 2 2 3" xfId="29486" xr:uid="{549966D3-F915-4DEC-A487-1489EFD5AD02}"/>
    <cellStyle name="Обычный 7 2 4 3 2 2 3 2" xfId="40159" xr:uid="{400212C0-BF48-4B4E-9CF8-9ADAC0E3DCCF}"/>
    <cellStyle name="Обычный 7 2 4 3 2 2 4" xfId="35058" xr:uid="{900B889A-8B39-47D6-B0B9-F8E091308CAF}"/>
    <cellStyle name="Обычный 7 2 4 3 2 2 5" xfId="24228" xr:uid="{B842138C-B929-43AD-87C2-237ABF177A02}"/>
    <cellStyle name="Обычный 7 2 4 3 2 3" xfId="25594" xr:uid="{E48E6B94-EEE1-4F33-B050-57DD236B8A14}"/>
    <cellStyle name="Обычный 7 2 4 3 2 3 2" xfId="30846" xr:uid="{FDBCA19D-3DE3-49DC-B27B-10D2DCC55C01}"/>
    <cellStyle name="Обычный 7 2 4 3 2 3 2 2" xfId="41519" xr:uid="{359F7A46-6B49-4DA0-8FD1-14450232296E}"/>
    <cellStyle name="Обычный 7 2 4 3 2 3 3" xfId="36274" xr:uid="{EAE94D84-7760-4850-BCD6-064989C35695}"/>
    <cellStyle name="Обычный 7 2 4 3 2 4" xfId="27492" xr:uid="{F86E3E6B-4487-43C9-93FF-047CE286C986}"/>
    <cellStyle name="Обычный 7 2 4 3 2 4 2" xfId="38165" xr:uid="{62E36372-14A6-433D-B7EB-8ACD8FAF3EF6}"/>
    <cellStyle name="Обычный 7 2 4 3 2 5" xfId="32952" xr:uid="{7B38E511-DD1C-464B-AAFB-C99E6E68DAAD}"/>
    <cellStyle name="Обычный 7 2 4 3 2 6" xfId="22018" xr:uid="{438D195A-C7BC-4D0A-B455-AD2229CE320F}"/>
    <cellStyle name="Обычный 7 2 4 3 3" xfId="19319" xr:uid="{00000000-0005-0000-0000-0000094C0000}"/>
    <cellStyle name="Обычный 7 2 4 3 3 2" xfId="25596" xr:uid="{C3D5A03A-856F-4F21-ACE5-F025822F6725}"/>
    <cellStyle name="Обычный 7 2 4 3 3 2 2" xfId="30848" xr:uid="{A4DB5F44-58B3-47D9-B760-5C877B7B61B1}"/>
    <cellStyle name="Обычный 7 2 4 3 3 2 2 2" xfId="41521" xr:uid="{B81A2680-E47D-4192-95BF-4061C7468147}"/>
    <cellStyle name="Обычный 7 2 4 3 3 2 3" xfId="36276" xr:uid="{BE138C63-0491-44B0-A439-F625158E3782}"/>
    <cellStyle name="Обычный 7 2 4 3 3 3" xfId="28966" xr:uid="{2AA773B8-7002-4A01-95A3-A3DFDEB57CE9}"/>
    <cellStyle name="Обычный 7 2 4 3 3 3 2" xfId="39639" xr:uid="{BBCC9DC6-BBFE-449D-BFD9-ABDF182D5532}"/>
    <cellStyle name="Обычный 7 2 4 3 3 4" xfId="34540" xr:uid="{A9A27B8A-C31D-406B-B33A-BD6D25A9AB71}"/>
    <cellStyle name="Обычный 7 2 4 3 3 5" xfId="23710" xr:uid="{8FB5E199-F04B-4AD0-93A3-B12BAAB8BFE2}"/>
    <cellStyle name="Обычный 7 2 4 3 4" xfId="18442" xr:uid="{00000000-0005-0000-0000-00000A4C0000}"/>
    <cellStyle name="Обычный 7 2 4 3 4 2" xfId="25597" xr:uid="{F4E8B5A0-AE7A-4372-B190-7D1A5EA1EFBF}"/>
    <cellStyle name="Обычный 7 2 4 3 4 2 2" xfId="30849" xr:uid="{AECF0846-66E6-482C-90D9-4F0A75FE7269}"/>
    <cellStyle name="Обычный 7 2 4 3 4 2 2 2" xfId="41522" xr:uid="{4EA67F89-1D75-42FA-B3D7-DE481BEA3AFF}"/>
    <cellStyle name="Обычный 7 2 4 3 4 2 3" xfId="36277" xr:uid="{5BBB774F-6685-4C59-872F-A890767F36F5}"/>
    <cellStyle name="Обычный 7 2 4 3 4 3" xfId="28268" xr:uid="{BC3DAC65-5C60-43AC-8984-CB546E1B6707}"/>
    <cellStyle name="Обычный 7 2 4 3 4 3 2" xfId="38941" xr:uid="{8AACE713-7F6C-4D4D-818D-3AD9499AE11E}"/>
    <cellStyle name="Обычный 7 2 4 3 4 4" xfId="33967" xr:uid="{76E2D1C6-2CE7-4588-B908-1E3513994C06}"/>
    <cellStyle name="Обычный 7 2 4 3 4 5" xfId="23081" xr:uid="{9216FC6F-61E5-4F33-A3D0-368FCCAC89A1}"/>
    <cellStyle name="Обычный 7 2 4 3 5" xfId="25593" xr:uid="{5F0FC955-9597-4073-A5D7-CF16E7EB43BE}"/>
    <cellStyle name="Обычный 7 2 4 3 5 2" xfId="30845" xr:uid="{44548326-8DA3-4474-8987-59A99EAF3722}"/>
    <cellStyle name="Обычный 7 2 4 3 5 2 2" xfId="41518" xr:uid="{2F9FD84A-470C-407E-A409-B253C0A6025D}"/>
    <cellStyle name="Обычный 7 2 4 3 5 3" xfId="36273" xr:uid="{F5795E30-46E0-427B-AC35-F77CD663EE7F}"/>
    <cellStyle name="Обычный 7 2 4 3 6" xfId="27147" xr:uid="{BA906AFC-B07C-453C-B95B-8308976E453A}"/>
    <cellStyle name="Обычный 7 2 4 3 6 2" xfId="37820" xr:uid="{3FB9079D-CBF2-49BC-BE17-07FEA2DFDE01}"/>
    <cellStyle name="Обычный 7 2 4 3 7" xfId="32306" xr:uid="{858C381A-D248-4345-B551-CA905A7A54F3}"/>
    <cellStyle name="Обычный 7 2 4 3 8" xfId="21368" xr:uid="{22F5C1BE-1740-4813-9B0E-E28D63FFE6FC}"/>
    <cellStyle name="Обычный 7 2 4_18" xfId="18443" xr:uid="{00000000-0005-0000-0000-00000B4C0000}"/>
    <cellStyle name="Обычный 7 2 5" xfId="7784" xr:uid="{00000000-0005-0000-0000-00000C4C0000}"/>
    <cellStyle name="Обычный 7 2 5 2" xfId="11217" xr:uid="{00000000-0005-0000-0000-00000D4C0000}"/>
    <cellStyle name="Обычный 7 2 5 2 2" xfId="11218" xr:uid="{00000000-0005-0000-0000-00000E4C0000}"/>
    <cellStyle name="Обычный 7 2 5 2 2 2" xfId="11901" xr:uid="{00000000-0005-0000-0000-00000F4C0000}"/>
    <cellStyle name="Обычный 7 2 5 2 2 2 2" xfId="19841" xr:uid="{00000000-0005-0000-0000-0000104C0000}"/>
    <cellStyle name="Обычный 7 2 5 2 2 2 2 2" xfId="25601" xr:uid="{89D61D60-AA45-48D1-9107-B93C031D4103}"/>
    <cellStyle name="Обычный 7 2 5 2 2 2 2 2 2" xfId="30853" xr:uid="{69F02737-6144-4830-92AA-3F9ABD857D56}"/>
    <cellStyle name="Обычный 7 2 5 2 2 2 2 2 2 2" xfId="41526" xr:uid="{36A2F9AA-48C2-43B6-8708-65DD1CB2B3F4}"/>
    <cellStyle name="Обычный 7 2 5 2 2 2 2 2 3" xfId="36281" xr:uid="{E891EF67-CE45-48E1-AC54-7AE9B2E67C83}"/>
    <cellStyle name="Обычный 7 2 5 2 2 2 2 3" xfId="29488" xr:uid="{64304B15-5FE3-40DF-AFBD-3742E42D126A}"/>
    <cellStyle name="Обычный 7 2 5 2 2 2 2 3 2" xfId="40161" xr:uid="{43895F16-3DDE-4975-AF54-15F1EC88E85B}"/>
    <cellStyle name="Обычный 7 2 5 2 2 2 2 4" xfId="35060" xr:uid="{BBDD4667-6A65-4D19-B920-26B1E0854C2F}"/>
    <cellStyle name="Обычный 7 2 5 2 2 2 2 5" xfId="24230" xr:uid="{D09F2199-52A1-4520-8D88-F86BFE76A38C}"/>
    <cellStyle name="Обычный 7 2 5 2 2 2 3" xfId="25600" xr:uid="{66CABD2A-E81A-4ECB-AB1B-767C357E6DEF}"/>
    <cellStyle name="Обычный 7 2 5 2 2 2 3 2" xfId="30852" xr:uid="{774C46C2-105F-4EDF-B00F-393E1642D651}"/>
    <cellStyle name="Обычный 7 2 5 2 2 2 3 2 2" xfId="41525" xr:uid="{41F08AFD-501E-4842-A2F0-D660F4FDF6B8}"/>
    <cellStyle name="Обычный 7 2 5 2 2 2 3 3" xfId="36280" xr:uid="{E506B6CB-7F7C-4CF9-A74C-B275E1085229}"/>
    <cellStyle name="Обычный 7 2 5 2 2 2 4" xfId="27494" xr:uid="{DDFA517A-1B72-4918-80D1-AC25F945B7E9}"/>
    <cellStyle name="Обычный 7 2 5 2 2 2 4 2" xfId="38167" xr:uid="{0EFF1060-96BB-469F-9B9D-D9714F7350FB}"/>
    <cellStyle name="Обычный 7 2 5 2 2 2 5" xfId="32954" xr:uid="{7189DEBF-3D6B-4DDF-B26E-12E80D1B9ABE}"/>
    <cellStyle name="Обычный 7 2 5 2 2 2 6" xfId="22020" xr:uid="{99E76069-E49D-482F-B2DA-5C6590F57BDE}"/>
    <cellStyle name="Обычный 7 2 5 2 2 3" xfId="19321" xr:uid="{00000000-0005-0000-0000-0000114C0000}"/>
    <cellStyle name="Обычный 7 2 5 2 2 3 2" xfId="25602" xr:uid="{8280C152-2F24-4373-B227-ECCDFDDA4F07}"/>
    <cellStyle name="Обычный 7 2 5 2 2 3 2 2" xfId="30854" xr:uid="{E056D6FB-5C8A-4E5E-86C1-EE87863988DC}"/>
    <cellStyle name="Обычный 7 2 5 2 2 3 2 2 2" xfId="41527" xr:uid="{A27B4966-2455-44F2-93A7-BB5B48A16631}"/>
    <cellStyle name="Обычный 7 2 5 2 2 3 2 3" xfId="36282" xr:uid="{1173C2D4-2CFA-4AF7-89A5-696C3A111E7C}"/>
    <cellStyle name="Обычный 7 2 5 2 2 3 3" xfId="28968" xr:uid="{7ED95504-6DE1-4D6F-A995-4352712C759D}"/>
    <cellStyle name="Обычный 7 2 5 2 2 3 3 2" xfId="39641" xr:uid="{3B7507C7-D567-4D2F-85FB-A149B394B748}"/>
    <cellStyle name="Обычный 7 2 5 2 2 3 4" xfId="34542" xr:uid="{08DE882D-9714-488C-A5A5-74EC76CCD172}"/>
    <cellStyle name="Обычный 7 2 5 2 2 3 5" xfId="23712" xr:uid="{9721D338-0550-4F39-9DBC-36A2028B4E40}"/>
    <cellStyle name="Обычный 7 2 5 2 2 4" xfId="18445" xr:uid="{00000000-0005-0000-0000-0000124C0000}"/>
    <cellStyle name="Обычный 7 2 5 2 2 4 2" xfId="25603" xr:uid="{9601B41A-5FA2-4902-973F-22A21EECC9F5}"/>
    <cellStyle name="Обычный 7 2 5 2 2 4 2 2" xfId="30855" xr:uid="{C8A04F78-8866-4AE7-96BB-6F0D1BB20C1D}"/>
    <cellStyle name="Обычный 7 2 5 2 2 4 2 2 2" xfId="41528" xr:uid="{CCA5D5B0-C8B8-4EA3-A28C-F234EB6C6206}"/>
    <cellStyle name="Обычный 7 2 5 2 2 4 2 3" xfId="36283" xr:uid="{CA0A5E80-C0BF-4917-8D41-E7C0BF733D0D}"/>
    <cellStyle name="Обычный 7 2 5 2 2 4 3" xfId="28270" xr:uid="{DA2545B4-0536-4446-B117-0D862F6547C7}"/>
    <cellStyle name="Обычный 7 2 5 2 2 4 3 2" xfId="38943" xr:uid="{35A303DE-CDB7-4C4A-9164-87C5074E8C67}"/>
    <cellStyle name="Обычный 7 2 5 2 2 4 4" xfId="33969" xr:uid="{D462F698-4A87-4487-B2C7-8C69028A5256}"/>
    <cellStyle name="Обычный 7 2 5 2 2 4 5" xfId="23083" xr:uid="{890DB24F-C7D3-426F-BE69-DAD763FB342E}"/>
    <cellStyle name="Обычный 7 2 5 2 2 5" xfId="25599" xr:uid="{7336887A-00F2-48E0-9833-578AAA5693E3}"/>
    <cellStyle name="Обычный 7 2 5 2 2 5 2" xfId="30851" xr:uid="{C9AA532B-5C57-4F97-BB38-683570FD835C}"/>
    <cellStyle name="Обычный 7 2 5 2 2 5 2 2" xfId="41524" xr:uid="{0E26730F-EAD5-4FE4-9ED9-23FDA44AC224}"/>
    <cellStyle name="Обычный 7 2 5 2 2 5 3" xfId="36279" xr:uid="{A1648656-BB3C-4F88-865A-2F5AAED2D28A}"/>
    <cellStyle name="Обычный 7 2 5 2 2 6" xfId="27149" xr:uid="{6B014DAD-F807-484E-9DD1-E53DE31EEC9E}"/>
    <cellStyle name="Обычный 7 2 5 2 2 6 2" xfId="37822" xr:uid="{9A6A48D8-EF24-4457-A340-F08D59DF5F48}"/>
    <cellStyle name="Обычный 7 2 5 2 2 7" xfId="32308" xr:uid="{C7EF5C7C-DF20-4FA8-A182-38841E6FE5D4}"/>
    <cellStyle name="Обычный 7 2 5 2 2 8" xfId="21370" xr:uid="{418EF3D3-6C62-45A0-B257-8915A0D0FDF7}"/>
    <cellStyle name="Обычный 7 2 5 2 3" xfId="11900" xr:uid="{00000000-0005-0000-0000-0000134C0000}"/>
    <cellStyle name="Обычный 7 2 5 2 3 2" xfId="19840" xr:uid="{00000000-0005-0000-0000-0000144C0000}"/>
    <cellStyle name="Обычный 7 2 5 2 3 2 2" xfId="25605" xr:uid="{9C4BD062-A92B-4440-B58E-A3E40742599D}"/>
    <cellStyle name="Обычный 7 2 5 2 3 2 2 2" xfId="30857" xr:uid="{BB668605-ACBF-4367-8464-B088C395DB5A}"/>
    <cellStyle name="Обычный 7 2 5 2 3 2 2 2 2" xfId="41530" xr:uid="{98765A30-6069-49B5-8025-165377711D28}"/>
    <cellStyle name="Обычный 7 2 5 2 3 2 2 3" xfId="36285" xr:uid="{E6B2169B-ACE2-4B85-B5B0-C79F85FDD6B1}"/>
    <cellStyle name="Обычный 7 2 5 2 3 2 3" xfId="29487" xr:uid="{46526E1A-D647-468D-A6E3-F881AED24EE1}"/>
    <cellStyle name="Обычный 7 2 5 2 3 2 3 2" xfId="40160" xr:uid="{0E1CC9D9-587D-486F-9B39-8FAF69A0501F}"/>
    <cellStyle name="Обычный 7 2 5 2 3 2 4" xfId="35059" xr:uid="{604B8A96-5DE6-4D89-A2E2-B673318E78CC}"/>
    <cellStyle name="Обычный 7 2 5 2 3 2 5" xfId="24229" xr:uid="{56226DD0-8D00-445A-9AE3-6C27840B0230}"/>
    <cellStyle name="Обычный 7 2 5 2 3 3" xfId="25604" xr:uid="{925BC91E-C11E-41ED-AE9B-533A06D211BA}"/>
    <cellStyle name="Обычный 7 2 5 2 3 3 2" xfId="30856" xr:uid="{B7533D03-57D9-4630-A845-183362E382B0}"/>
    <cellStyle name="Обычный 7 2 5 2 3 3 2 2" xfId="41529" xr:uid="{A4EDB1D1-F62E-4E34-A412-77DA894953E2}"/>
    <cellStyle name="Обычный 7 2 5 2 3 3 3" xfId="36284" xr:uid="{01A72E0A-BF82-4220-BF49-24979CE71DA5}"/>
    <cellStyle name="Обычный 7 2 5 2 3 4" xfId="27493" xr:uid="{CF5743DA-A914-4979-B0A2-5007FFD04139}"/>
    <cellStyle name="Обычный 7 2 5 2 3 4 2" xfId="38166" xr:uid="{D646BA57-3D12-44FB-A559-1C5B5561F16E}"/>
    <cellStyle name="Обычный 7 2 5 2 3 5" xfId="32953" xr:uid="{83D5DD1D-AB03-4ED9-A382-38652BFF9ED5}"/>
    <cellStyle name="Обычный 7 2 5 2 3 6" xfId="22019" xr:uid="{8B0A7602-1805-4AEB-8BA6-B739694F582A}"/>
    <cellStyle name="Обычный 7 2 5 2 4" xfId="19320" xr:uid="{00000000-0005-0000-0000-0000154C0000}"/>
    <cellStyle name="Обычный 7 2 5 2 4 2" xfId="25606" xr:uid="{F99B8A2E-3247-49DC-ACCB-B5514284FF70}"/>
    <cellStyle name="Обычный 7 2 5 2 4 2 2" xfId="30858" xr:uid="{F957D917-BA11-4C6C-89B1-E8E95FEC3162}"/>
    <cellStyle name="Обычный 7 2 5 2 4 2 2 2" xfId="41531" xr:uid="{F494C34C-D463-4A59-8013-5DD2A3027820}"/>
    <cellStyle name="Обычный 7 2 5 2 4 2 3" xfId="36286" xr:uid="{BBCCA71F-3268-4B53-AA4D-03A2BC831048}"/>
    <cellStyle name="Обычный 7 2 5 2 4 3" xfId="28967" xr:uid="{BC152510-3AAC-426C-B788-EC04C0ECB912}"/>
    <cellStyle name="Обычный 7 2 5 2 4 3 2" xfId="39640" xr:uid="{41B24179-E6E3-4CCE-99F9-B98DE299FCB2}"/>
    <cellStyle name="Обычный 7 2 5 2 4 4" xfId="34541" xr:uid="{6733803E-0F0D-4EFA-8289-A2AA128AB767}"/>
    <cellStyle name="Обычный 7 2 5 2 4 5" xfId="23711" xr:uid="{E8D1EF29-A445-425A-88EF-735D396DE145}"/>
    <cellStyle name="Обычный 7 2 5 2 5" xfId="18444" xr:uid="{00000000-0005-0000-0000-0000164C0000}"/>
    <cellStyle name="Обычный 7 2 5 2 5 2" xfId="25607" xr:uid="{E465DEEA-DC9E-442C-8636-7070CDF1FF42}"/>
    <cellStyle name="Обычный 7 2 5 2 5 2 2" xfId="30859" xr:uid="{6B8F12B5-9CB6-4042-A5B3-9F368C29DAE9}"/>
    <cellStyle name="Обычный 7 2 5 2 5 2 2 2" xfId="41532" xr:uid="{0191E580-DD3E-4B4B-A860-ECF0AEE59C9D}"/>
    <cellStyle name="Обычный 7 2 5 2 5 2 3" xfId="36287" xr:uid="{CE60ABDB-0395-430D-BC27-0C67D5B934EF}"/>
    <cellStyle name="Обычный 7 2 5 2 5 3" xfId="28269" xr:uid="{30E7DE18-1A23-45B2-B20A-E7D597A4F7C8}"/>
    <cellStyle name="Обычный 7 2 5 2 5 3 2" xfId="38942" xr:uid="{605022DA-EBC1-4740-A91B-E92E1C3B6892}"/>
    <cellStyle name="Обычный 7 2 5 2 5 4" xfId="33968" xr:uid="{5D025654-2089-4B83-A831-E0D5771F4A51}"/>
    <cellStyle name="Обычный 7 2 5 2 5 5" xfId="23082" xr:uid="{B58136BC-9658-436D-BEB4-A55967C785D7}"/>
    <cellStyle name="Обычный 7 2 5 2 6" xfId="25598" xr:uid="{8F9E77F8-FD73-4E7F-A0CB-BD402B755F25}"/>
    <cellStyle name="Обычный 7 2 5 2 6 2" xfId="30850" xr:uid="{A68EE3FA-BF1D-4F84-8E39-927852B317A5}"/>
    <cellStyle name="Обычный 7 2 5 2 6 2 2" xfId="41523" xr:uid="{29028299-CC19-4D53-A84C-BCF1CDA0C2F7}"/>
    <cellStyle name="Обычный 7 2 5 2 6 3" xfId="36278" xr:uid="{CB3DD139-EC25-4A01-A6F1-0AA9A4B10F2F}"/>
    <cellStyle name="Обычный 7 2 5 2 7" xfId="27148" xr:uid="{BE3E5868-822B-4D83-B655-AAF4029B9B7F}"/>
    <cellStyle name="Обычный 7 2 5 2 7 2" xfId="37821" xr:uid="{AD7EAE39-711F-47E3-80F6-8B27ED24AD84}"/>
    <cellStyle name="Обычный 7 2 5 2 8" xfId="32307" xr:uid="{4C630A97-710C-4959-95E9-F247B07C07B6}"/>
    <cellStyle name="Обычный 7 2 5 2 9" xfId="21369" xr:uid="{76AB7BD1-95EE-412E-BAB2-1A34098959EE}"/>
    <cellStyle name="Обычный 7 2 5 3" xfId="11219" xr:uid="{00000000-0005-0000-0000-0000174C0000}"/>
    <cellStyle name="Обычный 7 2 5 3 2" xfId="11902" xr:uid="{00000000-0005-0000-0000-0000184C0000}"/>
    <cellStyle name="Обычный 7 2 5 3 2 2" xfId="19842" xr:uid="{00000000-0005-0000-0000-0000194C0000}"/>
    <cellStyle name="Обычный 7 2 5 3 2 2 2" xfId="25610" xr:uid="{899CDCDB-6782-4A7F-9565-5B2FEB10B3A6}"/>
    <cellStyle name="Обычный 7 2 5 3 2 2 2 2" xfId="30862" xr:uid="{70D70937-BF27-4131-A2FE-BF65865D9736}"/>
    <cellStyle name="Обычный 7 2 5 3 2 2 2 2 2" xfId="41535" xr:uid="{FF4C3D1D-E6CC-451A-BE17-E870285BD7C7}"/>
    <cellStyle name="Обычный 7 2 5 3 2 2 2 3" xfId="36290" xr:uid="{5685B947-5B2A-4E22-B93B-347D5C71EAA1}"/>
    <cellStyle name="Обычный 7 2 5 3 2 2 3" xfId="29489" xr:uid="{48B0B8E1-C39C-4ABD-AE78-627BE412BAF2}"/>
    <cellStyle name="Обычный 7 2 5 3 2 2 3 2" xfId="40162" xr:uid="{B5AAD6AA-C890-44AC-9744-6BD80A889561}"/>
    <cellStyle name="Обычный 7 2 5 3 2 2 4" xfId="35061" xr:uid="{91E528D4-525A-4E14-B8C0-5B5B29CC80DA}"/>
    <cellStyle name="Обычный 7 2 5 3 2 2 5" xfId="24231" xr:uid="{959013B4-77BD-4191-A129-D8AE3D29F498}"/>
    <cellStyle name="Обычный 7 2 5 3 2 3" xfId="25609" xr:uid="{885FB0CD-3528-43B4-BD00-BDE39D96715E}"/>
    <cellStyle name="Обычный 7 2 5 3 2 3 2" xfId="30861" xr:uid="{D7353B9B-BDC9-467B-8328-8EA10562614F}"/>
    <cellStyle name="Обычный 7 2 5 3 2 3 2 2" xfId="41534" xr:uid="{87366A8F-03A3-4E50-9021-8FFB3EB805E6}"/>
    <cellStyle name="Обычный 7 2 5 3 2 3 3" xfId="36289" xr:uid="{2D4033B0-490F-4806-BE84-ACF85C28C482}"/>
    <cellStyle name="Обычный 7 2 5 3 2 4" xfId="27495" xr:uid="{340841FC-9B16-45EA-A514-ADC5BD02A6C8}"/>
    <cellStyle name="Обычный 7 2 5 3 2 4 2" xfId="38168" xr:uid="{5E1A4E8C-15C1-4592-936E-257BDDB77C01}"/>
    <cellStyle name="Обычный 7 2 5 3 2 5" xfId="32955" xr:uid="{E50FBB4A-D07F-42E1-AE04-F78D29FAE275}"/>
    <cellStyle name="Обычный 7 2 5 3 2 6" xfId="22021" xr:uid="{2BB4673A-EED1-4331-B705-A33EDB770798}"/>
    <cellStyle name="Обычный 7 2 5 3 3" xfId="19322" xr:uid="{00000000-0005-0000-0000-00001A4C0000}"/>
    <cellStyle name="Обычный 7 2 5 3 3 2" xfId="25611" xr:uid="{16E883E3-733C-475C-A474-1C5D981CB6A5}"/>
    <cellStyle name="Обычный 7 2 5 3 3 2 2" xfId="30863" xr:uid="{3CBE4B99-1B1F-4D1A-9C98-105CFA7948B0}"/>
    <cellStyle name="Обычный 7 2 5 3 3 2 2 2" xfId="41536" xr:uid="{93D4B8A6-A5A4-40AF-BFC1-310E9BDFEEBC}"/>
    <cellStyle name="Обычный 7 2 5 3 3 2 3" xfId="36291" xr:uid="{9FA1DDF2-E1EC-45B7-B30C-89522DD9D3EC}"/>
    <cellStyle name="Обычный 7 2 5 3 3 3" xfId="28969" xr:uid="{96CED562-6372-4B38-84E1-52273E95E71C}"/>
    <cellStyle name="Обычный 7 2 5 3 3 3 2" xfId="39642" xr:uid="{BB4D8B06-127F-47EF-9C6A-267347A8BB4B}"/>
    <cellStyle name="Обычный 7 2 5 3 3 4" xfId="34543" xr:uid="{54A1882F-907E-4886-B440-19A0E07CB29E}"/>
    <cellStyle name="Обычный 7 2 5 3 3 5" xfId="23713" xr:uid="{6FA07FD7-1B20-4AB6-87F8-CDD842A36527}"/>
    <cellStyle name="Обычный 7 2 5 3 4" xfId="18446" xr:uid="{00000000-0005-0000-0000-00001B4C0000}"/>
    <cellStyle name="Обычный 7 2 5 3 4 2" xfId="25612" xr:uid="{D5A2E3BA-91C1-45DC-BAA4-4714CCC748A2}"/>
    <cellStyle name="Обычный 7 2 5 3 4 2 2" xfId="30864" xr:uid="{7ADE0DFB-61B2-4F6C-BBB6-C882A8E7EBE9}"/>
    <cellStyle name="Обычный 7 2 5 3 4 2 2 2" xfId="41537" xr:uid="{551E8FD9-5BFE-4551-A2B3-C15280320570}"/>
    <cellStyle name="Обычный 7 2 5 3 4 2 3" xfId="36292" xr:uid="{F487F1A2-0268-41CA-A062-1FD19E2CC7ED}"/>
    <cellStyle name="Обычный 7 2 5 3 4 3" xfId="28271" xr:uid="{A110CD6C-5651-4494-BC30-A172009CFDD5}"/>
    <cellStyle name="Обычный 7 2 5 3 4 3 2" xfId="38944" xr:uid="{E5978CD0-16FB-4121-8142-66E4CE8B14E4}"/>
    <cellStyle name="Обычный 7 2 5 3 4 4" xfId="33970" xr:uid="{5BF4728B-3B7E-4206-9BA2-7C49B3F266C6}"/>
    <cellStyle name="Обычный 7 2 5 3 4 5" xfId="23084" xr:uid="{C76D0106-585B-433D-9F5A-20318E6FF160}"/>
    <cellStyle name="Обычный 7 2 5 3 5" xfId="25608" xr:uid="{8457E339-8306-4911-B6F4-5AF4EF0CCE8A}"/>
    <cellStyle name="Обычный 7 2 5 3 5 2" xfId="30860" xr:uid="{B558032A-133D-4C3D-9FEA-62B1354DC162}"/>
    <cellStyle name="Обычный 7 2 5 3 5 2 2" xfId="41533" xr:uid="{BECFC8E0-B72C-4C3C-95AA-AD11820BB339}"/>
    <cellStyle name="Обычный 7 2 5 3 5 3" xfId="36288" xr:uid="{43898E4C-884A-44EB-A9FD-3F4CCBBEFDC1}"/>
    <cellStyle name="Обычный 7 2 5 3 6" xfId="27150" xr:uid="{A75D1A50-65D6-4F04-9FDE-C60E0035C654}"/>
    <cellStyle name="Обычный 7 2 5 3 6 2" xfId="37823" xr:uid="{BB7493B2-33BE-43CD-896B-BB2A2596B43B}"/>
    <cellStyle name="Обычный 7 2 5 3 7" xfId="32309" xr:uid="{2D1CAF05-D01B-4821-840F-CD7138D25259}"/>
    <cellStyle name="Обычный 7 2 5 3 8" xfId="21371" xr:uid="{D431F10F-7152-42C0-A898-CCFF80C49909}"/>
    <cellStyle name="Обычный 7 2 5_18" xfId="18447" xr:uid="{00000000-0005-0000-0000-00001C4C0000}"/>
    <cellStyle name="Обычный 7 2 6" xfId="7785" xr:uid="{00000000-0005-0000-0000-00001D4C0000}"/>
    <cellStyle name="Обычный 7 2 6 2" xfId="11220" xr:uid="{00000000-0005-0000-0000-00001E4C0000}"/>
    <cellStyle name="Обычный 7 2 6 2 2" xfId="11903" xr:uid="{00000000-0005-0000-0000-00001F4C0000}"/>
    <cellStyle name="Обычный 7 2 6 2 2 2" xfId="19843" xr:uid="{00000000-0005-0000-0000-0000204C0000}"/>
    <cellStyle name="Обычный 7 2 6 2 2 2 2" xfId="25615" xr:uid="{4FACB001-E879-4449-9F9C-F5D0E7190B03}"/>
    <cellStyle name="Обычный 7 2 6 2 2 2 2 2" xfId="30867" xr:uid="{8750B49D-52EB-4AA6-AD13-78EBDFDF70FB}"/>
    <cellStyle name="Обычный 7 2 6 2 2 2 2 2 2" xfId="41540" xr:uid="{66AC2980-941B-4C9B-8E60-C7D8A75530A5}"/>
    <cellStyle name="Обычный 7 2 6 2 2 2 2 3" xfId="36295" xr:uid="{2F4F4381-43C1-4A41-AC31-B990C677E425}"/>
    <cellStyle name="Обычный 7 2 6 2 2 2 3" xfId="29490" xr:uid="{EA7E5FA4-26FF-4FD8-845A-673743D4D230}"/>
    <cellStyle name="Обычный 7 2 6 2 2 2 3 2" xfId="40163" xr:uid="{5EA28235-4426-4B7A-9E28-D7331E2FF2F4}"/>
    <cellStyle name="Обычный 7 2 6 2 2 2 4" xfId="35062" xr:uid="{E3A339E2-A0E4-4232-B44C-46E8117BAD31}"/>
    <cellStyle name="Обычный 7 2 6 2 2 2 5" xfId="24232" xr:uid="{2A462107-BF28-4FBF-8AD2-D66D4B18C7D5}"/>
    <cellStyle name="Обычный 7 2 6 2 2 3" xfId="25614" xr:uid="{004A0E08-D890-4934-80B6-B79AC8B4790E}"/>
    <cellStyle name="Обычный 7 2 6 2 2 3 2" xfId="30866" xr:uid="{E8B5313A-C950-42AE-B44F-A0F11D44769D}"/>
    <cellStyle name="Обычный 7 2 6 2 2 3 2 2" xfId="41539" xr:uid="{E3FE6D39-2261-4BE0-86A8-3446BACAC14B}"/>
    <cellStyle name="Обычный 7 2 6 2 2 3 3" xfId="36294" xr:uid="{78EF9045-CDF4-4BCC-A199-B8B71F3B956F}"/>
    <cellStyle name="Обычный 7 2 6 2 2 4" xfId="27496" xr:uid="{4AA63E57-F087-4E32-AED8-B3DBFC388D05}"/>
    <cellStyle name="Обычный 7 2 6 2 2 4 2" xfId="38169" xr:uid="{C72370EF-5136-4738-8AD9-83F522D4270B}"/>
    <cellStyle name="Обычный 7 2 6 2 2 5" xfId="32956" xr:uid="{70599A1C-97E2-4680-9338-139384FF2E40}"/>
    <cellStyle name="Обычный 7 2 6 2 2 6" xfId="22022" xr:uid="{83978214-AD29-46FF-A78C-B11182997FA5}"/>
    <cellStyle name="Обычный 7 2 6 2 3" xfId="19323" xr:uid="{00000000-0005-0000-0000-0000214C0000}"/>
    <cellStyle name="Обычный 7 2 6 2 3 2" xfId="25616" xr:uid="{875C0CDE-453B-468C-9647-35616AE412BA}"/>
    <cellStyle name="Обычный 7 2 6 2 3 2 2" xfId="30868" xr:uid="{F35A20FD-3791-48C8-B7E0-EFDF878267A2}"/>
    <cellStyle name="Обычный 7 2 6 2 3 2 2 2" xfId="41541" xr:uid="{2637F502-9160-4984-A375-277EDB6CF3F1}"/>
    <cellStyle name="Обычный 7 2 6 2 3 2 3" xfId="36296" xr:uid="{310D6708-E42A-4BDA-866A-CE6865EF9106}"/>
    <cellStyle name="Обычный 7 2 6 2 3 3" xfId="28970" xr:uid="{943C0A3B-C07F-475F-A96A-6CD3275B8C92}"/>
    <cellStyle name="Обычный 7 2 6 2 3 3 2" xfId="39643" xr:uid="{4DD41AFC-2694-4D02-A6F9-B929B65ABECB}"/>
    <cellStyle name="Обычный 7 2 6 2 3 4" xfId="34544" xr:uid="{5F5F03CB-FFE2-4E91-9575-230A6DDAF516}"/>
    <cellStyle name="Обычный 7 2 6 2 3 5" xfId="23714" xr:uid="{51152EFE-CA9A-4EB3-A360-2E529A2DC7B9}"/>
    <cellStyle name="Обычный 7 2 6 2 4" xfId="18448" xr:uid="{00000000-0005-0000-0000-0000224C0000}"/>
    <cellStyle name="Обычный 7 2 6 2 4 2" xfId="25617" xr:uid="{BDB7082B-196E-4690-BD9C-C2443C8830E3}"/>
    <cellStyle name="Обычный 7 2 6 2 4 2 2" xfId="30869" xr:uid="{E4BBC4A8-C2A0-48BE-A2C8-4CB26740145B}"/>
    <cellStyle name="Обычный 7 2 6 2 4 2 2 2" xfId="41542" xr:uid="{0B0195AF-1652-4C55-9818-72ECE06C47EB}"/>
    <cellStyle name="Обычный 7 2 6 2 4 2 3" xfId="36297" xr:uid="{A392F71A-7612-4D78-A463-20E2728F1894}"/>
    <cellStyle name="Обычный 7 2 6 2 4 3" xfId="28272" xr:uid="{77D56CE7-CD37-475C-BBB4-89190E1F4EBB}"/>
    <cellStyle name="Обычный 7 2 6 2 4 3 2" xfId="38945" xr:uid="{0709286D-8DB8-4FB7-81D7-CD30E3451282}"/>
    <cellStyle name="Обычный 7 2 6 2 4 4" xfId="33971" xr:uid="{795F7ABB-DAE9-4D57-BF63-93CB35054437}"/>
    <cellStyle name="Обычный 7 2 6 2 4 5" xfId="23085" xr:uid="{F53B4AA9-B3D7-4CB4-9CD2-D2C4AB02DC55}"/>
    <cellStyle name="Обычный 7 2 6 2 5" xfId="25613" xr:uid="{5575680C-5882-4EC7-961A-4730B5CCDC2C}"/>
    <cellStyle name="Обычный 7 2 6 2 5 2" xfId="30865" xr:uid="{E453035C-B07A-4968-9267-53201E55FDD3}"/>
    <cellStyle name="Обычный 7 2 6 2 5 2 2" xfId="41538" xr:uid="{22E52797-3DD9-4E1D-97A1-5561E2C71449}"/>
    <cellStyle name="Обычный 7 2 6 2 5 3" xfId="36293" xr:uid="{22249AA4-124A-4657-AA47-95967913CECE}"/>
    <cellStyle name="Обычный 7 2 6 2 6" xfId="27151" xr:uid="{93AEE7A2-2C7B-4649-91BE-DDC6FA34A306}"/>
    <cellStyle name="Обычный 7 2 6 2 6 2" xfId="37824" xr:uid="{B7D78A72-0ADD-466F-9C24-96461E66BAD8}"/>
    <cellStyle name="Обычный 7 2 6 2 7" xfId="32310" xr:uid="{65689B46-3AA6-45E7-976D-FF5809845B5C}"/>
    <cellStyle name="Обычный 7 2 6 2 8" xfId="21372" xr:uid="{4AAD86C5-3344-4E81-986B-26D410AC60D1}"/>
    <cellStyle name="Обычный 7 2 6_18" xfId="18449" xr:uid="{00000000-0005-0000-0000-0000234C0000}"/>
    <cellStyle name="Обычный 7 2 7" xfId="11221" xr:uid="{00000000-0005-0000-0000-0000244C0000}"/>
    <cellStyle name="Обычный 7 2 7 2" xfId="11222" xr:uid="{00000000-0005-0000-0000-0000254C0000}"/>
    <cellStyle name="Обычный 7 2 7 2 2" xfId="11905" xr:uid="{00000000-0005-0000-0000-0000264C0000}"/>
    <cellStyle name="Обычный 7 2 7 2 2 2" xfId="19845" xr:uid="{00000000-0005-0000-0000-0000274C0000}"/>
    <cellStyle name="Обычный 7 2 7 2 2 2 2" xfId="25621" xr:uid="{0121867D-E0FC-4080-8C99-50C6DF9F5187}"/>
    <cellStyle name="Обычный 7 2 7 2 2 2 2 2" xfId="30873" xr:uid="{0E52B46E-FA3C-4A1A-9B2E-35107E78164B}"/>
    <cellStyle name="Обычный 7 2 7 2 2 2 2 2 2" xfId="41546" xr:uid="{EFC7B5FB-F24E-40BA-8A5A-301768269BAF}"/>
    <cellStyle name="Обычный 7 2 7 2 2 2 2 3" xfId="36301" xr:uid="{DFAF1EF6-F2E0-4288-B5FE-600C6969337C}"/>
    <cellStyle name="Обычный 7 2 7 2 2 2 3" xfId="29492" xr:uid="{DFFB6CFE-49F9-48FD-85D5-6E89C0BD30E0}"/>
    <cellStyle name="Обычный 7 2 7 2 2 2 3 2" xfId="40165" xr:uid="{F52E884E-3D7A-4AEF-82DD-ABB65DD5A313}"/>
    <cellStyle name="Обычный 7 2 7 2 2 2 4" xfId="35064" xr:uid="{CB9C6203-9036-41FC-86DB-B262C458DEDF}"/>
    <cellStyle name="Обычный 7 2 7 2 2 2 5" xfId="24234" xr:uid="{99386E56-B304-4180-B504-782EAA5D8659}"/>
    <cellStyle name="Обычный 7 2 7 2 2 3" xfId="25620" xr:uid="{120B827B-E253-42DB-B08B-4C44E25A98CD}"/>
    <cellStyle name="Обычный 7 2 7 2 2 3 2" xfId="30872" xr:uid="{88C38ABE-8F19-40F2-9E06-7D44FD977F5A}"/>
    <cellStyle name="Обычный 7 2 7 2 2 3 2 2" xfId="41545" xr:uid="{F058CA40-8F9C-4FCC-9155-8DE742A54AED}"/>
    <cellStyle name="Обычный 7 2 7 2 2 3 3" xfId="36300" xr:uid="{1FE5DC37-76AA-483C-816F-B0EEE546C5C7}"/>
    <cellStyle name="Обычный 7 2 7 2 2 4" xfId="27498" xr:uid="{180CDB73-4AFD-44A5-86D8-41AFF467E8CE}"/>
    <cellStyle name="Обычный 7 2 7 2 2 4 2" xfId="38171" xr:uid="{6DB85E60-B062-48A9-A922-D3CFF0FF5AB4}"/>
    <cellStyle name="Обычный 7 2 7 2 2 5" xfId="32958" xr:uid="{D48E05D7-93FD-4AAF-B8F7-EC47D027DC2E}"/>
    <cellStyle name="Обычный 7 2 7 2 2 6" xfId="22024" xr:uid="{9FA149F0-5F33-48C1-8E7E-A6B340D79357}"/>
    <cellStyle name="Обычный 7 2 7 2 3" xfId="19325" xr:uid="{00000000-0005-0000-0000-0000284C0000}"/>
    <cellStyle name="Обычный 7 2 7 2 3 2" xfId="25622" xr:uid="{378B6658-EF0B-4056-AAB7-5EB1B1FAA086}"/>
    <cellStyle name="Обычный 7 2 7 2 3 2 2" xfId="30874" xr:uid="{4D6A4F98-F72F-45BE-832A-EB7C63358914}"/>
    <cellStyle name="Обычный 7 2 7 2 3 2 2 2" xfId="41547" xr:uid="{8C8E88C0-9F7C-46E6-9EC5-EBD56EC59093}"/>
    <cellStyle name="Обычный 7 2 7 2 3 2 3" xfId="36302" xr:uid="{33689C6A-89E5-4E67-8CD9-012D63353D11}"/>
    <cellStyle name="Обычный 7 2 7 2 3 3" xfId="28972" xr:uid="{6BEE8440-87BA-434E-B771-2D05BCC53EBF}"/>
    <cellStyle name="Обычный 7 2 7 2 3 3 2" xfId="39645" xr:uid="{B5511ECF-1DFD-410D-9368-20D8F8D07306}"/>
    <cellStyle name="Обычный 7 2 7 2 3 4" xfId="34546" xr:uid="{FE8566D8-46A8-45CD-8FE5-85A6AE3E6531}"/>
    <cellStyle name="Обычный 7 2 7 2 3 5" xfId="23716" xr:uid="{8853460D-C8D8-436E-8BED-03EEC0062AA3}"/>
    <cellStyle name="Обычный 7 2 7 2 4" xfId="18451" xr:uid="{00000000-0005-0000-0000-0000294C0000}"/>
    <cellStyle name="Обычный 7 2 7 2 4 2" xfId="25623" xr:uid="{26EF6BEC-8E97-4205-B72B-8309F9A074E8}"/>
    <cellStyle name="Обычный 7 2 7 2 4 2 2" xfId="30875" xr:uid="{3DA61CC0-0A36-4AF5-B436-5F9EDE33666A}"/>
    <cellStyle name="Обычный 7 2 7 2 4 2 2 2" xfId="41548" xr:uid="{451E1999-9600-41BE-971C-45647A218ED4}"/>
    <cellStyle name="Обычный 7 2 7 2 4 2 3" xfId="36303" xr:uid="{76DD2846-1752-4E14-B799-A5B310432A70}"/>
    <cellStyle name="Обычный 7 2 7 2 4 3" xfId="28274" xr:uid="{95794F6F-EEB8-4884-8DEF-DCD994A3C9C4}"/>
    <cellStyle name="Обычный 7 2 7 2 4 3 2" xfId="38947" xr:uid="{EA9D112D-FDD9-4E51-9FE3-4E28E92E1E44}"/>
    <cellStyle name="Обычный 7 2 7 2 4 4" xfId="33973" xr:uid="{96016DEF-48F5-4677-ABF6-71C5FBC7F3EB}"/>
    <cellStyle name="Обычный 7 2 7 2 4 5" xfId="23087" xr:uid="{AD656756-0037-4979-87E6-3B28921DFD5F}"/>
    <cellStyle name="Обычный 7 2 7 2 5" xfId="25619" xr:uid="{DDA86772-BEEA-4A7E-920D-38DD1EF9E109}"/>
    <cellStyle name="Обычный 7 2 7 2 5 2" xfId="30871" xr:uid="{6B25718A-C3E3-41AD-A92E-F55B45AD4E3D}"/>
    <cellStyle name="Обычный 7 2 7 2 5 2 2" xfId="41544" xr:uid="{6F312842-1171-4978-BAF8-1EA324EF83A7}"/>
    <cellStyle name="Обычный 7 2 7 2 5 3" xfId="36299" xr:uid="{8D2F5DCC-46DE-4BC7-9BBB-E14A69FA8F62}"/>
    <cellStyle name="Обычный 7 2 7 2 6" xfId="27153" xr:uid="{548FE4BD-E0A0-46D6-8303-5B783161A308}"/>
    <cellStyle name="Обычный 7 2 7 2 6 2" xfId="37826" xr:uid="{EA0DA16C-405B-4780-BEF2-89EF0F7BA7DE}"/>
    <cellStyle name="Обычный 7 2 7 2 7" xfId="32312" xr:uid="{1BB2B041-EF76-4426-B497-5899445CC7EF}"/>
    <cellStyle name="Обычный 7 2 7 2 8" xfId="21374" xr:uid="{CCE1BD26-48DF-4ACC-8D23-1A39BA1B9B70}"/>
    <cellStyle name="Обычный 7 2 7 3" xfId="11904" xr:uid="{00000000-0005-0000-0000-00002A4C0000}"/>
    <cellStyle name="Обычный 7 2 7 3 2" xfId="19844" xr:uid="{00000000-0005-0000-0000-00002B4C0000}"/>
    <cellStyle name="Обычный 7 2 7 3 2 2" xfId="25625" xr:uid="{D8389AD5-6A78-4539-AFE4-DD3629805514}"/>
    <cellStyle name="Обычный 7 2 7 3 2 2 2" xfId="30877" xr:uid="{BFC93ABC-FFD9-4E53-B676-71901561D835}"/>
    <cellStyle name="Обычный 7 2 7 3 2 2 2 2" xfId="41550" xr:uid="{5EB06639-8D30-488D-AC46-ADC84F4094E6}"/>
    <cellStyle name="Обычный 7 2 7 3 2 2 3" xfId="36305" xr:uid="{98FF53CA-6877-4C39-A0EF-B244DB2A7C14}"/>
    <cellStyle name="Обычный 7 2 7 3 2 3" xfId="29491" xr:uid="{E5B360BF-0F4F-4AED-A357-FE9B3C21D845}"/>
    <cellStyle name="Обычный 7 2 7 3 2 3 2" xfId="40164" xr:uid="{76663426-A7B6-482C-8CB8-9FB387AE91C1}"/>
    <cellStyle name="Обычный 7 2 7 3 2 4" xfId="35063" xr:uid="{C138DCF2-6393-41D3-9D5A-ABC105DABFB3}"/>
    <cellStyle name="Обычный 7 2 7 3 2 5" xfId="24233" xr:uid="{C81C5AFE-4D2D-4821-8095-74F9FD964005}"/>
    <cellStyle name="Обычный 7 2 7 3 3" xfId="25624" xr:uid="{45604BF0-220F-42C0-9597-0D20787E1BEA}"/>
    <cellStyle name="Обычный 7 2 7 3 3 2" xfId="30876" xr:uid="{DE00EA64-3F09-4A3A-951E-BCAEA1BEFDA2}"/>
    <cellStyle name="Обычный 7 2 7 3 3 2 2" xfId="41549" xr:uid="{588BFF83-615D-491C-8FDC-56CE401B6410}"/>
    <cellStyle name="Обычный 7 2 7 3 3 3" xfId="36304" xr:uid="{ED4C1EA8-033A-40D6-93EA-63AD5B2FBD9E}"/>
    <cellStyle name="Обычный 7 2 7 3 4" xfId="27497" xr:uid="{ED8699EB-2A8D-4A39-88D6-DD334F2262FE}"/>
    <cellStyle name="Обычный 7 2 7 3 4 2" xfId="38170" xr:uid="{64FD07D8-DF00-4D33-8B93-650F8CA632B0}"/>
    <cellStyle name="Обычный 7 2 7 3 5" xfId="32957" xr:uid="{7D2F4CD2-FB0F-45D4-8CE8-222CBA0BBBD5}"/>
    <cellStyle name="Обычный 7 2 7 3 6" xfId="22023" xr:uid="{3DCFE4C0-BA6E-404F-9AF6-5C62C42E63D9}"/>
    <cellStyle name="Обычный 7 2 7 4" xfId="19324" xr:uid="{00000000-0005-0000-0000-00002C4C0000}"/>
    <cellStyle name="Обычный 7 2 7 4 2" xfId="25626" xr:uid="{CE1E2062-AE28-4EFF-AE2A-7D0A9D0FA732}"/>
    <cellStyle name="Обычный 7 2 7 4 2 2" xfId="30878" xr:uid="{90137BAE-6C1C-4A39-99B2-E28AC9C218E6}"/>
    <cellStyle name="Обычный 7 2 7 4 2 2 2" xfId="41551" xr:uid="{9C1B19C4-7880-451B-AF6C-F38B0B48B598}"/>
    <cellStyle name="Обычный 7 2 7 4 2 3" xfId="36306" xr:uid="{58AF6062-2ACA-4D2A-B927-577482677CDB}"/>
    <cellStyle name="Обычный 7 2 7 4 3" xfId="28971" xr:uid="{6649F2A2-5E81-4019-8E8B-B69AF45A42CF}"/>
    <cellStyle name="Обычный 7 2 7 4 3 2" xfId="39644" xr:uid="{A798BBEF-BC18-49A7-89DB-C330DDDE8B81}"/>
    <cellStyle name="Обычный 7 2 7 4 4" xfId="34545" xr:uid="{9C17A139-5F1D-4AEB-8F62-8589316D7EFF}"/>
    <cellStyle name="Обычный 7 2 7 4 5" xfId="23715" xr:uid="{E9CB130E-3F0D-488F-B248-8EA0F957509F}"/>
    <cellStyle name="Обычный 7 2 7 5" xfId="18450" xr:uid="{00000000-0005-0000-0000-00002D4C0000}"/>
    <cellStyle name="Обычный 7 2 7 5 2" xfId="25627" xr:uid="{5ADDF3E8-8B79-4FEF-8208-F412DCA29416}"/>
    <cellStyle name="Обычный 7 2 7 5 2 2" xfId="30879" xr:uid="{9926279C-C059-4B9C-9F03-183DF710012E}"/>
    <cellStyle name="Обычный 7 2 7 5 2 2 2" xfId="41552" xr:uid="{0FB73A5A-1559-4862-993E-CB1DBF622048}"/>
    <cellStyle name="Обычный 7 2 7 5 2 3" xfId="36307" xr:uid="{0E988C6A-A932-4058-B365-6D71DC100774}"/>
    <cellStyle name="Обычный 7 2 7 5 3" xfId="28273" xr:uid="{C1403870-2E76-4F8C-8122-93D35A346261}"/>
    <cellStyle name="Обычный 7 2 7 5 3 2" xfId="38946" xr:uid="{E6DAC461-84C9-4371-B5C2-F468BBECB746}"/>
    <cellStyle name="Обычный 7 2 7 5 4" xfId="33972" xr:uid="{C7142411-F89F-4D9D-AF30-26216542A124}"/>
    <cellStyle name="Обычный 7 2 7 5 5" xfId="23086" xr:uid="{8F7B4AB0-DD01-4CB5-B83C-727D49452D21}"/>
    <cellStyle name="Обычный 7 2 7 6" xfId="25618" xr:uid="{D00CC92B-E12E-4AC3-9731-98537EF7BAAA}"/>
    <cellStyle name="Обычный 7 2 7 6 2" xfId="30870" xr:uid="{478DDF32-C4D2-4C8A-BF2E-D2F38C278AA0}"/>
    <cellStyle name="Обычный 7 2 7 6 2 2" xfId="41543" xr:uid="{4F7EF6A9-FC8B-417F-8540-7C9803DDD09F}"/>
    <cellStyle name="Обычный 7 2 7 6 3" xfId="36298" xr:uid="{9A3CF560-6FD2-455F-B57D-F1896CF6C9C5}"/>
    <cellStyle name="Обычный 7 2 7 7" xfId="27152" xr:uid="{947C92E7-B9F5-469F-8686-ABC1D29E1EF9}"/>
    <cellStyle name="Обычный 7 2 7 7 2" xfId="37825" xr:uid="{210BB65F-8DF0-4459-9324-876D7DD02535}"/>
    <cellStyle name="Обычный 7 2 7 8" xfId="32311" xr:uid="{B20321E3-E3C5-43E3-80AA-49AC7A17C9A1}"/>
    <cellStyle name="Обычный 7 2 7 9" xfId="21373" xr:uid="{7C64E2DA-7BDC-4873-B22B-5144EEB4CDCB}"/>
    <cellStyle name="Обычный 7 2 8" xfId="11223" xr:uid="{00000000-0005-0000-0000-00002E4C0000}"/>
    <cellStyle name="Обычный 7 2 8 2" xfId="11906" xr:uid="{00000000-0005-0000-0000-00002F4C0000}"/>
    <cellStyle name="Обычный 7 2 8 2 2" xfId="19846" xr:uid="{00000000-0005-0000-0000-0000304C0000}"/>
    <cellStyle name="Обычный 7 2 8 2 2 2" xfId="25630" xr:uid="{4805BD6E-B8A5-4986-920C-BD3E14E190B3}"/>
    <cellStyle name="Обычный 7 2 8 2 2 2 2" xfId="30882" xr:uid="{D7804525-5A07-4939-AFE1-6074F35D7A49}"/>
    <cellStyle name="Обычный 7 2 8 2 2 2 2 2" xfId="41555" xr:uid="{2E7E4825-51A9-4003-B2C9-EE15BF57A39C}"/>
    <cellStyle name="Обычный 7 2 8 2 2 2 3" xfId="36310" xr:uid="{A7CD79EA-3657-489C-9710-CE6512EF5270}"/>
    <cellStyle name="Обычный 7 2 8 2 2 3" xfId="29493" xr:uid="{3D59D299-36B6-45C3-8245-04F5046E87FC}"/>
    <cellStyle name="Обычный 7 2 8 2 2 3 2" xfId="40166" xr:uid="{3122C806-6304-4BB4-8F0B-2EBC378D7BBE}"/>
    <cellStyle name="Обычный 7 2 8 2 2 4" xfId="35065" xr:uid="{F764DA28-DA3C-408D-BB9E-82C394F085BD}"/>
    <cellStyle name="Обычный 7 2 8 2 2 5" xfId="24235" xr:uid="{D2C32231-B9C4-4567-B265-2D6B65E76410}"/>
    <cellStyle name="Обычный 7 2 8 2 3" xfId="25629" xr:uid="{31129C36-ED24-41DC-A414-59610D8F9761}"/>
    <cellStyle name="Обычный 7 2 8 2 3 2" xfId="30881" xr:uid="{F76E8FCE-EE98-4625-933F-D925927C7D0E}"/>
    <cellStyle name="Обычный 7 2 8 2 3 2 2" xfId="41554" xr:uid="{D4C540FE-5AB2-4E93-A27E-87AE04C63B11}"/>
    <cellStyle name="Обычный 7 2 8 2 3 3" xfId="36309" xr:uid="{078706A0-0277-47C6-A9F8-10B4C04BA4A1}"/>
    <cellStyle name="Обычный 7 2 8 2 4" xfId="27499" xr:uid="{281F0A79-09D1-4AC1-8B9B-D404D33A6D7D}"/>
    <cellStyle name="Обычный 7 2 8 2 4 2" xfId="38172" xr:uid="{DEC236A8-0F87-4363-88D8-54D0BC03F432}"/>
    <cellStyle name="Обычный 7 2 8 2 5" xfId="32959" xr:uid="{5DAC6AD3-C49E-4D83-9740-21480D4953E2}"/>
    <cellStyle name="Обычный 7 2 8 2 6" xfId="22025" xr:uid="{856DCE62-70A2-4560-89DE-49E2719AB533}"/>
    <cellStyle name="Обычный 7 2 8 3" xfId="19326" xr:uid="{00000000-0005-0000-0000-0000314C0000}"/>
    <cellStyle name="Обычный 7 2 8 3 2" xfId="25631" xr:uid="{DED81576-4B78-40F6-9717-0E81A4FCCD46}"/>
    <cellStyle name="Обычный 7 2 8 3 2 2" xfId="30883" xr:uid="{9AE5A73C-BB1E-4D1F-AB14-0C5FBF812FD9}"/>
    <cellStyle name="Обычный 7 2 8 3 2 2 2" xfId="41556" xr:uid="{7BBF4D17-169C-45F1-AAB6-F104D22C506B}"/>
    <cellStyle name="Обычный 7 2 8 3 2 3" xfId="36311" xr:uid="{90791CE3-E828-4B70-A7A2-728E657BDDCE}"/>
    <cellStyle name="Обычный 7 2 8 3 3" xfId="28973" xr:uid="{5ABC5C44-3DAE-4432-A88F-3F3D50134807}"/>
    <cellStyle name="Обычный 7 2 8 3 3 2" xfId="39646" xr:uid="{FC6FBAC6-ACC7-4869-8667-79A66CA9952F}"/>
    <cellStyle name="Обычный 7 2 8 3 4" xfId="34547" xr:uid="{1C5D027D-7060-45AC-A913-8BEE43D94C35}"/>
    <cellStyle name="Обычный 7 2 8 3 5" xfId="23717" xr:uid="{B7563FC6-095C-489A-8E36-4BA229A84ADA}"/>
    <cellStyle name="Обычный 7 2 8 4" xfId="18452" xr:uid="{00000000-0005-0000-0000-0000324C0000}"/>
    <cellStyle name="Обычный 7 2 8 4 2" xfId="25632" xr:uid="{529EEB37-F6F8-40B6-B140-82D63EE47ED4}"/>
    <cellStyle name="Обычный 7 2 8 4 2 2" xfId="30884" xr:uid="{E5E9DE2B-4F4D-414C-BE89-A46B256AD4A7}"/>
    <cellStyle name="Обычный 7 2 8 4 2 2 2" xfId="41557" xr:uid="{B560A66F-0437-40A0-9B7F-4F4E9491324D}"/>
    <cellStyle name="Обычный 7 2 8 4 2 3" xfId="36312" xr:uid="{9120B374-EEAF-4F38-BB5E-74A7659028C6}"/>
    <cellStyle name="Обычный 7 2 8 4 3" xfId="28275" xr:uid="{A0A60285-AAB2-48D4-8AC7-A00A3CA9AEFB}"/>
    <cellStyle name="Обычный 7 2 8 4 3 2" xfId="38948" xr:uid="{6AC979C8-7119-441D-935A-9737EBDB3C3B}"/>
    <cellStyle name="Обычный 7 2 8 4 4" xfId="33974" xr:uid="{3FE84D98-8A84-491A-A2EF-8C2B29D2BCCF}"/>
    <cellStyle name="Обычный 7 2 8 4 5" xfId="23088" xr:uid="{49A77B59-E741-4579-8D28-23BEB3ED4773}"/>
    <cellStyle name="Обычный 7 2 8 5" xfId="25628" xr:uid="{18AF887D-EA9D-419D-A724-B7D142DCACCE}"/>
    <cellStyle name="Обычный 7 2 8 5 2" xfId="30880" xr:uid="{0B961869-716F-48A8-87C3-8FAE6ECF2B6D}"/>
    <cellStyle name="Обычный 7 2 8 5 2 2" xfId="41553" xr:uid="{A625B933-46F8-4B6C-A161-359EBB1C374C}"/>
    <cellStyle name="Обычный 7 2 8 5 3" xfId="36308" xr:uid="{2927E49E-6E8D-49B3-AC2C-6CD469A96793}"/>
    <cellStyle name="Обычный 7 2 8 6" xfId="27154" xr:uid="{EAF330D6-BC3E-4BF4-AE3B-E888332F7EED}"/>
    <cellStyle name="Обычный 7 2 8 6 2" xfId="37827" xr:uid="{6E393FA6-C0DB-4DE3-9D05-B4FA14870A80}"/>
    <cellStyle name="Обычный 7 2 8 7" xfId="32313" xr:uid="{B369AA4B-6326-4169-B176-D9E50018FC65}"/>
    <cellStyle name="Обычный 7 2 8 8" xfId="21375" xr:uid="{3113CC6E-C7E3-4F05-997D-E48FEBAD3959}"/>
    <cellStyle name="Обычный 7 2_18" xfId="18453" xr:uid="{00000000-0005-0000-0000-0000334C0000}"/>
    <cellStyle name="Обычный 7 3" xfId="7786" xr:uid="{00000000-0005-0000-0000-0000344C0000}"/>
    <cellStyle name="Обычный 7 3 2" xfId="7787" xr:uid="{00000000-0005-0000-0000-0000354C0000}"/>
    <cellStyle name="Обычный 7 3 2 2" xfId="11224" xr:uid="{00000000-0005-0000-0000-0000364C0000}"/>
    <cellStyle name="Обычный 7 3 2 2 2" xfId="11225" xr:uid="{00000000-0005-0000-0000-0000374C0000}"/>
    <cellStyle name="Обычный 7 3 2 2 2 2" xfId="11908" xr:uid="{00000000-0005-0000-0000-0000384C0000}"/>
    <cellStyle name="Обычный 7 3 2 2 2 2 2" xfId="19848" xr:uid="{00000000-0005-0000-0000-0000394C0000}"/>
    <cellStyle name="Обычный 7 3 2 2 2 2 2 2" xfId="25636" xr:uid="{6A6085B6-F655-4F77-BF61-686E33250C28}"/>
    <cellStyle name="Обычный 7 3 2 2 2 2 2 2 2" xfId="30888" xr:uid="{3BEAD645-D3AF-4C11-AB2B-3C4695A797ED}"/>
    <cellStyle name="Обычный 7 3 2 2 2 2 2 2 2 2" xfId="41561" xr:uid="{39778858-0938-46ED-968A-ECAFBAB7CAEE}"/>
    <cellStyle name="Обычный 7 3 2 2 2 2 2 2 3" xfId="36316" xr:uid="{7181C684-C2D9-4B18-AF4B-803956ACB2D5}"/>
    <cellStyle name="Обычный 7 3 2 2 2 2 2 3" xfId="29495" xr:uid="{2B581632-5742-4CE3-A2A1-DC3F8A70729F}"/>
    <cellStyle name="Обычный 7 3 2 2 2 2 2 3 2" xfId="40168" xr:uid="{E5EDFEC8-3C27-4A32-B418-E61EA798C9DE}"/>
    <cellStyle name="Обычный 7 3 2 2 2 2 2 4" xfId="35067" xr:uid="{85F8D08B-8CED-4775-9691-D8121EDF98FA}"/>
    <cellStyle name="Обычный 7 3 2 2 2 2 2 5" xfId="24237" xr:uid="{B32680B4-BC1D-48BF-9587-F42B3F3E7620}"/>
    <cellStyle name="Обычный 7 3 2 2 2 2 3" xfId="25635" xr:uid="{BAE9879D-DE34-4E23-B4ED-EEC601490128}"/>
    <cellStyle name="Обычный 7 3 2 2 2 2 3 2" xfId="30887" xr:uid="{17274116-1785-4FF2-A2A3-5C521348818F}"/>
    <cellStyle name="Обычный 7 3 2 2 2 2 3 2 2" xfId="41560" xr:uid="{499B24F4-7D5E-497E-8383-D264B432116E}"/>
    <cellStyle name="Обычный 7 3 2 2 2 2 3 3" xfId="36315" xr:uid="{03B10DB1-4F80-49F6-8D3C-EBDD64F30662}"/>
    <cellStyle name="Обычный 7 3 2 2 2 2 4" xfId="27501" xr:uid="{491D9653-29AD-4438-A17B-3E143B77B63A}"/>
    <cellStyle name="Обычный 7 3 2 2 2 2 4 2" xfId="38174" xr:uid="{9542A291-BF5A-4859-9B50-B170DC2F7D5E}"/>
    <cellStyle name="Обычный 7 3 2 2 2 2 5" xfId="32961" xr:uid="{45B9F2F2-28D9-42ED-85B0-A99F1864788A}"/>
    <cellStyle name="Обычный 7 3 2 2 2 2 6" xfId="22027" xr:uid="{CA220BBE-4216-41B5-A053-6A196965D0A0}"/>
    <cellStyle name="Обычный 7 3 2 2 2 3" xfId="19328" xr:uid="{00000000-0005-0000-0000-00003A4C0000}"/>
    <cellStyle name="Обычный 7 3 2 2 2 3 2" xfId="25637" xr:uid="{2EA36A71-1255-434D-B9F7-229BCEC0ADC5}"/>
    <cellStyle name="Обычный 7 3 2 2 2 3 2 2" xfId="30889" xr:uid="{5E8302CC-B69F-455D-B05B-6A9DADF6BFEF}"/>
    <cellStyle name="Обычный 7 3 2 2 2 3 2 2 2" xfId="41562" xr:uid="{EAC18440-A39B-4680-8E54-66FCA71B245F}"/>
    <cellStyle name="Обычный 7 3 2 2 2 3 2 3" xfId="36317" xr:uid="{50BD667D-511E-41A4-8471-B4BCCEB8DAFE}"/>
    <cellStyle name="Обычный 7 3 2 2 2 3 3" xfId="28975" xr:uid="{08FD0109-60A1-465F-823D-C0FD3BD0FC62}"/>
    <cellStyle name="Обычный 7 3 2 2 2 3 3 2" xfId="39648" xr:uid="{F246C748-A1BB-462A-9314-7F8A914C4F41}"/>
    <cellStyle name="Обычный 7 3 2 2 2 3 4" xfId="34549" xr:uid="{2CEE7123-6071-4A2F-BB36-99AFD9A7ACA8}"/>
    <cellStyle name="Обычный 7 3 2 2 2 3 5" xfId="23719" xr:uid="{EA7EE6E7-4A7A-4FBD-A7E6-27258DE0C763}"/>
    <cellStyle name="Обычный 7 3 2 2 2 4" xfId="18455" xr:uid="{00000000-0005-0000-0000-00003B4C0000}"/>
    <cellStyle name="Обычный 7 3 2 2 2 4 2" xfId="25638" xr:uid="{8D8C7D2D-B0F1-4680-B2CA-C3299B1BE947}"/>
    <cellStyle name="Обычный 7 3 2 2 2 4 2 2" xfId="30890" xr:uid="{0A4878E4-7BF8-45C1-9B6C-96B311E272A9}"/>
    <cellStyle name="Обычный 7 3 2 2 2 4 2 2 2" xfId="41563" xr:uid="{5CD2E325-407E-47ED-B3FA-DE3C81D1E202}"/>
    <cellStyle name="Обычный 7 3 2 2 2 4 2 3" xfId="36318" xr:uid="{128B6753-15E4-4130-8511-F5D7A3070108}"/>
    <cellStyle name="Обычный 7 3 2 2 2 4 3" xfId="28277" xr:uid="{D4D724C4-ABDC-42DF-B0BE-3C92240BEC0C}"/>
    <cellStyle name="Обычный 7 3 2 2 2 4 3 2" xfId="38950" xr:uid="{96440B97-1399-4EBF-A5AA-1CEA1FF7F28C}"/>
    <cellStyle name="Обычный 7 3 2 2 2 4 4" xfId="33976" xr:uid="{795C430B-488E-4891-86BF-DF8DD1F4396C}"/>
    <cellStyle name="Обычный 7 3 2 2 2 4 5" xfId="23090" xr:uid="{D2198CD2-D067-4DA7-8865-C2EF40D76F07}"/>
    <cellStyle name="Обычный 7 3 2 2 2 5" xfId="25634" xr:uid="{5C89CBB5-47F8-48C6-86E6-21A8138810F9}"/>
    <cellStyle name="Обычный 7 3 2 2 2 5 2" xfId="30886" xr:uid="{80BFC124-169A-4735-A6F1-51B5118167EC}"/>
    <cellStyle name="Обычный 7 3 2 2 2 5 2 2" xfId="41559" xr:uid="{1D85FBD5-B584-45AA-8916-7CB1AA335BFF}"/>
    <cellStyle name="Обычный 7 3 2 2 2 5 3" xfId="36314" xr:uid="{34346D37-DE9F-4051-B7D1-0C7292D07286}"/>
    <cellStyle name="Обычный 7 3 2 2 2 6" xfId="27156" xr:uid="{A96FA728-DA93-4BBB-B2FB-37558FEDE090}"/>
    <cellStyle name="Обычный 7 3 2 2 2 6 2" xfId="37829" xr:uid="{06D9E5B0-857C-4C32-964D-47D60C7CF8D4}"/>
    <cellStyle name="Обычный 7 3 2 2 2 7" xfId="32315" xr:uid="{141F9D5B-67E0-455F-988C-32AC9E95EBD2}"/>
    <cellStyle name="Обычный 7 3 2 2 2 8" xfId="21377" xr:uid="{413D8A7C-CB73-4646-B11B-F0B3CA630404}"/>
    <cellStyle name="Обычный 7 3 2 2 3" xfId="11907" xr:uid="{00000000-0005-0000-0000-00003C4C0000}"/>
    <cellStyle name="Обычный 7 3 2 2 3 2" xfId="19847" xr:uid="{00000000-0005-0000-0000-00003D4C0000}"/>
    <cellStyle name="Обычный 7 3 2 2 3 2 2" xfId="25640" xr:uid="{F3919FF5-EC5C-45CC-A9B3-D62F677E5D5D}"/>
    <cellStyle name="Обычный 7 3 2 2 3 2 2 2" xfId="30892" xr:uid="{4ADA01E7-CFC5-4DA1-A3CB-3AC99CBF0347}"/>
    <cellStyle name="Обычный 7 3 2 2 3 2 2 2 2" xfId="41565" xr:uid="{D94D6ED0-F79C-4BC4-A7AB-FAFA5BB73C28}"/>
    <cellStyle name="Обычный 7 3 2 2 3 2 2 3" xfId="36320" xr:uid="{055021ED-63E1-4E7C-809A-1DF8469BD15C}"/>
    <cellStyle name="Обычный 7 3 2 2 3 2 3" xfId="29494" xr:uid="{B9F81411-56B6-4523-8BCF-712C52497BEB}"/>
    <cellStyle name="Обычный 7 3 2 2 3 2 3 2" xfId="40167" xr:uid="{E6AB5141-3AE8-4726-AA52-DCB2FB9BA749}"/>
    <cellStyle name="Обычный 7 3 2 2 3 2 4" xfId="35066" xr:uid="{DF75914B-B9DC-4A40-9BBD-AB4171CB881C}"/>
    <cellStyle name="Обычный 7 3 2 2 3 2 5" xfId="24236" xr:uid="{196CFB82-4EA3-4F99-B785-619605A90E24}"/>
    <cellStyle name="Обычный 7 3 2 2 3 3" xfId="25639" xr:uid="{D3D57A87-83B2-4D1A-A4CD-951615AD98BB}"/>
    <cellStyle name="Обычный 7 3 2 2 3 3 2" xfId="30891" xr:uid="{FF647730-82BE-47D0-A2E7-0CEB3FBC69B9}"/>
    <cellStyle name="Обычный 7 3 2 2 3 3 2 2" xfId="41564" xr:uid="{FE59F0F2-3386-4BAD-B4C1-C96D013FAB36}"/>
    <cellStyle name="Обычный 7 3 2 2 3 3 3" xfId="36319" xr:uid="{742D85ED-4488-49CC-9CDC-6C44FED0720C}"/>
    <cellStyle name="Обычный 7 3 2 2 3 4" xfId="27500" xr:uid="{175DF699-540B-4EC7-9AD9-1EDE77AA2978}"/>
    <cellStyle name="Обычный 7 3 2 2 3 4 2" xfId="38173" xr:uid="{E3060F59-76F1-4339-8A22-1B1ED6C4B926}"/>
    <cellStyle name="Обычный 7 3 2 2 3 5" xfId="32960" xr:uid="{167D1C07-F2C3-4866-AC36-0DC8E9B4B096}"/>
    <cellStyle name="Обычный 7 3 2 2 3 6" xfId="22026" xr:uid="{22813F3A-0344-4667-B167-A3ED9EC77729}"/>
    <cellStyle name="Обычный 7 3 2 2 4" xfId="19327" xr:uid="{00000000-0005-0000-0000-00003E4C0000}"/>
    <cellStyle name="Обычный 7 3 2 2 4 2" xfId="25641" xr:uid="{BD30A0CA-58E7-49F0-A6E4-7B80CA3DF772}"/>
    <cellStyle name="Обычный 7 3 2 2 4 2 2" xfId="30893" xr:uid="{C362E3C1-A82D-423C-BDC3-E610950903A4}"/>
    <cellStyle name="Обычный 7 3 2 2 4 2 2 2" xfId="41566" xr:uid="{0495F5ED-2525-43FA-825C-066F191D3BA9}"/>
    <cellStyle name="Обычный 7 3 2 2 4 2 3" xfId="36321" xr:uid="{05254EB1-1BF7-4AE8-8A3F-D8F860098FF6}"/>
    <cellStyle name="Обычный 7 3 2 2 4 3" xfId="28974" xr:uid="{C2CB4DCD-6D0F-43DC-A344-2685225DD703}"/>
    <cellStyle name="Обычный 7 3 2 2 4 3 2" xfId="39647" xr:uid="{37DF1144-AE12-411B-A950-7DEBB672766D}"/>
    <cellStyle name="Обычный 7 3 2 2 4 4" xfId="34548" xr:uid="{6322A992-BCC5-4287-B43F-62A0D9E6BD79}"/>
    <cellStyle name="Обычный 7 3 2 2 4 5" xfId="23718" xr:uid="{9793A502-3D80-469D-A10A-325C8E53F30A}"/>
    <cellStyle name="Обычный 7 3 2 2 5" xfId="18454" xr:uid="{00000000-0005-0000-0000-00003F4C0000}"/>
    <cellStyle name="Обычный 7 3 2 2 5 2" xfId="25642" xr:uid="{44A6B01E-D0C5-4E2A-B1DF-EF721D608161}"/>
    <cellStyle name="Обычный 7 3 2 2 5 2 2" xfId="30894" xr:uid="{AF4355C3-E117-4F35-B730-86D85B1B2555}"/>
    <cellStyle name="Обычный 7 3 2 2 5 2 2 2" xfId="41567" xr:uid="{B36E7C88-A98E-4BA8-91D4-CC99912B8839}"/>
    <cellStyle name="Обычный 7 3 2 2 5 2 3" xfId="36322" xr:uid="{13103317-FFBF-426C-BCAA-B209BB33E77B}"/>
    <cellStyle name="Обычный 7 3 2 2 5 3" xfId="28276" xr:uid="{30CAC696-7482-4EDE-9615-AFDCAAEC5DDC}"/>
    <cellStyle name="Обычный 7 3 2 2 5 3 2" xfId="38949" xr:uid="{E1482FD1-1EA0-4B6B-8DBE-F8F715BECFD8}"/>
    <cellStyle name="Обычный 7 3 2 2 5 4" xfId="33975" xr:uid="{FBA224D3-F987-4527-B868-32EF58BB7BF3}"/>
    <cellStyle name="Обычный 7 3 2 2 5 5" xfId="23089" xr:uid="{C5D65FDA-23D6-4B14-8346-E3629E0BEBF2}"/>
    <cellStyle name="Обычный 7 3 2 2 6" xfId="25633" xr:uid="{31EAFFF7-F152-4ABE-B479-EBD5DD582A64}"/>
    <cellStyle name="Обычный 7 3 2 2 6 2" xfId="30885" xr:uid="{31CC9EF8-FC75-48D1-98EF-850496FD5069}"/>
    <cellStyle name="Обычный 7 3 2 2 6 2 2" xfId="41558" xr:uid="{6378EF50-395F-4853-984D-99245456A003}"/>
    <cellStyle name="Обычный 7 3 2 2 6 3" xfId="36313" xr:uid="{C8D50AE0-EDC3-4BA4-9932-5E38BC702186}"/>
    <cellStyle name="Обычный 7 3 2 2 7" xfId="27155" xr:uid="{447D6C6B-039C-46CE-8C5A-37664863F42B}"/>
    <cellStyle name="Обычный 7 3 2 2 7 2" xfId="37828" xr:uid="{A5E9EE3D-ADDE-4575-9AE5-2EE92EA51641}"/>
    <cellStyle name="Обычный 7 3 2 2 8" xfId="32314" xr:uid="{8F701951-B4CB-4208-B37E-9BAF15762C3C}"/>
    <cellStyle name="Обычный 7 3 2 2 9" xfId="21376" xr:uid="{80BD3A17-D065-477C-9B7A-537B19BAA96F}"/>
    <cellStyle name="Обычный 7 3 2 3" xfId="11226" xr:uid="{00000000-0005-0000-0000-0000404C0000}"/>
    <cellStyle name="Обычный 7 3 2 3 2" xfId="11909" xr:uid="{00000000-0005-0000-0000-0000414C0000}"/>
    <cellStyle name="Обычный 7 3 2 3 2 2" xfId="19849" xr:uid="{00000000-0005-0000-0000-0000424C0000}"/>
    <cellStyle name="Обычный 7 3 2 3 2 2 2" xfId="25645" xr:uid="{A459121B-C88D-4834-A7E5-8C19C636E446}"/>
    <cellStyle name="Обычный 7 3 2 3 2 2 2 2" xfId="30897" xr:uid="{E9CEB29B-621E-4B49-8A86-31318D92D392}"/>
    <cellStyle name="Обычный 7 3 2 3 2 2 2 2 2" xfId="41570" xr:uid="{A55E1FAC-891F-4BFD-A40B-14F81B6251C7}"/>
    <cellStyle name="Обычный 7 3 2 3 2 2 2 3" xfId="36325" xr:uid="{7E3C59E7-67A3-4E3E-A870-5F248905FCFA}"/>
    <cellStyle name="Обычный 7 3 2 3 2 2 3" xfId="29496" xr:uid="{374D538D-D83F-4D0E-BED0-4BFDC509F518}"/>
    <cellStyle name="Обычный 7 3 2 3 2 2 3 2" xfId="40169" xr:uid="{CC47F99A-9CFF-4DC5-B352-2888C4C52649}"/>
    <cellStyle name="Обычный 7 3 2 3 2 2 4" xfId="35068" xr:uid="{452DA58F-3A54-4D0C-898C-23213A2D0CE3}"/>
    <cellStyle name="Обычный 7 3 2 3 2 2 5" xfId="24238" xr:uid="{031808DD-2A3F-49DF-B37E-E10BCF81DF10}"/>
    <cellStyle name="Обычный 7 3 2 3 2 3" xfId="25644" xr:uid="{E3105C9F-832A-446D-80B2-7D3DFCC564D3}"/>
    <cellStyle name="Обычный 7 3 2 3 2 3 2" xfId="30896" xr:uid="{8B3815E1-412F-4269-9351-337BA619F58A}"/>
    <cellStyle name="Обычный 7 3 2 3 2 3 2 2" xfId="41569" xr:uid="{D7BC8869-32EF-4C23-B818-AEAD1F66BBBF}"/>
    <cellStyle name="Обычный 7 3 2 3 2 3 3" xfId="36324" xr:uid="{2167BCCC-27C6-4EB9-AF80-02E137623D6A}"/>
    <cellStyle name="Обычный 7 3 2 3 2 4" xfId="27502" xr:uid="{1DF09453-D8AE-40A2-B522-046FFA82DFE4}"/>
    <cellStyle name="Обычный 7 3 2 3 2 4 2" xfId="38175" xr:uid="{23BE4691-4C86-469F-9883-2082055C9886}"/>
    <cellStyle name="Обычный 7 3 2 3 2 5" xfId="32962" xr:uid="{D0C3514D-7C43-459A-8B1E-B2D56C8AA576}"/>
    <cellStyle name="Обычный 7 3 2 3 2 6" xfId="22028" xr:uid="{B3860171-9FE4-4DC1-B998-2C06AF6DCD0E}"/>
    <cellStyle name="Обычный 7 3 2 3 3" xfId="19329" xr:uid="{00000000-0005-0000-0000-0000434C0000}"/>
    <cellStyle name="Обычный 7 3 2 3 3 2" xfId="25646" xr:uid="{A6ADE955-F127-40BC-92D8-FFD61C194C0D}"/>
    <cellStyle name="Обычный 7 3 2 3 3 2 2" xfId="30898" xr:uid="{28215052-868A-450E-B8CD-486FAECEE80D}"/>
    <cellStyle name="Обычный 7 3 2 3 3 2 2 2" xfId="41571" xr:uid="{1228B106-9149-47BD-9D71-3A8B16FAFEC4}"/>
    <cellStyle name="Обычный 7 3 2 3 3 2 3" xfId="36326" xr:uid="{58465C0E-85E3-4682-A33E-7460339A2CCD}"/>
    <cellStyle name="Обычный 7 3 2 3 3 3" xfId="28976" xr:uid="{CA8F9557-CC2C-4516-9D30-A10C0ADC7371}"/>
    <cellStyle name="Обычный 7 3 2 3 3 3 2" xfId="39649" xr:uid="{CCDE836E-0D04-4DAF-A247-7A0D6531416A}"/>
    <cellStyle name="Обычный 7 3 2 3 3 4" xfId="34550" xr:uid="{58F7C141-7E56-4681-A7C8-C6A601A8D0A6}"/>
    <cellStyle name="Обычный 7 3 2 3 3 5" xfId="23720" xr:uid="{8A585A86-7628-457D-94D4-2DFAF95C8677}"/>
    <cellStyle name="Обычный 7 3 2 3 4" xfId="18456" xr:uid="{00000000-0005-0000-0000-0000444C0000}"/>
    <cellStyle name="Обычный 7 3 2 3 4 2" xfId="25647" xr:uid="{D072F1FE-7F11-4F9B-8811-DFD06AB70629}"/>
    <cellStyle name="Обычный 7 3 2 3 4 2 2" xfId="30899" xr:uid="{163DB93B-355B-435D-A554-A01D61566418}"/>
    <cellStyle name="Обычный 7 3 2 3 4 2 2 2" xfId="41572" xr:uid="{2D265898-F548-4754-8310-8420361F828B}"/>
    <cellStyle name="Обычный 7 3 2 3 4 2 3" xfId="36327" xr:uid="{E412EB00-F689-411B-94E4-D8743869B047}"/>
    <cellStyle name="Обычный 7 3 2 3 4 3" xfId="28278" xr:uid="{FA5D12ED-6439-4755-AEBF-6E5215A1E469}"/>
    <cellStyle name="Обычный 7 3 2 3 4 3 2" xfId="38951" xr:uid="{B19320CB-0537-496D-8DE9-5668BE08B937}"/>
    <cellStyle name="Обычный 7 3 2 3 4 4" xfId="33977" xr:uid="{C588774B-339C-4899-B832-C4C20F875F92}"/>
    <cellStyle name="Обычный 7 3 2 3 4 5" xfId="23091" xr:uid="{C5866938-0464-4B6E-B711-9A24C043281A}"/>
    <cellStyle name="Обычный 7 3 2 3 5" xfId="25643" xr:uid="{A9C6C1A2-261A-4E4C-90AC-9644C15596D3}"/>
    <cellStyle name="Обычный 7 3 2 3 5 2" xfId="30895" xr:uid="{450C8A4D-F682-40AC-A4BE-10C8C27CE6C6}"/>
    <cellStyle name="Обычный 7 3 2 3 5 2 2" xfId="41568" xr:uid="{EDD29270-686A-49A8-B04F-FC2BD5581128}"/>
    <cellStyle name="Обычный 7 3 2 3 5 3" xfId="36323" xr:uid="{9315DDBA-C733-4C0B-BDB2-33886F5F090C}"/>
    <cellStyle name="Обычный 7 3 2 3 6" xfId="27157" xr:uid="{B70961AB-C05E-42A8-B590-4636CF8E3638}"/>
    <cellStyle name="Обычный 7 3 2 3 6 2" xfId="37830" xr:uid="{CA866E2F-3F58-4468-9CE8-9BAE12FC3236}"/>
    <cellStyle name="Обычный 7 3 2 3 7" xfId="32316" xr:uid="{C185E6AB-DF2D-4235-A909-FD546B3AB454}"/>
    <cellStyle name="Обычный 7 3 2 3 8" xfId="21378" xr:uid="{FD49FC7C-881D-4BCE-945A-6F12CE3CB466}"/>
    <cellStyle name="Обычный 7 3 2_18" xfId="18457" xr:uid="{00000000-0005-0000-0000-0000454C0000}"/>
    <cellStyle name="Обычный 7 3 3" xfId="7788" xr:uid="{00000000-0005-0000-0000-0000464C0000}"/>
    <cellStyle name="Обычный 7 3 3 2" xfId="11227" xr:uid="{00000000-0005-0000-0000-0000474C0000}"/>
    <cellStyle name="Обычный 7 3 3 2 2" xfId="11228" xr:uid="{00000000-0005-0000-0000-0000484C0000}"/>
    <cellStyle name="Обычный 7 3 3 2 2 2" xfId="11911" xr:uid="{00000000-0005-0000-0000-0000494C0000}"/>
    <cellStyle name="Обычный 7 3 3 2 2 2 2" xfId="19851" xr:uid="{00000000-0005-0000-0000-00004A4C0000}"/>
    <cellStyle name="Обычный 7 3 3 2 2 2 2 2" xfId="25651" xr:uid="{336CC77B-D91B-457A-8BC2-A5A65D803A6A}"/>
    <cellStyle name="Обычный 7 3 3 2 2 2 2 2 2" xfId="30903" xr:uid="{39486ECD-E214-4602-801D-AD1198DD871E}"/>
    <cellStyle name="Обычный 7 3 3 2 2 2 2 2 2 2" xfId="41576" xr:uid="{316FF8A5-72FB-46C9-B720-6C0DAB6DCA04}"/>
    <cellStyle name="Обычный 7 3 3 2 2 2 2 2 3" xfId="36331" xr:uid="{66D3544F-0184-4700-8BAB-DEA2318F873E}"/>
    <cellStyle name="Обычный 7 3 3 2 2 2 2 3" xfId="29498" xr:uid="{281F95CB-A1B3-4397-95E0-480EF3D06850}"/>
    <cellStyle name="Обычный 7 3 3 2 2 2 2 3 2" xfId="40171" xr:uid="{5627D72F-FB74-48AB-B3DE-42EAAB852757}"/>
    <cellStyle name="Обычный 7 3 3 2 2 2 2 4" xfId="35070" xr:uid="{9450DA34-E88F-478C-AA03-21650B85DAA6}"/>
    <cellStyle name="Обычный 7 3 3 2 2 2 2 5" xfId="24240" xr:uid="{4E8ADB52-04A5-4F2A-B85D-4D5858549A40}"/>
    <cellStyle name="Обычный 7 3 3 2 2 2 3" xfId="25650" xr:uid="{E3E98E30-0B5F-47B1-8C33-47576D9E1C95}"/>
    <cellStyle name="Обычный 7 3 3 2 2 2 3 2" xfId="30902" xr:uid="{8F8E5C88-0D45-4E59-B3C0-4FB77CED4898}"/>
    <cellStyle name="Обычный 7 3 3 2 2 2 3 2 2" xfId="41575" xr:uid="{9CE8EF99-2652-40C4-AD38-D53B375F362D}"/>
    <cellStyle name="Обычный 7 3 3 2 2 2 3 3" xfId="36330" xr:uid="{03796B27-1FEB-4A2D-A8E3-0104DE761FE4}"/>
    <cellStyle name="Обычный 7 3 3 2 2 2 4" xfId="27504" xr:uid="{AA0BB1AB-3B4B-41B9-8200-9D081682EEF6}"/>
    <cellStyle name="Обычный 7 3 3 2 2 2 4 2" xfId="38177" xr:uid="{4F66E11B-A2D7-4D68-8672-11D869745B33}"/>
    <cellStyle name="Обычный 7 3 3 2 2 2 5" xfId="32964" xr:uid="{37C0162D-5EEA-4A4C-A731-78CEA3EC52F4}"/>
    <cellStyle name="Обычный 7 3 3 2 2 2 6" xfId="22030" xr:uid="{8E857D3A-87A3-4D1A-B373-8D47ACEB344F}"/>
    <cellStyle name="Обычный 7 3 3 2 2 3" xfId="19331" xr:uid="{00000000-0005-0000-0000-00004B4C0000}"/>
    <cellStyle name="Обычный 7 3 3 2 2 3 2" xfId="25652" xr:uid="{634CDCD2-ECE1-4A08-86DA-D27E66C909DD}"/>
    <cellStyle name="Обычный 7 3 3 2 2 3 2 2" xfId="30904" xr:uid="{EB5B02FB-16F5-4CB3-B640-77DFAC2B5999}"/>
    <cellStyle name="Обычный 7 3 3 2 2 3 2 2 2" xfId="41577" xr:uid="{6AE32CBF-E05C-404C-A663-264009008EAC}"/>
    <cellStyle name="Обычный 7 3 3 2 2 3 2 3" xfId="36332" xr:uid="{9CD14649-5021-4371-AF55-E8FA0256E01F}"/>
    <cellStyle name="Обычный 7 3 3 2 2 3 3" xfId="28978" xr:uid="{65C2BEC9-1034-4689-A8E3-ABBB2C257921}"/>
    <cellStyle name="Обычный 7 3 3 2 2 3 3 2" xfId="39651" xr:uid="{75EB0E50-0C36-48A9-82DD-900DE32BCC64}"/>
    <cellStyle name="Обычный 7 3 3 2 2 3 4" xfId="34552" xr:uid="{3F4BAC3D-BFB0-493C-B18F-CF6B05D2963F}"/>
    <cellStyle name="Обычный 7 3 3 2 2 3 5" xfId="23722" xr:uid="{9B91B082-A91F-46E4-B2F2-9AA583678107}"/>
    <cellStyle name="Обычный 7 3 3 2 2 4" xfId="18459" xr:uid="{00000000-0005-0000-0000-00004C4C0000}"/>
    <cellStyle name="Обычный 7 3 3 2 2 4 2" xfId="25653" xr:uid="{51B0E849-E603-4464-9BAE-13C1BA7DFF3A}"/>
    <cellStyle name="Обычный 7 3 3 2 2 4 2 2" xfId="30905" xr:uid="{E62DA930-4732-4342-8212-268F81BA2927}"/>
    <cellStyle name="Обычный 7 3 3 2 2 4 2 2 2" xfId="41578" xr:uid="{6333B6EF-3AFC-4F9C-B8DE-2CCA35D2F519}"/>
    <cellStyle name="Обычный 7 3 3 2 2 4 2 3" xfId="36333" xr:uid="{4B95D52C-9769-4509-8FBF-03A929EC2439}"/>
    <cellStyle name="Обычный 7 3 3 2 2 4 3" xfId="28280" xr:uid="{18ECD4A1-73D7-466F-8982-DB4BCA1887E0}"/>
    <cellStyle name="Обычный 7 3 3 2 2 4 3 2" xfId="38953" xr:uid="{56D8C63E-6F01-48D2-A073-B9AD02CDA110}"/>
    <cellStyle name="Обычный 7 3 3 2 2 4 4" xfId="33979" xr:uid="{EB498D78-BDC8-4FF9-9D6F-A6AAACC2AD12}"/>
    <cellStyle name="Обычный 7 3 3 2 2 4 5" xfId="23093" xr:uid="{6C3B02B6-D1EA-41C9-AD5E-C9D9750148E9}"/>
    <cellStyle name="Обычный 7 3 3 2 2 5" xfId="25649" xr:uid="{FFB71EC1-D477-4B34-A95F-3078419D1AE9}"/>
    <cellStyle name="Обычный 7 3 3 2 2 5 2" xfId="30901" xr:uid="{F37FEF58-D5FD-4C92-B87A-1C988756A5FA}"/>
    <cellStyle name="Обычный 7 3 3 2 2 5 2 2" xfId="41574" xr:uid="{6300DCBC-715A-4CB0-BBF2-4721D43A2432}"/>
    <cellStyle name="Обычный 7 3 3 2 2 5 3" xfId="36329" xr:uid="{CDDAC43C-A977-4B8A-BCCB-55912C506518}"/>
    <cellStyle name="Обычный 7 3 3 2 2 6" xfId="27159" xr:uid="{229F17D3-9649-494B-8A72-895F204E6DA8}"/>
    <cellStyle name="Обычный 7 3 3 2 2 6 2" xfId="37832" xr:uid="{96BF3510-B736-473B-A895-F2F0FDB95548}"/>
    <cellStyle name="Обычный 7 3 3 2 2 7" xfId="32318" xr:uid="{6196BCCB-204B-42D3-82DA-5A5F666D033F}"/>
    <cellStyle name="Обычный 7 3 3 2 2 8" xfId="21380" xr:uid="{471E4FC7-740F-48B6-81A3-01C731998160}"/>
    <cellStyle name="Обычный 7 3 3 2 3" xfId="11910" xr:uid="{00000000-0005-0000-0000-00004D4C0000}"/>
    <cellStyle name="Обычный 7 3 3 2 3 2" xfId="19850" xr:uid="{00000000-0005-0000-0000-00004E4C0000}"/>
    <cellStyle name="Обычный 7 3 3 2 3 2 2" xfId="25655" xr:uid="{26145989-94B0-4E39-ACFE-454BEE82D203}"/>
    <cellStyle name="Обычный 7 3 3 2 3 2 2 2" xfId="30907" xr:uid="{8422944B-F2FD-4A63-ABA8-8EF23384032A}"/>
    <cellStyle name="Обычный 7 3 3 2 3 2 2 2 2" xfId="41580" xr:uid="{F750E278-CF79-4544-89D3-36F4508F10A1}"/>
    <cellStyle name="Обычный 7 3 3 2 3 2 2 3" xfId="36335" xr:uid="{D8BD1A71-D837-4345-8810-65A59AAC9A5C}"/>
    <cellStyle name="Обычный 7 3 3 2 3 2 3" xfId="29497" xr:uid="{66BB4DB3-E10A-4FC7-921B-A7352C4A0CEB}"/>
    <cellStyle name="Обычный 7 3 3 2 3 2 3 2" xfId="40170" xr:uid="{FCFC0A0E-67F0-4E7D-AABC-AB9E37858C40}"/>
    <cellStyle name="Обычный 7 3 3 2 3 2 4" xfId="35069" xr:uid="{5CC16196-269E-45AE-9FF6-FC9E33735074}"/>
    <cellStyle name="Обычный 7 3 3 2 3 2 5" xfId="24239" xr:uid="{460EF07F-F0FB-444E-BA12-9C20BCDA6C6C}"/>
    <cellStyle name="Обычный 7 3 3 2 3 3" xfId="25654" xr:uid="{4B84FFAA-9FF1-4021-94C6-CBDFB0DC372C}"/>
    <cellStyle name="Обычный 7 3 3 2 3 3 2" xfId="30906" xr:uid="{672B12D2-8A03-422A-A0F8-C55D1F2429BC}"/>
    <cellStyle name="Обычный 7 3 3 2 3 3 2 2" xfId="41579" xr:uid="{C9CC0311-E906-42E1-A2E1-D15DEE47F50D}"/>
    <cellStyle name="Обычный 7 3 3 2 3 3 3" xfId="36334" xr:uid="{BF32AB6C-3FC7-4299-AB53-D9C9D249EB50}"/>
    <cellStyle name="Обычный 7 3 3 2 3 4" xfId="27503" xr:uid="{06BC21AC-4A3E-4320-9897-C509D7CFC85D}"/>
    <cellStyle name="Обычный 7 3 3 2 3 4 2" xfId="38176" xr:uid="{3FCCD9DD-86FA-47E3-8C08-B84E7E62B867}"/>
    <cellStyle name="Обычный 7 3 3 2 3 5" xfId="32963" xr:uid="{A8848B98-1889-4326-AED3-74DE1A34D63D}"/>
    <cellStyle name="Обычный 7 3 3 2 3 6" xfId="22029" xr:uid="{0AED5918-0BB7-41FD-8F7E-0D2E14EF1928}"/>
    <cellStyle name="Обычный 7 3 3 2 4" xfId="19330" xr:uid="{00000000-0005-0000-0000-00004F4C0000}"/>
    <cellStyle name="Обычный 7 3 3 2 4 2" xfId="25656" xr:uid="{19BB26DE-BF68-47C3-A619-5DC772EA9FCA}"/>
    <cellStyle name="Обычный 7 3 3 2 4 2 2" xfId="30908" xr:uid="{FA15ACF9-44F7-4930-833B-93F35F249CB3}"/>
    <cellStyle name="Обычный 7 3 3 2 4 2 2 2" xfId="41581" xr:uid="{87C2C2F5-978B-4BD9-902E-F9107576270F}"/>
    <cellStyle name="Обычный 7 3 3 2 4 2 3" xfId="36336" xr:uid="{542F01B8-C504-4E27-A60F-5467B84D69C3}"/>
    <cellStyle name="Обычный 7 3 3 2 4 3" xfId="28977" xr:uid="{D8A9E619-1350-4679-9E3F-C87439C9C810}"/>
    <cellStyle name="Обычный 7 3 3 2 4 3 2" xfId="39650" xr:uid="{657B4E4E-B0C5-44B5-87FA-73F03BCCD265}"/>
    <cellStyle name="Обычный 7 3 3 2 4 4" xfId="34551" xr:uid="{45EB3041-4B8F-4E7E-AB75-B9A0600889B5}"/>
    <cellStyle name="Обычный 7 3 3 2 4 5" xfId="23721" xr:uid="{0D6DC999-484A-4B71-A7E6-CF1788ABE4F1}"/>
    <cellStyle name="Обычный 7 3 3 2 5" xfId="18458" xr:uid="{00000000-0005-0000-0000-0000504C0000}"/>
    <cellStyle name="Обычный 7 3 3 2 5 2" xfId="25657" xr:uid="{E0FEBBCC-0496-4D62-A793-02B3A871EF2C}"/>
    <cellStyle name="Обычный 7 3 3 2 5 2 2" xfId="30909" xr:uid="{35062FF4-E3CB-4A3B-92C0-BDF31C62BDA7}"/>
    <cellStyle name="Обычный 7 3 3 2 5 2 2 2" xfId="41582" xr:uid="{D07E23DC-E5ED-4D3F-91D6-CE52A0AEF042}"/>
    <cellStyle name="Обычный 7 3 3 2 5 2 3" xfId="36337" xr:uid="{8863DEC0-789A-4530-AB80-C5E40BCB8602}"/>
    <cellStyle name="Обычный 7 3 3 2 5 3" xfId="28279" xr:uid="{A867A6BC-8E9E-40A5-88F0-1467C4DA2C78}"/>
    <cellStyle name="Обычный 7 3 3 2 5 3 2" xfId="38952" xr:uid="{4C816591-6D4C-428F-85B2-63F8EEACDC2A}"/>
    <cellStyle name="Обычный 7 3 3 2 5 4" xfId="33978" xr:uid="{E7D0294D-3587-4D19-9021-4996C3EBE1C0}"/>
    <cellStyle name="Обычный 7 3 3 2 5 5" xfId="23092" xr:uid="{ED78BBC2-110D-4DBB-BD02-86610C625094}"/>
    <cellStyle name="Обычный 7 3 3 2 6" xfId="25648" xr:uid="{3FE8D8C7-4347-4A3E-A1CB-E161569C4C3A}"/>
    <cellStyle name="Обычный 7 3 3 2 6 2" xfId="30900" xr:uid="{D4516152-8413-46F3-B81B-A6B3CE1A36D6}"/>
    <cellStyle name="Обычный 7 3 3 2 6 2 2" xfId="41573" xr:uid="{4B5AE584-3D00-473E-AB68-A38691100BEC}"/>
    <cellStyle name="Обычный 7 3 3 2 6 3" xfId="36328" xr:uid="{B544DBC4-980C-44A5-92BC-BFAA42CF6860}"/>
    <cellStyle name="Обычный 7 3 3 2 7" xfId="27158" xr:uid="{89083AF0-3C5D-421A-AF8E-0377ED0172F0}"/>
    <cellStyle name="Обычный 7 3 3 2 7 2" xfId="37831" xr:uid="{A1C7464E-9FC0-4BD1-9764-D25E23ABF54A}"/>
    <cellStyle name="Обычный 7 3 3 2 8" xfId="32317" xr:uid="{2EC74A1F-735F-445A-A5B9-78C6F6A552CE}"/>
    <cellStyle name="Обычный 7 3 3 2 9" xfId="21379" xr:uid="{DAE98685-D8CA-4104-B9D6-88410E67F4A6}"/>
    <cellStyle name="Обычный 7 3 3 3" xfId="11229" xr:uid="{00000000-0005-0000-0000-0000514C0000}"/>
    <cellStyle name="Обычный 7 3 3 3 2" xfId="11912" xr:uid="{00000000-0005-0000-0000-0000524C0000}"/>
    <cellStyle name="Обычный 7 3 3 3 2 2" xfId="19852" xr:uid="{00000000-0005-0000-0000-0000534C0000}"/>
    <cellStyle name="Обычный 7 3 3 3 2 2 2" xfId="25660" xr:uid="{0D52C573-5815-4211-B48E-CAFE677D00AB}"/>
    <cellStyle name="Обычный 7 3 3 3 2 2 2 2" xfId="30912" xr:uid="{3D12DF1E-3389-4C84-9205-F4014D9FBA4F}"/>
    <cellStyle name="Обычный 7 3 3 3 2 2 2 2 2" xfId="41585" xr:uid="{139E9150-B1FE-4C0A-A216-F55B846867AC}"/>
    <cellStyle name="Обычный 7 3 3 3 2 2 2 3" xfId="36340" xr:uid="{9C077CCD-B924-462A-AE45-C9C6B072CE56}"/>
    <cellStyle name="Обычный 7 3 3 3 2 2 3" xfId="29499" xr:uid="{5B9DCE4F-BE40-4345-8702-37BD196F48C2}"/>
    <cellStyle name="Обычный 7 3 3 3 2 2 3 2" xfId="40172" xr:uid="{800D0C69-8601-4385-B59F-017C38E2C06D}"/>
    <cellStyle name="Обычный 7 3 3 3 2 2 4" xfId="35071" xr:uid="{527CF999-67A9-4EA3-8C9A-07ABBAD8C2EE}"/>
    <cellStyle name="Обычный 7 3 3 3 2 2 5" xfId="24241" xr:uid="{F6397F65-0F7E-4AC2-B49B-C782B0B4FD5E}"/>
    <cellStyle name="Обычный 7 3 3 3 2 3" xfId="25659" xr:uid="{D5FF4DA2-5E35-4651-9CA7-9EC5617048A6}"/>
    <cellStyle name="Обычный 7 3 3 3 2 3 2" xfId="30911" xr:uid="{DA881ABD-E760-4FBB-8621-28BBF020E009}"/>
    <cellStyle name="Обычный 7 3 3 3 2 3 2 2" xfId="41584" xr:uid="{67F0A42D-FAAB-4A73-A03E-783B42060242}"/>
    <cellStyle name="Обычный 7 3 3 3 2 3 3" xfId="36339" xr:uid="{74D624BA-0379-4648-982A-52719E2F72C8}"/>
    <cellStyle name="Обычный 7 3 3 3 2 4" xfId="27505" xr:uid="{8E151AAE-F491-491C-8EDD-95B92A08DF3D}"/>
    <cellStyle name="Обычный 7 3 3 3 2 4 2" xfId="38178" xr:uid="{C8CB4612-EEF5-4AFE-876A-4956214DD32D}"/>
    <cellStyle name="Обычный 7 3 3 3 2 5" xfId="32965" xr:uid="{575E358B-DAFB-44F1-8B24-8F4F7F60BC84}"/>
    <cellStyle name="Обычный 7 3 3 3 2 6" xfId="22031" xr:uid="{93CD9122-90AC-4B9C-B3B8-6ACA05CA5671}"/>
    <cellStyle name="Обычный 7 3 3 3 3" xfId="19332" xr:uid="{00000000-0005-0000-0000-0000544C0000}"/>
    <cellStyle name="Обычный 7 3 3 3 3 2" xfId="25661" xr:uid="{E8DB8F3B-807A-410C-B365-C0543A7F5708}"/>
    <cellStyle name="Обычный 7 3 3 3 3 2 2" xfId="30913" xr:uid="{7457F41E-C9C5-4665-9FAB-560F2A126B34}"/>
    <cellStyle name="Обычный 7 3 3 3 3 2 2 2" xfId="41586" xr:uid="{F55D9D2C-C182-4E0A-A754-84C09BFE080D}"/>
    <cellStyle name="Обычный 7 3 3 3 3 2 3" xfId="36341" xr:uid="{19EDDD98-C6A0-4797-B76D-462C0B556A05}"/>
    <cellStyle name="Обычный 7 3 3 3 3 3" xfId="28979" xr:uid="{7CA31794-972A-499A-8EC4-499F79E9EA9C}"/>
    <cellStyle name="Обычный 7 3 3 3 3 3 2" xfId="39652" xr:uid="{4293ED07-8ED7-4953-9CEF-20AFA6676E59}"/>
    <cellStyle name="Обычный 7 3 3 3 3 4" xfId="34553" xr:uid="{0BABFA74-3B06-4D18-96C6-486EAAEDC026}"/>
    <cellStyle name="Обычный 7 3 3 3 3 5" xfId="23723" xr:uid="{3EC4E300-3699-45A9-B123-EF775AB3A649}"/>
    <cellStyle name="Обычный 7 3 3 3 4" xfId="18460" xr:uid="{00000000-0005-0000-0000-0000554C0000}"/>
    <cellStyle name="Обычный 7 3 3 3 4 2" xfId="25662" xr:uid="{F1BA8600-1C16-4C49-9507-E838D605541B}"/>
    <cellStyle name="Обычный 7 3 3 3 4 2 2" xfId="30914" xr:uid="{86BBDAE3-0A75-43F4-9EA9-9B44CA69BD85}"/>
    <cellStyle name="Обычный 7 3 3 3 4 2 2 2" xfId="41587" xr:uid="{8FD6B669-0DB2-4CE4-A8A4-69618FE1B2E2}"/>
    <cellStyle name="Обычный 7 3 3 3 4 2 3" xfId="36342" xr:uid="{7788D4BD-9B41-41E8-B162-84CF88D5236D}"/>
    <cellStyle name="Обычный 7 3 3 3 4 3" xfId="28281" xr:uid="{D8ECB9B6-2F90-4042-B7D5-61A1EF9FE8A2}"/>
    <cellStyle name="Обычный 7 3 3 3 4 3 2" xfId="38954" xr:uid="{3D9890D2-1DD0-491A-81C3-02298A1E9FA0}"/>
    <cellStyle name="Обычный 7 3 3 3 4 4" xfId="33980" xr:uid="{22062C2D-FD0F-4B05-B213-4C90156A28F7}"/>
    <cellStyle name="Обычный 7 3 3 3 4 5" xfId="23094" xr:uid="{F9E08697-ACF5-45D2-9430-E6F710532C97}"/>
    <cellStyle name="Обычный 7 3 3 3 5" xfId="25658" xr:uid="{F7292E89-1BBA-4F41-A04C-3984EE31723F}"/>
    <cellStyle name="Обычный 7 3 3 3 5 2" xfId="30910" xr:uid="{2D525BB5-0A1F-4E56-8C18-6943061FA737}"/>
    <cellStyle name="Обычный 7 3 3 3 5 2 2" xfId="41583" xr:uid="{A203846B-0FF3-4CB4-BD28-C32A6C726A69}"/>
    <cellStyle name="Обычный 7 3 3 3 5 3" xfId="36338" xr:uid="{A37464E7-3F6A-49B3-BC38-B507B3E88324}"/>
    <cellStyle name="Обычный 7 3 3 3 6" xfId="27160" xr:uid="{B5A43F38-3937-4CDD-8C4F-B7AC7B3ED4BA}"/>
    <cellStyle name="Обычный 7 3 3 3 6 2" xfId="37833" xr:uid="{D87043CC-9A70-4BB9-AE61-655DA96536EE}"/>
    <cellStyle name="Обычный 7 3 3 3 7" xfId="32319" xr:uid="{4AD2FD1C-FF5B-45E4-8CE4-7CB93BD43404}"/>
    <cellStyle name="Обычный 7 3 3 3 8" xfId="21381" xr:uid="{EA39F9A6-7201-49CE-BD75-1526663F514E}"/>
    <cellStyle name="Обычный 7 3 3_18" xfId="18461" xr:uid="{00000000-0005-0000-0000-0000564C0000}"/>
    <cellStyle name="Обычный 7 3 4" xfId="7789" xr:uid="{00000000-0005-0000-0000-0000574C0000}"/>
    <cellStyle name="Обычный 7 3 4 2" xfId="11230" xr:uid="{00000000-0005-0000-0000-0000584C0000}"/>
    <cellStyle name="Обычный 7 3 4 2 2" xfId="11231" xr:uid="{00000000-0005-0000-0000-0000594C0000}"/>
    <cellStyle name="Обычный 7 3 4 2 2 2" xfId="11914" xr:uid="{00000000-0005-0000-0000-00005A4C0000}"/>
    <cellStyle name="Обычный 7 3 4 2 2 2 2" xfId="19854" xr:uid="{00000000-0005-0000-0000-00005B4C0000}"/>
    <cellStyle name="Обычный 7 3 4 2 2 2 2 2" xfId="25666" xr:uid="{8ED937A8-E23A-44F8-ABF9-00E9EC2C3F69}"/>
    <cellStyle name="Обычный 7 3 4 2 2 2 2 2 2" xfId="30918" xr:uid="{EE41613E-C9F4-424C-8676-ACEFA750FED1}"/>
    <cellStyle name="Обычный 7 3 4 2 2 2 2 2 2 2" xfId="41591" xr:uid="{6828CDA1-96A4-408D-86FF-4849CD869302}"/>
    <cellStyle name="Обычный 7 3 4 2 2 2 2 2 3" xfId="36346" xr:uid="{53726BA9-A9E4-4FBE-BD37-8B468AE47CAC}"/>
    <cellStyle name="Обычный 7 3 4 2 2 2 2 3" xfId="29501" xr:uid="{E20FE61E-14B7-4CAF-AF42-4A424953356F}"/>
    <cellStyle name="Обычный 7 3 4 2 2 2 2 3 2" xfId="40174" xr:uid="{B52CF28C-0CCF-4BE3-89C0-E08369B7683F}"/>
    <cellStyle name="Обычный 7 3 4 2 2 2 2 4" xfId="35073" xr:uid="{BCE5BC5D-9F70-4AFB-9BB1-53A1D5A4DAAF}"/>
    <cellStyle name="Обычный 7 3 4 2 2 2 2 5" xfId="24243" xr:uid="{87D67239-BE5A-4FB5-9F1C-47D4CF48546D}"/>
    <cellStyle name="Обычный 7 3 4 2 2 2 3" xfId="25665" xr:uid="{AB2F05D1-9FA0-45B6-BC2A-9E237D36A833}"/>
    <cellStyle name="Обычный 7 3 4 2 2 2 3 2" xfId="30917" xr:uid="{C2DA99B2-8E2A-45CE-BBE8-C2F4097B1C72}"/>
    <cellStyle name="Обычный 7 3 4 2 2 2 3 2 2" xfId="41590" xr:uid="{6EB7454A-0D3F-4C64-B516-B19F0614E213}"/>
    <cellStyle name="Обычный 7 3 4 2 2 2 3 3" xfId="36345" xr:uid="{DACB2A4C-9B9D-46B0-9D21-ED0772F32DBF}"/>
    <cellStyle name="Обычный 7 3 4 2 2 2 4" xfId="27507" xr:uid="{DA2FC7F3-D47C-4173-B6B0-064EE3CE9AAF}"/>
    <cellStyle name="Обычный 7 3 4 2 2 2 4 2" xfId="38180" xr:uid="{75E6EF88-E217-4305-BABE-ABC586EEC658}"/>
    <cellStyle name="Обычный 7 3 4 2 2 2 5" xfId="32967" xr:uid="{8F0324C0-A3CB-490E-A85F-392163387A90}"/>
    <cellStyle name="Обычный 7 3 4 2 2 2 6" xfId="22033" xr:uid="{D4DA5D55-6004-4D65-9146-FD781FAE82BA}"/>
    <cellStyle name="Обычный 7 3 4 2 2 3" xfId="19334" xr:uid="{00000000-0005-0000-0000-00005C4C0000}"/>
    <cellStyle name="Обычный 7 3 4 2 2 3 2" xfId="25667" xr:uid="{0DD3C9E7-B635-40A3-B484-061CF8483549}"/>
    <cellStyle name="Обычный 7 3 4 2 2 3 2 2" xfId="30919" xr:uid="{2D32517A-73DC-4B80-B88B-9B482BE53319}"/>
    <cellStyle name="Обычный 7 3 4 2 2 3 2 2 2" xfId="41592" xr:uid="{003E62BA-DD59-4FD5-86E6-D5E35F62D11F}"/>
    <cellStyle name="Обычный 7 3 4 2 2 3 2 3" xfId="36347" xr:uid="{3959CCF4-F50C-47D3-A8A8-1D85818066DD}"/>
    <cellStyle name="Обычный 7 3 4 2 2 3 3" xfId="28981" xr:uid="{783B6815-AE9E-443A-8483-230368D539DD}"/>
    <cellStyle name="Обычный 7 3 4 2 2 3 3 2" xfId="39654" xr:uid="{71A2EC59-F025-4487-9613-5E466BF71B0A}"/>
    <cellStyle name="Обычный 7 3 4 2 2 3 4" xfId="34555" xr:uid="{2380FB4B-1E7F-4259-AE50-4E99BD24CAE6}"/>
    <cellStyle name="Обычный 7 3 4 2 2 3 5" xfId="23725" xr:uid="{1EDE8439-D766-4623-AD6E-28B16294F11A}"/>
    <cellStyle name="Обычный 7 3 4 2 2 4" xfId="18463" xr:uid="{00000000-0005-0000-0000-00005D4C0000}"/>
    <cellStyle name="Обычный 7 3 4 2 2 4 2" xfId="25668" xr:uid="{8B121A0B-8DE8-449F-8D98-220416293C2E}"/>
    <cellStyle name="Обычный 7 3 4 2 2 4 2 2" xfId="30920" xr:uid="{FE6458C4-D9E8-47E8-852E-9A8D4A94D0BD}"/>
    <cellStyle name="Обычный 7 3 4 2 2 4 2 2 2" xfId="41593" xr:uid="{08E4D0CD-116D-490A-B57B-E2DEEFCD89E8}"/>
    <cellStyle name="Обычный 7 3 4 2 2 4 2 3" xfId="36348" xr:uid="{3F58F230-30C7-41B8-96BB-5BCF00059C44}"/>
    <cellStyle name="Обычный 7 3 4 2 2 4 3" xfId="28283" xr:uid="{DB5DB0C0-EBC8-4522-99D7-2B0EC0022C50}"/>
    <cellStyle name="Обычный 7 3 4 2 2 4 3 2" xfId="38956" xr:uid="{CC0712C2-351E-441C-8533-3E6AC9751EF8}"/>
    <cellStyle name="Обычный 7 3 4 2 2 4 4" xfId="33982" xr:uid="{36E1F8B2-32B4-4E1B-8D90-D87F5EC416AD}"/>
    <cellStyle name="Обычный 7 3 4 2 2 4 5" xfId="23096" xr:uid="{FD8E83DF-AC1D-41DE-8773-0B984E39595C}"/>
    <cellStyle name="Обычный 7 3 4 2 2 5" xfId="25664" xr:uid="{31AB5A3F-DF42-472F-94EC-E7C931A7CF9E}"/>
    <cellStyle name="Обычный 7 3 4 2 2 5 2" xfId="30916" xr:uid="{7E86D85D-73AB-48CE-83A4-72EFBA7579AD}"/>
    <cellStyle name="Обычный 7 3 4 2 2 5 2 2" xfId="41589" xr:uid="{4D4C4DBA-F2AB-46A7-9B97-2447AC0D5524}"/>
    <cellStyle name="Обычный 7 3 4 2 2 5 3" xfId="36344" xr:uid="{13151F43-8B17-45AB-B60E-BEE2BB844329}"/>
    <cellStyle name="Обычный 7 3 4 2 2 6" xfId="27162" xr:uid="{B1D7EF8B-C90F-4402-887B-23E2EF790255}"/>
    <cellStyle name="Обычный 7 3 4 2 2 6 2" xfId="37835" xr:uid="{119C1E4D-EDF9-4A73-8399-57DB95BBE754}"/>
    <cellStyle name="Обычный 7 3 4 2 2 7" xfId="32321" xr:uid="{1201D8CB-9405-4710-B36A-8C2227EFE3A6}"/>
    <cellStyle name="Обычный 7 3 4 2 2 8" xfId="21383" xr:uid="{F325CC48-3D44-4E44-A4B8-8F3618EBF8EC}"/>
    <cellStyle name="Обычный 7 3 4 2 3" xfId="11913" xr:uid="{00000000-0005-0000-0000-00005E4C0000}"/>
    <cellStyle name="Обычный 7 3 4 2 3 2" xfId="19853" xr:uid="{00000000-0005-0000-0000-00005F4C0000}"/>
    <cellStyle name="Обычный 7 3 4 2 3 2 2" xfId="25670" xr:uid="{B996F58B-195F-420B-A380-EAD626BB27D2}"/>
    <cellStyle name="Обычный 7 3 4 2 3 2 2 2" xfId="30922" xr:uid="{562B6B6D-6A40-4856-ACBC-3212FA43E686}"/>
    <cellStyle name="Обычный 7 3 4 2 3 2 2 2 2" xfId="41595" xr:uid="{09F8C77E-B1CE-44B1-816B-6486926316DF}"/>
    <cellStyle name="Обычный 7 3 4 2 3 2 2 3" xfId="36350" xr:uid="{B43A46C6-1971-48D5-B995-6E5C86FE3D52}"/>
    <cellStyle name="Обычный 7 3 4 2 3 2 3" xfId="29500" xr:uid="{3B46DE28-5F69-4481-A0BB-B96C7582E6DB}"/>
    <cellStyle name="Обычный 7 3 4 2 3 2 3 2" xfId="40173" xr:uid="{523A1A18-0204-40FC-8A23-2166C506FFB4}"/>
    <cellStyle name="Обычный 7 3 4 2 3 2 4" xfId="35072" xr:uid="{754E81C4-DCC0-4DB8-B43C-58A6968C6554}"/>
    <cellStyle name="Обычный 7 3 4 2 3 2 5" xfId="24242" xr:uid="{BB63E1FE-7E8F-4749-87A9-E4F70F7373C5}"/>
    <cellStyle name="Обычный 7 3 4 2 3 3" xfId="25669" xr:uid="{E7CADF8B-50BE-461C-85B9-DFA305C08229}"/>
    <cellStyle name="Обычный 7 3 4 2 3 3 2" xfId="30921" xr:uid="{959C9994-5E40-4B35-AA4F-B501250503E4}"/>
    <cellStyle name="Обычный 7 3 4 2 3 3 2 2" xfId="41594" xr:uid="{1B086BFC-F8E4-4481-A44A-07FC04C80371}"/>
    <cellStyle name="Обычный 7 3 4 2 3 3 3" xfId="36349" xr:uid="{B064CCA5-9E7E-4B76-9AF9-64C387B02031}"/>
    <cellStyle name="Обычный 7 3 4 2 3 4" xfId="27506" xr:uid="{01D1F609-CBD2-413D-9539-5679AAD52DE3}"/>
    <cellStyle name="Обычный 7 3 4 2 3 4 2" xfId="38179" xr:uid="{57289D7B-315B-474D-B35B-1379BCB48BB2}"/>
    <cellStyle name="Обычный 7 3 4 2 3 5" xfId="32966" xr:uid="{A8DFB634-3337-48EC-BACA-811517FB8069}"/>
    <cellStyle name="Обычный 7 3 4 2 3 6" xfId="22032" xr:uid="{A912B602-208D-4830-8F8B-52149F69F9C4}"/>
    <cellStyle name="Обычный 7 3 4 2 4" xfId="19333" xr:uid="{00000000-0005-0000-0000-0000604C0000}"/>
    <cellStyle name="Обычный 7 3 4 2 4 2" xfId="25671" xr:uid="{02715FDD-DDD0-43A5-9207-CBD4DCE626B0}"/>
    <cellStyle name="Обычный 7 3 4 2 4 2 2" xfId="30923" xr:uid="{7D523C74-9407-4278-8543-C8EF18F7B60A}"/>
    <cellStyle name="Обычный 7 3 4 2 4 2 2 2" xfId="41596" xr:uid="{3C1A9CAB-55E8-4FC1-925D-D9BBCAE98FBA}"/>
    <cellStyle name="Обычный 7 3 4 2 4 2 3" xfId="36351" xr:uid="{0D5D9DB4-459A-45F5-8C3A-A45FBC38C058}"/>
    <cellStyle name="Обычный 7 3 4 2 4 3" xfId="28980" xr:uid="{D74C57B3-2487-4CE7-A5C5-19B235224B0F}"/>
    <cellStyle name="Обычный 7 3 4 2 4 3 2" xfId="39653" xr:uid="{A564A6D6-F6AA-45CC-8F40-88B312B24954}"/>
    <cellStyle name="Обычный 7 3 4 2 4 4" xfId="34554" xr:uid="{E5CBD47E-0FF2-4671-BE8D-0C9C79D64CF7}"/>
    <cellStyle name="Обычный 7 3 4 2 4 5" xfId="23724" xr:uid="{8C78600C-388D-4C06-AF37-711A096736F1}"/>
    <cellStyle name="Обычный 7 3 4 2 5" xfId="18462" xr:uid="{00000000-0005-0000-0000-0000614C0000}"/>
    <cellStyle name="Обычный 7 3 4 2 5 2" xfId="25672" xr:uid="{524C66A7-CD77-4748-8F2D-10EE94D66A49}"/>
    <cellStyle name="Обычный 7 3 4 2 5 2 2" xfId="30924" xr:uid="{52F158DA-13F9-4F2B-891E-D1A36F6DB804}"/>
    <cellStyle name="Обычный 7 3 4 2 5 2 2 2" xfId="41597" xr:uid="{6BFC142E-A808-47BE-BECB-3741BC5C6D89}"/>
    <cellStyle name="Обычный 7 3 4 2 5 2 3" xfId="36352" xr:uid="{762B5ACC-6A96-4DE1-9915-EBFC59091026}"/>
    <cellStyle name="Обычный 7 3 4 2 5 3" xfId="28282" xr:uid="{B6B1CCF7-D97C-415C-B682-A633362B1196}"/>
    <cellStyle name="Обычный 7 3 4 2 5 3 2" xfId="38955" xr:uid="{18C5A77E-3C73-4B5C-A836-AA666835C198}"/>
    <cellStyle name="Обычный 7 3 4 2 5 4" xfId="33981" xr:uid="{B3E9940E-AAD6-4CA6-8763-B9CED1BAF328}"/>
    <cellStyle name="Обычный 7 3 4 2 5 5" xfId="23095" xr:uid="{28E08B1A-367A-4691-8807-3DC0DBB424D2}"/>
    <cellStyle name="Обычный 7 3 4 2 6" xfId="25663" xr:uid="{B77D8691-98A4-4A3C-A495-6F92092D80CC}"/>
    <cellStyle name="Обычный 7 3 4 2 6 2" xfId="30915" xr:uid="{97C5EE38-91BD-44B6-8FD1-F62BF3A1F10A}"/>
    <cellStyle name="Обычный 7 3 4 2 6 2 2" xfId="41588" xr:uid="{033C6E49-DF0B-4FE9-858C-CA9D5F825903}"/>
    <cellStyle name="Обычный 7 3 4 2 6 3" xfId="36343" xr:uid="{63F64FC7-C248-45FA-8190-23C80DBDCDA2}"/>
    <cellStyle name="Обычный 7 3 4 2 7" xfId="27161" xr:uid="{8982BF20-F915-41C2-BD51-C8E6CDE3D19C}"/>
    <cellStyle name="Обычный 7 3 4 2 7 2" xfId="37834" xr:uid="{9143597C-86F5-41AA-8A64-D488A2834B39}"/>
    <cellStyle name="Обычный 7 3 4 2 8" xfId="32320" xr:uid="{0B2D8312-2916-416B-86B9-8D0B34CB4591}"/>
    <cellStyle name="Обычный 7 3 4 2 9" xfId="21382" xr:uid="{8609A9A3-DE0D-4566-8F26-57F90F34D498}"/>
    <cellStyle name="Обычный 7 3 4 3" xfId="11232" xr:uid="{00000000-0005-0000-0000-0000624C0000}"/>
    <cellStyle name="Обычный 7 3 4 3 2" xfId="11915" xr:uid="{00000000-0005-0000-0000-0000634C0000}"/>
    <cellStyle name="Обычный 7 3 4 3 2 2" xfId="19855" xr:uid="{00000000-0005-0000-0000-0000644C0000}"/>
    <cellStyle name="Обычный 7 3 4 3 2 2 2" xfId="25675" xr:uid="{63944768-1A2A-4D6A-BDE5-E6E39566072A}"/>
    <cellStyle name="Обычный 7 3 4 3 2 2 2 2" xfId="30927" xr:uid="{E81AB4B6-A097-4CCF-A2F6-930B44302177}"/>
    <cellStyle name="Обычный 7 3 4 3 2 2 2 2 2" xfId="41600" xr:uid="{506BE1EF-A716-4545-B582-DB084828DFA1}"/>
    <cellStyle name="Обычный 7 3 4 3 2 2 2 3" xfId="36355" xr:uid="{1955BA50-E2B0-4068-9E94-055F0F851E0C}"/>
    <cellStyle name="Обычный 7 3 4 3 2 2 3" xfId="29502" xr:uid="{09F3A2E3-83F8-4EE6-BABD-C4C574E58197}"/>
    <cellStyle name="Обычный 7 3 4 3 2 2 3 2" xfId="40175" xr:uid="{4A313AF3-4C33-4BD3-8326-3E6634EBE8D7}"/>
    <cellStyle name="Обычный 7 3 4 3 2 2 4" xfId="35074" xr:uid="{E94C7602-4468-4504-9DC3-0CABD712908D}"/>
    <cellStyle name="Обычный 7 3 4 3 2 2 5" xfId="24244" xr:uid="{57267855-5D39-40A5-B786-719C36337D6B}"/>
    <cellStyle name="Обычный 7 3 4 3 2 3" xfId="25674" xr:uid="{C3576CC5-6A09-4F06-B3F6-716E7A5A3ACF}"/>
    <cellStyle name="Обычный 7 3 4 3 2 3 2" xfId="30926" xr:uid="{F2B01E41-6F0B-48D3-B02F-8F399D4E9933}"/>
    <cellStyle name="Обычный 7 3 4 3 2 3 2 2" xfId="41599" xr:uid="{B23F21F4-F8B2-4C8A-A079-DD4D84AB379F}"/>
    <cellStyle name="Обычный 7 3 4 3 2 3 3" xfId="36354" xr:uid="{A52E31DF-222C-4302-9C32-AE9CECD76300}"/>
    <cellStyle name="Обычный 7 3 4 3 2 4" xfId="27508" xr:uid="{A453ED3B-DB79-4E2C-96A5-D6E2C9AC0139}"/>
    <cellStyle name="Обычный 7 3 4 3 2 4 2" xfId="38181" xr:uid="{B3C0558F-0E3E-4600-B0EB-9DF55BEEA54F}"/>
    <cellStyle name="Обычный 7 3 4 3 2 5" xfId="32968" xr:uid="{61DDD567-33CC-4284-A74B-86618B1841F1}"/>
    <cellStyle name="Обычный 7 3 4 3 2 6" xfId="22034" xr:uid="{16FF9D79-E6F1-4CEE-94E4-D9E38227F802}"/>
    <cellStyle name="Обычный 7 3 4 3 3" xfId="19335" xr:uid="{00000000-0005-0000-0000-0000654C0000}"/>
    <cellStyle name="Обычный 7 3 4 3 3 2" xfId="25676" xr:uid="{2A675C79-75CC-4D9A-97B4-A6556A5FD747}"/>
    <cellStyle name="Обычный 7 3 4 3 3 2 2" xfId="30928" xr:uid="{D0315A86-2DC2-452D-8AF1-5E32F176575C}"/>
    <cellStyle name="Обычный 7 3 4 3 3 2 2 2" xfId="41601" xr:uid="{AF7950ED-D8E2-42F5-BB44-43510082428B}"/>
    <cellStyle name="Обычный 7 3 4 3 3 2 3" xfId="36356" xr:uid="{69538589-0157-4447-A569-49344E66A17D}"/>
    <cellStyle name="Обычный 7 3 4 3 3 3" xfId="28982" xr:uid="{7FA2E832-2EE5-4114-BA70-2062E545F3A5}"/>
    <cellStyle name="Обычный 7 3 4 3 3 3 2" xfId="39655" xr:uid="{10758B66-3476-4D89-9E0E-34B2EC6C674B}"/>
    <cellStyle name="Обычный 7 3 4 3 3 4" xfId="34556" xr:uid="{CB47B694-6D85-4E5B-BA40-9F2702151364}"/>
    <cellStyle name="Обычный 7 3 4 3 3 5" xfId="23726" xr:uid="{914C427C-A1B2-44E7-AE43-138491BFC5CD}"/>
    <cellStyle name="Обычный 7 3 4 3 4" xfId="18464" xr:uid="{00000000-0005-0000-0000-0000664C0000}"/>
    <cellStyle name="Обычный 7 3 4 3 4 2" xfId="25677" xr:uid="{32691880-F229-43D5-BAC1-2B9FF827F541}"/>
    <cellStyle name="Обычный 7 3 4 3 4 2 2" xfId="30929" xr:uid="{F38836A5-1019-49C1-A2B7-F57C53F4EC1A}"/>
    <cellStyle name="Обычный 7 3 4 3 4 2 2 2" xfId="41602" xr:uid="{1DDE5C5D-BB21-4A74-AF42-208EBFB67D01}"/>
    <cellStyle name="Обычный 7 3 4 3 4 2 3" xfId="36357" xr:uid="{F0122E6C-CB86-43EE-BDA6-8F717069A1C8}"/>
    <cellStyle name="Обычный 7 3 4 3 4 3" xfId="28284" xr:uid="{7D10378A-77DA-4C8C-8219-4D4D684394BC}"/>
    <cellStyle name="Обычный 7 3 4 3 4 3 2" xfId="38957" xr:uid="{D3316E1F-DD8D-4A1F-A363-BBAB698D53FC}"/>
    <cellStyle name="Обычный 7 3 4 3 4 4" xfId="33983" xr:uid="{0CF5E9FD-DD61-44CF-8770-B0F76E73F0A8}"/>
    <cellStyle name="Обычный 7 3 4 3 4 5" xfId="23097" xr:uid="{AF56D2FA-18ED-4FB5-A73D-0F613CE7010C}"/>
    <cellStyle name="Обычный 7 3 4 3 5" xfId="25673" xr:uid="{59DF6B10-F913-4F4A-883C-D3155DE91D28}"/>
    <cellStyle name="Обычный 7 3 4 3 5 2" xfId="30925" xr:uid="{A01E9D3B-A2F5-4256-B8C6-A2CDEDE46F4A}"/>
    <cellStyle name="Обычный 7 3 4 3 5 2 2" xfId="41598" xr:uid="{7BFB1F5B-DF19-410A-A57E-2A049D6F357F}"/>
    <cellStyle name="Обычный 7 3 4 3 5 3" xfId="36353" xr:uid="{6E111EF7-44B1-41D4-B567-5804CA5388FD}"/>
    <cellStyle name="Обычный 7 3 4 3 6" xfId="27163" xr:uid="{9D3D9FA7-6B71-4B30-BFAA-A49D0906747E}"/>
    <cellStyle name="Обычный 7 3 4 3 6 2" xfId="37836" xr:uid="{0ABE45A2-EE5D-4D17-B998-7FF795F22ED7}"/>
    <cellStyle name="Обычный 7 3 4 3 7" xfId="32322" xr:uid="{5C3C23D5-B685-47FD-B31C-C1D3D2DFA96D}"/>
    <cellStyle name="Обычный 7 3 4 3 8" xfId="21384" xr:uid="{DDF91685-DB8D-4A1C-8F82-8B1D603D72AA}"/>
    <cellStyle name="Обычный 7 3 4_18" xfId="18465" xr:uid="{00000000-0005-0000-0000-0000674C0000}"/>
    <cellStyle name="Обычный 7 3 5" xfId="7790" xr:uid="{00000000-0005-0000-0000-0000684C0000}"/>
    <cellStyle name="Обычный 7 3 5 2" xfId="11233" xr:uid="{00000000-0005-0000-0000-0000694C0000}"/>
    <cellStyle name="Обычный 7 3 5 2 2" xfId="11916" xr:uid="{00000000-0005-0000-0000-00006A4C0000}"/>
    <cellStyle name="Обычный 7 3 5 2 2 2" xfId="19856" xr:uid="{00000000-0005-0000-0000-00006B4C0000}"/>
    <cellStyle name="Обычный 7 3 5 2 2 2 2" xfId="25680" xr:uid="{90558015-91F6-4461-99D0-847212186AA3}"/>
    <cellStyle name="Обычный 7 3 5 2 2 2 2 2" xfId="30932" xr:uid="{E4511FF0-EE4C-4478-A982-A2F934D62D2F}"/>
    <cellStyle name="Обычный 7 3 5 2 2 2 2 2 2" xfId="41605" xr:uid="{01C98296-5BE2-4B29-AA6E-9F19E91069DB}"/>
    <cellStyle name="Обычный 7 3 5 2 2 2 2 3" xfId="36360" xr:uid="{1CCE7654-660A-4D2E-80A6-ABAC15E55D9B}"/>
    <cellStyle name="Обычный 7 3 5 2 2 2 3" xfId="29503" xr:uid="{AFBC58FE-CCFD-4FF8-BE21-E6CB56DB2348}"/>
    <cellStyle name="Обычный 7 3 5 2 2 2 3 2" xfId="40176" xr:uid="{1E451BC1-A1A5-4EB5-B9CB-87565D70D6CB}"/>
    <cellStyle name="Обычный 7 3 5 2 2 2 4" xfId="35075" xr:uid="{5C44832F-D8A0-4519-9C10-923BD5416B25}"/>
    <cellStyle name="Обычный 7 3 5 2 2 2 5" xfId="24245" xr:uid="{7613818D-7AF1-408A-A73C-7B08494A5780}"/>
    <cellStyle name="Обычный 7 3 5 2 2 3" xfId="25679" xr:uid="{D5D502DE-57BA-4570-9669-8229357D88F6}"/>
    <cellStyle name="Обычный 7 3 5 2 2 3 2" xfId="30931" xr:uid="{84B5036B-158F-4C9A-A174-072B23BAC6B5}"/>
    <cellStyle name="Обычный 7 3 5 2 2 3 2 2" xfId="41604" xr:uid="{5A8C8C5E-9D4E-43FE-9CCF-4B78A73BD7E9}"/>
    <cellStyle name="Обычный 7 3 5 2 2 3 3" xfId="36359" xr:uid="{24DC6A46-886F-42D4-AA65-C252C3AC3B4F}"/>
    <cellStyle name="Обычный 7 3 5 2 2 4" xfId="27509" xr:uid="{EEBEE848-CA29-4ED5-AD32-B1FB8231DBCD}"/>
    <cellStyle name="Обычный 7 3 5 2 2 4 2" xfId="38182" xr:uid="{6CDFAE62-F675-42C0-A558-406C74B0B69C}"/>
    <cellStyle name="Обычный 7 3 5 2 2 5" xfId="32969" xr:uid="{CA77E120-9952-4425-A52B-2B4F55B2D6AD}"/>
    <cellStyle name="Обычный 7 3 5 2 2 6" xfId="22035" xr:uid="{8053EA1F-C385-4E42-AE23-FE7B21AD1C95}"/>
    <cellStyle name="Обычный 7 3 5 2 3" xfId="19336" xr:uid="{00000000-0005-0000-0000-00006C4C0000}"/>
    <cellStyle name="Обычный 7 3 5 2 3 2" xfId="25681" xr:uid="{C5EE29C1-F575-482C-BCF6-BFCCCC3A6B37}"/>
    <cellStyle name="Обычный 7 3 5 2 3 2 2" xfId="30933" xr:uid="{9D0D08ED-64EB-4C54-BE89-CE13D237F044}"/>
    <cellStyle name="Обычный 7 3 5 2 3 2 2 2" xfId="41606" xr:uid="{D625D431-59FA-4EFE-A14A-1A37982FAC7E}"/>
    <cellStyle name="Обычный 7 3 5 2 3 2 3" xfId="36361" xr:uid="{E2C1A64B-6F08-4D4A-BA57-46B41E55D2D4}"/>
    <cellStyle name="Обычный 7 3 5 2 3 3" xfId="28983" xr:uid="{2B208FB7-F3F9-4D94-B56A-03BA97360E17}"/>
    <cellStyle name="Обычный 7 3 5 2 3 3 2" xfId="39656" xr:uid="{735AA79F-141E-4603-BEB7-FB2B5631990E}"/>
    <cellStyle name="Обычный 7 3 5 2 3 4" xfId="34557" xr:uid="{C90B9829-63DB-4DA9-9D0B-0E54608DB06F}"/>
    <cellStyle name="Обычный 7 3 5 2 3 5" xfId="23727" xr:uid="{E91AF21D-8AAF-4BCA-B7C9-AD7DD7E7D57A}"/>
    <cellStyle name="Обычный 7 3 5 2 4" xfId="18466" xr:uid="{00000000-0005-0000-0000-00006D4C0000}"/>
    <cellStyle name="Обычный 7 3 5 2 4 2" xfId="25682" xr:uid="{CBD61A79-3B4F-48B5-878E-45BCE22D0785}"/>
    <cellStyle name="Обычный 7 3 5 2 4 2 2" xfId="30934" xr:uid="{5C1951FD-6DC2-4D0E-BB82-4B51B23A4CFA}"/>
    <cellStyle name="Обычный 7 3 5 2 4 2 2 2" xfId="41607" xr:uid="{D569F6DC-8FCB-465D-A894-C5C80BA4DEC1}"/>
    <cellStyle name="Обычный 7 3 5 2 4 2 3" xfId="36362" xr:uid="{049A9997-EF3D-4ECD-A8F4-0D0FD91D8465}"/>
    <cellStyle name="Обычный 7 3 5 2 4 3" xfId="28285" xr:uid="{C4FD81D4-A0DE-4D3B-8AFF-8F7C5DA0C33A}"/>
    <cellStyle name="Обычный 7 3 5 2 4 3 2" xfId="38958" xr:uid="{DE9D2BA1-E669-4CA4-8B13-B67E5E28A2A5}"/>
    <cellStyle name="Обычный 7 3 5 2 4 4" xfId="33984" xr:uid="{AC5EDE2F-F04C-4518-B48B-CA9AB7B24C88}"/>
    <cellStyle name="Обычный 7 3 5 2 4 5" xfId="23098" xr:uid="{96ACEC63-CC11-4D90-AD80-9DD3978DFF76}"/>
    <cellStyle name="Обычный 7 3 5 2 5" xfId="25678" xr:uid="{A257DA4B-ED24-4FB1-AAB0-428E03F9B840}"/>
    <cellStyle name="Обычный 7 3 5 2 5 2" xfId="30930" xr:uid="{85A44FB7-882D-48E8-88D0-C8DB7A498F39}"/>
    <cellStyle name="Обычный 7 3 5 2 5 2 2" xfId="41603" xr:uid="{3A1B2028-9463-4C17-BE6B-4DB8DF0A3B63}"/>
    <cellStyle name="Обычный 7 3 5 2 5 3" xfId="36358" xr:uid="{748B2AB8-7646-45DF-836A-D77987CB23CB}"/>
    <cellStyle name="Обычный 7 3 5 2 6" xfId="27164" xr:uid="{8D2EF22E-22E4-47B0-9A40-05CE691DD5AC}"/>
    <cellStyle name="Обычный 7 3 5 2 6 2" xfId="37837" xr:uid="{C9509046-BE9C-4352-A8FF-329A33D53DC8}"/>
    <cellStyle name="Обычный 7 3 5 2 7" xfId="32323" xr:uid="{37F5CFE5-36FC-4E4E-94E6-5ECC157C15A3}"/>
    <cellStyle name="Обычный 7 3 5 2 8" xfId="21385" xr:uid="{FFE8BBBA-580A-45DB-9282-C3F139CFB4D8}"/>
    <cellStyle name="Обычный 7 3 5_18" xfId="18467" xr:uid="{00000000-0005-0000-0000-00006E4C0000}"/>
    <cellStyle name="Обычный 7 3 6" xfId="11234" xr:uid="{00000000-0005-0000-0000-00006F4C0000}"/>
    <cellStyle name="Обычный 7 3 6 2" xfId="11235" xr:uid="{00000000-0005-0000-0000-0000704C0000}"/>
    <cellStyle name="Обычный 7 3 6 2 2" xfId="11918" xr:uid="{00000000-0005-0000-0000-0000714C0000}"/>
    <cellStyle name="Обычный 7 3 6 2 2 2" xfId="19858" xr:uid="{00000000-0005-0000-0000-0000724C0000}"/>
    <cellStyle name="Обычный 7 3 6 2 2 2 2" xfId="25686" xr:uid="{E7D0F21A-A943-4B75-92EE-5B3188D11894}"/>
    <cellStyle name="Обычный 7 3 6 2 2 2 2 2" xfId="30938" xr:uid="{03D5C30C-ECF5-4DB9-BC8E-E29F055884CD}"/>
    <cellStyle name="Обычный 7 3 6 2 2 2 2 2 2" xfId="41611" xr:uid="{26385C3D-FA76-4987-8EBE-9A4143F03BB7}"/>
    <cellStyle name="Обычный 7 3 6 2 2 2 2 3" xfId="36366" xr:uid="{7B39FE67-3F47-4A05-B818-FDD77E10C686}"/>
    <cellStyle name="Обычный 7 3 6 2 2 2 3" xfId="29505" xr:uid="{FF51C53D-3400-43C3-B5BA-F34C8A7300AD}"/>
    <cellStyle name="Обычный 7 3 6 2 2 2 3 2" xfId="40178" xr:uid="{307902A9-B885-458E-8EDB-8EEF4536AC91}"/>
    <cellStyle name="Обычный 7 3 6 2 2 2 4" xfId="35077" xr:uid="{E85D8EC8-531A-42E2-9B7C-19711402B0FF}"/>
    <cellStyle name="Обычный 7 3 6 2 2 2 5" xfId="24247" xr:uid="{D703964E-0290-42E5-8824-AC4AAFDC3AEF}"/>
    <cellStyle name="Обычный 7 3 6 2 2 3" xfId="25685" xr:uid="{4E14BFD7-6E2B-47F5-97A6-243A854079EC}"/>
    <cellStyle name="Обычный 7 3 6 2 2 3 2" xfId="30937" xr:uid="{A7801773-15F9-4998-A8D3-DC95DDAABECD}"/>
    <cellStyle name="Обычный 7 3 6 2 2 3 2 2" xfId="41610" xr:uid="{4AE85434-E338-4CBB-9614-334FBED66159}"/>
    <cellStyle name="Обычный 7 3 6 2 2 3 3" xfId="36365" xr:uid="{3F7154F8-CA78-4FEC-BF5D-716BAD2E1BDD}"/>
    <cellStyle name="Обычный 7 3 6 2 2 4" xfId="27511" xr:uid="{09CFA935-DD96-4355-9222-CCFDA55DBFB5}"/>
    <cellStyle name="Обычный 7 3 6 2 2 4 2" xfId="38184" xr:uid="{60DDCEB7-B792-43C8-9375-58353A9341EC}"/>
    <cellStyle name="Обычный 7 3 6 2 2 5" xfId="32971" xr:uid="{A2D6B912-9FC4-4BF6-98CF-4BA2DA963751}"/>
    <cellStyle name="Обычный 7 3 6 2 2 6" xfId="22037" xr:uid="{EE0505D4-3CD1-4749-AFB4-43E3F8A279BE}"/>
    <cellStyle name="Обычный 7 3 6 2 3" xfId="19338" xr:uid="{00000000-0005-0000-0000-0000734C0000}"/>
    <cellStyle name="Обычный 7 3 6 2 3 2" xfId="25687" xr:uid="{C51FE3B8-241D-41E5-980C-AEEE200DAB33}"/>
    <cellStyle name="Обычный 7 3 6 2 3 2 2" xfId="30939" xr:uid="{153D6F33-A7D3-4C01-96F4-55CA7E8449B4}"/>
    <cellStyle name="Обычный 7 3 6 2 3 2 2 2" xfId="41612" xr:uid="{F4067F01-A1C6-4F7D-A139-5D7FDC8A2003}"/>
    <cellStyle name="Обычный 7 3 6 2 3 2 3" xfId="36367" xr:uid="{0F629178-0113-4CB3-B8A5-80CE5C34F9FC}"/>
    <cellStyle name="Обычный 7 3 6 2 3 3" xfId="28985" xr:uid="{73C7D9FD-2D21-42D2-AC51-9897B0B7A71A}"/>
    <cellStyle name="Обычный 7 3 6 2 3 3 2" xfId="39658" xr:uid="{27506BAB-3DA5-4CD9-9E25-934AA61F159D}"/>
    <cellStyle name="Обычный 7 3 6 2 3 4" xfId="34559" xr:uid="{5FEE2D2C-79A8-4886-802E-E8246B32D1DC}"/>
    <cellStyle name="Обычный 7 3 6 2 3 5" xfId="23729" xr:uid="{7E12CD42-19F4-4B01-94C1-220DABF81DB4}"/>
    <cellStyle name="Обычный 7 3 6 2 4" xfId="18469" xr:uid="{00000000-0005-0000-0000-0000744C0000}"/>
    <cellStyle name="Обычный 7 3 6 2 4 2" xfId="25688" xr:uid="{7C2142E6-C860-4D2D-A245-713DB5748D8D}"/>
    <cellStyle name="Обычный 7 3 6 2 4 2 2" xfId="30940" xr:uid="{FB013111-112D-47AB-9A63-3DBC9AC271BE}"/>
    <cellStyle name="Обычный 7 3 6 2 4 2 2 2" xfId="41613" xr:uid="{2AAB78D1-B907-424A-98CA-89918857D56F}"/>
    <cellStyle name="Обычный 7 3 6 2 4 2 3" xfId="36368" xr:uid="{F91B9EEB-6AC1-4A99-BF1C-6025DD7E18D2}"/>
    <cellStyle name="Обычный 7 3 6 2 4 3" xfId="28287" xr:uid="{7B4930BE-2E9F-47E8-B0A6-6205720F8070}"/>
    <cellStyle name="Обычный 7 3 6 2 4 3 2" xfId="38960" xr:uid="{B29F0E20-AED2-493A-B89B-C98137CA4D7E}"/>
    <cellStyle name="Обычный 7 3 6 2 4 4" xfId="33986" xr:uid="{4092D08E-D3A3-4BC8-B3A1-5BEFE648F58F}"/>
    <cellStyle name="Обычный 7 3 6 2 4 5" xfId="23100" xr:uid="{CFCBDE3D-6CF1-42EC-9F2B-701793A45AEA}"/>
    <cellStyle name="Обычный 7 3 6 2 5" xfId="25684" xr:uid="{C5B6B2BD-9F97-477B-BEF3-9207F29B7713}"/>
    <cellStyle name="Обычный 7 3 6 2 5 2" xfId="30936" xr:uid="{0EBEDE6C-21E5-47A8-B9BA-4AA5B09C89D4}"/>
    <cellStyle name="Обычный 7 3 6 2 5 2 2" xfId="41609" xr:uid="{2ED13D9E-DE8D-4043-A6DC-E25FE05B83C9}"/>
    <cellStyle name="Обычный 7 3 6 2 5 3" xfId="36364" xr:uid="{5390980E-2A5D-4872-BFA8-26E3928E6331}"/>
    <cellStyle name="Обычный 7 3 6 2 6" xfId="27166" xr:uid="{4CBE4CA6-ABEE-478A-9C3E-6EF3A933F265}"/>
    <cellStyle name="Обычный 7 3 6 2 6 2" xfId="37839" xr:uid="{9580AA41-989F-429C-B28B-3BD27F2438E6}"/>
    <cellStyle name="Обычный 7 3 6 2 7" xfId="32325" xr:uid="{B2CFBBE2-96F5-4E33-A65D-3996B4F54FD5}"/>
    <cellStyle name="Обычный 7 3 6 2 8" xfId="21387" xr:uid="{33020DFA-9977-41CC-AACB-699124B5DAC7}"/>
    <cellStyle name="Обычный 7 3 6 3" xfId="11917" xr:uid="{00000000-0005-0000-0000-0000754C0000}"/>
    <cellStyle name="Обычный 7 3 6 3 2" xfId="19857" xr:uid="{00000000-0005-0000-0000-0000764C0000}"/>
    <cellStyle name="Обычный 7 3 6 3 2 2" xfId="25690" xr:uid="{4AE9DEAA-7181-44BC-8D4C-3574166FC940}"/>
    <cellStyle name="Обычный 7 3 6 3 2 2 2" xfId="30942" xr:uid="{9BC61E6B-9545-4A49-B701-C20B36A1FBCC}"/>
    <cellStyle name="Обычный 7 3 6 3 2 2 2 2" xfId="41615" xr:uid="{599C653D-7788-468D-B692-79F4D279CED5}"/>
    <cellStyle name="Обычный 7 3 6 3 2 2 3" xfId="36370" xr:uid="{B5D33D94-0FD8-43DC-9551-76F758687DE5}"/>
    <cellStyle name="Обычный 7 3 6 3 2 3" xfId="29504" xr:uid="{57302C13-D414-4C68-AB4E-0F23070A5DA6}"/>
    <cellStyle name="Обычный 7 3 6 3 2 3 2" xfId="40177" xr:uid="{EB9D6411-CF17-4F0A-AEF5-6742FF3178E5}"/>
    <cellStyle name="Обычный 7 3 6 3 2 4" xfId="35076" xr:uid="{C71B0FBB-EE31-4F7B-8C03-3CBF4E810EB8}"/>
    <cellStyle name="Обычный 7 3 6 3 2 5" xfId="24246" xr:uid="{A1A26842-5FB5-4684-978D-02C55E4559C5}"/>
    <cellStyle name="Обычный 7 3 6 3 3" xfId="25689" xr:uid="{BAE1CE1B-65BF-47FE-8F8F-BA52B220B620}"/>
    <cellStyle name="Обычный 7 3 6 3 3 2" xfId="30941" xr:uid="{9A92DE3A-B38F-41E0-B1E2-C3BFCCC1CC8E}"/>
    <cellStyle name="Обычный 7 3 6 3 3 2 2" xfId="41614" xr:uid="{B4425D6C-F2D0-496E-9EBB-28C8434B0015}"/>
    <cellStyle name="Обычный 7 3 6 3 3 3" xfId="36369" xr:uid="{59151CA6-81A6-4B29-9763-776DE6F4BD2A}"/>
    <cellStyle name="Обычный 7 3 6 3 4" xfId="27510" xr:uid="{9A607F40-681B-49CD-BADB-88D3AEFCE8AC}"/>
    <cellStyle name="Обычный 7 3 6 3 4 2" xfId="38183" xr:uid="{E814BE78-1A59-4902-BD60-EBBAA603FDA7}"/>
    <cellStyle name="Обычный 7 3 6 3 5" xfId="32970" xr:uid="{1E88BAA8-8EAD-460A-88FE-243B2E033F7A}"/>
    <cellStyle name="Обычный 7 3 6 3 6" xfId="22036" xr:uid="{CB2D3B06-6A75-44BB-8E37-8B4F54008D5A}"/>
    <cellStyle name="Обычный 7 3 6 4" xfId="19337" xr:uid="{00000000-0005-0000-0000-0000774C0000}"/>
    <cellStyle name="Обычный 7 3 6 4 2" xfId="25691" xr:uid="{B218F5AB-8C7F-436D-828B-3DC81B92474C}"/>
    <cellStyle name="Обычный 7 3 6 4 2 2" xfId="30943" xr:uid="{7524C597-5E44-4E40-B305-7864082C2C55}"/>
    <cellStyle name="Обычный 7 3 6 4 2 2 2" xfId="41616" xr:uid="{0EAE84E9-E31B-46DB-A722-FA098CDF27D3}"/>
    <cellStyle name="Обычный 7 3 6 4 2 3" xfId="36371" xr:uid="{81175C29-D91C-468C-988F-9A54D04B0C2F}"/>
    <cellStyle name="Обычный 7 3 6 4 3" xfId="28984" xr:uid="{AC3B0BF1-695A-4A6C-A47A-FC1EE8CDECBE}"/>
    <cellStyle name="Обычный 7 3 6 4 3 2" xfId="39657" xr:uid="{1E494448-42C1-4F7D-BF4E-18A6FA81FCCF}"/>
    <cellStyle name="Обычный 7 3 6 4 4" xfId="34558" xr:uid="{24DB1900-2AAC-4C2C-91A6-A29646E4A9F4}"/>
    <cellStyle name="Обычный 7 3 6 4 5" xfId="23728" xr:uid="{91993433-194D-40D3-BB89-B602B1EF0632}"/>
    <cellStyle name="Обычный 7 3 6 5" xfId="18468" xr:uid="{00000000-0005-0000-0000-0000784C0000}"/>
    <cellStyle name="Обычный 7 3 6 5 2" xfId="25692" xr:uid="{BEF11460-977C-4A0E-86AE-AC41BA5CA998}"/>
    <cellStyle name="Обычный 7 3 6 5 2 2" xfId="30944" xr:uid="{1AD7403B-6C9F-48B9-815E-7787273D45E5}"/>
    <cellStyle name="Обычный 7 3 6 5 2 2 2" xfId="41617" xr:uid="{425D3FA7-C4E2-4647-AFBD-E12DF1EF9BAC}"/>
    <cellStyle name="Обычный 7 3 6 5 2 3" xfId="36372" xr:uid="{75856B02-D684-4A52-B92D-0215CFEB4B4F}"/>
    <cellStyle name="Обычный 7 3 6 5 3" xfId="28286" xr:uid="{C48426BE-5777-45B7-B911-2507A3BFDD91}"/>
    <cellStyle name="Обычный 7 3 6 5 3 2" xfId="38959" xr:uid="{5AE33973-6F0E-4E0C-8C7B-116502CB2680}"/>
    <cellStyle name="Обычный 7 3 6 5 4" xfId="33985" xr:uid="{B11EE8FC-F304-4E5F-843D-928C51DC7E2B}"/>
    <cellStyle name="Обычный 7 3 6 5 5" xfId="23099" xr:uid="{58564CE7-442F-4158-AFDC-3A6D04BE8FA7}"/>
    <cellStyle name="Обычный 7 3 6 6" xfId="25683" xr:uid="{67675CA3-858A-4303-B782-04B35E88F8FD}"/>
    <cellStyle name="Обычный 7 3 6 6 2" xfId="30935" xr:uid="{CA3D950D-6F41-4B48-98D9-FFFA5A6805B3}"/>
    <cellStyle name="Обычный 7 3 6 6 2 2" xfId="41608" xr:uid="{3DC978EE-8420-4AB0-855B-F45707AC20F0}"/>
    <cellStyle name="Обычный 7 3 6 6 3" xfId="36363" xr:uid="{C0B32FD0-767B-4CF3-9A52-E6805086020A}"/>
    <cellStyle name="Обычный 7 3 6 7" xfId="27165" xr:uid="{BF414B2D-7F4D-43FF-952D-B22ED5577A29}"/>
    <cellStyle name="Обычный 7 3 6 7 2" xfId="37838" xr:uid="{1334C64B-28D9-46D8-B85C-1622B4E92EF0}"/>
    <cellStyle name="Обычный 7 3 6 8" xfId="32324" xr:uid="{05D56D23-FD40-4A77-B02D-475720E43131}"/>
    <cellStyle name="Обычный 7 3 6 9" xfId="21386" xr:uid="{608D1C16-008A-47B1-8A31-39DE62C8CBAE}"/>
    <cellStyle name="Обычный 7 3 7" xfId="11236" xr:uid="{00000000-0005-0000-0000-0000794C0000}"/>
    <cellStyle name="Обычный 7 3 7 2" xfId="11919" xr:uid="{00000000-0005-0000-0000-00007A4C0000}"/>
    <cellStyle name="Обычный 7 3 7 2 2" xfId="19859" xr:uid="{00000000-0005-0000-0000-00007B4C0000}"/>
    <cellStyle name="Обычный 7 3 7 2 2 2" xfId="25695" xr:uid="{B7E941EF-329E-43C4-8EC9-A273FA6B0471}"/>
    <cellStyle name="Обычный 7 3 7 2 2 2 2" xfId="30947" xr:uid="{4BA5AB79-E6CD-4ACA-9D69-9E8197D22AE6}"/>
    <cellStyle name="Обычный 7 3 7 2 2 2 2 2" xfId="41620" xr:uid="{5929A0A8-E171-4BC5-B2BF-B5E467AAA9BB}"/>
    <cellStyle name="Обычный 7 3 7 2 2 2 3" xfId="36375" xr:uid="{E993E35B-103D-4694-884A-A2D4E649822C}"/>
    <cellStyle name="Обычный 7 3 7 2 2 3" xfId="29506" xr:uid="{D3534B8A-69DB-416C-943D-23C876EDFA8B}"/>
    <cellStyle name="Обычный 7 3 7 2 2 3 2" xfId="40179" xr:uid="{D3ADDC5C-0EFA-42F2-A6D8-B44A951E1826}"/>
    <cellStyle name="Обычный 7 3 7 2 2 4" xfId="35078" xr:uid="{BD416900-64A8-4EA0-A352-8D9B30A2C230}"/>
    <cellStyle name="Обычный 7 3 7 2 2 5" xfId="24248" xr:uid="{7B3B4D84-AF8A-41A9-A0B1-9EB9563115EB}"/>
    <cellStyle name="Обычный 7 3 7 2 3" xfId="25694" xr:uid="{5DD88C0F-335B-4371-9630-26796B7074CA}"/>
    <cellStyle name="Обычный 7 3 7 2 3 2" xfId="30946" xr:uid="{C298B37B-670C-46CE-9A20-85FADCCB2E69}"/>
    <cellStyle name="Обычный 7 3 7 2 3 2 2" xfId="41619" xr:uid="{7B2C14CC-F5DB-4924-8247-C2610B93E353}"/>
    <cellStyle name="Обычный 7 3 7 2 3 3" xfId="36374" xr:uid="{8CEC493D-239D-43CA-BAD1-08BF4CB0DF13}"/>
    <cellStyle name="Обычный 7 3 7 2 4" xfId="27512" xr:uid="{502E7F26-715F-4E62-82D7-B4CA0F011AF6}"/>
    <cellStyle name="Обычный 7 3 7 2 4 2" xfId="38185" xr:uid="{3DFDA791-2BEA-45D0-A75F-73FEAE36BB54}"/>
    <cellStyle name="Обычный 7 3 7 2 5" xfId="32972" xr:uid="{B74E89AB-44F9-472D-8CAC-FA1230FE4E0F}"/>
    <cellStyle name="Обычный 7 3 7 2 6" xfId="22038" xr:uid="{F5A1C52A-E9C9-4303-89EA-5E29EC69B802}"/>
    <cellStyle name="Обычный 7 3 7 3" xfId="19339" xr:uid="{00000000-0005-0000-0000-00007C4C0000}"/>
    <cellStyle name="Обычный 7 3 7 3 2" xfId="25696" xr:uid="{9C986427-1E41-4F3D-817E-03BCAA1DDCC0}"/>
    <cellStyle name="Обычный 7 3 7 3 2 2" xfId="30948" xr:uid="{579F9D22-BFBB-4060-B0FB-E3B574682906}"/>
    <cellStyle name="Обычный 7 3 7 3 2 2 2" xfId="41621" xr:uid="{513CD490-DCF3-499C-BA04-74663CF007E0}"/>
    <cellStyle name="Обычный 7 3 7 3 2 3" xfId="36376" xr:uid="{968F45CF-6B10-48E2-A0E7-17DAFCB9A6E2}"/>
    <cellStyle name="Обычный 7 3 7 3 3" xfId="28986" xr:uid="{B00A498F-7A79-4877-8B8F-B0B3059CDDCD}"/>
    <cellStyle name="Обычный 7 3 7 3 3 2" xfId="39659" xr:uid="{F706A87D-C239-4861-A145-60FBFE06D988}"/>
    <cellStyle name="Обычный 7 3 7 3 4" xfId="34560" xr:uid="{54A62321-705E-49B6-95F6-22FE4C06ED9F}"/>
    <cellStyle name="Обычный 7 3 7 3 5" xfId="23730" xr:uid="{244216E3-4F4B-47ED-BAFB-3697D8D9E4D5}"/>
    <cellStyle name="Обычный 7 3 7 4" xfId="18470" xr:uid="{00000000-0005-0000-0000-00007D4C0000}"/>
    <cellStyle name="Обычный 7 3 7 4 2" xfId="25697" xr:uid="{3C386431-86D7-4C5D-A0A4-1A98AC82AA4D}"/>
    <cellStyle name="Обычный 7 3 7 4 2 2" xfId="30949" xr:uid="{153F7828-E16E-403A-9036-3C7DDB108132}"/>
    <cellStyle name="Обычный 7 3 7 4 2 2 2" xfId="41622" xr:uid="{EE5B0192-8E14-455E-A14D-64B8D1E0B7C8}"/>
    <cellStyle name="Обычный 7 3 7 4 2 3" xfId="36377" xr:uid="{A51C2A62-DF5A-4B2C-ADF2-5DA3D21DF346}"/>
    <cellStyle name="Обычный 7 3 7 4 3" xfId="28288" xr:uid="{0ECFBF9E-4F39-4D41-BBFE-E7853FCEB2D2}"/>
    <cellStyle name="Обычный 7 3 7 4 3 2" xfId="38961" xr:uid="{192CA815-569C-47E0-BF7E-75FA5981E83D}"/>
    <cellStyle name="Обычный 7 3 7 4 4" xfId="33987" xr:uid="{FB195EAF-FF9F-4E03-975E-DD10B206492F}"/>
    <cellStyle name="Обычный 7 3 7 4 5" xfId="23101" xr:uid="{4C4A98C2-93B1-48FD-89EA-F714AF8C3E8C}"/>
    <cellStyle name="Обычный 7 3 7 5" xfId="25693" xr:uid="{97FD901F-7394-4042-876C-9E82F0D8DD22}"/>
    <cellStyle name="Обычный 7 3 7 5 2" xfId="30945" xr:uid="{259B71EF-77CF-457E-8253-A0D7798B136C}"/>
    <cellStyle name="Обычный 7 3 7 5 2 2" xfId="41618" xr:uid="{37B6CB00-6A7B-4906-B4E2-DD88CD964EEA}"/>
    <cellStyle name="Обычный 7 3 7 5 3" xfId="36373" xr:uid="{C26117CB-458C-4706-BE83-EF5D7909EA87}"/>
    <cellStyle name="Обычный 7 3 7 6" xfId="27167" xr:uid="{36AAEBAF-9CFD-485D-B69E-026AE44D767A}"/>
    <cellStyle name="Обычный 7 3 7 6 2" xfId="37840" xr:uid="{BBDA83FA-4309-4B86-A4E1-FDB219D26F13}"/>
    <cellStyle name="Обычный 7 3 7 7" xfId="32326" xr:uid="{D97EFCCB-CD6C-4647-869B-60A93B56F255}"/>
    <cellStyle name="Обычный 7 3 7 8" xfId="21388" xr:uid="{CFD74DD4-1434-4459-9EC6-5D9580F35528}"/>
    <cellStyle name="Обычный 7 3_18" xfId="18471" xr:uid="{00000000-0005-0000-0000-00007E4C0000}"/>
    <cellStyle name="Обычный 7 4" xfId="7791" xr:uid="{00000000-0005-0000-0000-00007F4C0000}"/>
    <cellStyle name="Обычный 7 4 2" xfId="11237" xr:uid="{00000000-0005-0000-0000-0000804C0000}"/>
    <cellStyle name="Обычный 7 4 2 2" xfId="11238" xr:uid="{00000000-0005-0000-0000-0000814C0000}"/>
    <cellStyle name="Обычный 7 4 2 2 2" xfId="11921" xr:uid="{00000000-0005-0000-0000-0000824C0000}"/>
    <cellStyle name="Обычный 7 4 2 2 2 2" xfId="19861" xr:uid="{00000000-0005-0000-0000-0000834C0000}"/>
    <cellStyle name="Обычный 7 4 2 2 2 2 2" xfId="25701" xr:uid="{54002B10-DCF1-4FF7-BF34-C928B2920D45}"/>
    <cellStyle name="Обычный 7 4 2 2 2 2 2 2" xfId="30953" xr:uid="{CD104FEC-FE03-4BD6-8A99-20E86EAFF47C}"/>
    <cellStyle name="Обычный 7 4 2 2 2 2 2 2 2" xfId="41626" xr:uid="{ECC2D642-F85E-4D85-B801-DC8F015F18C4}"/>
    <cellStyle name="Обычный 7 4 2 2 2 2 2 3" xfId="36381" xr:uid="{CE7E09CC-5B5B-468D-92C7-0088C23AE37B}"/>
    <cellStyle name="Обычный 7 4 2 2 2 2 3" xfId="29508" xr:uid="{FBFCDEE4-39A8-494D-AA33-96F9F456E455}"/>
    <cellStyle name="Обычный 7 4 2 2 2 2 3 2" xfId="40181" xr:uid="{400C64E7-C83A-43FE-ACD6-78C46B764FE7}"/>
    <cellStyle name="Обычный 7 4 2 2 2 2 4" xfId="35080" xr:uid="{A6C18618-70FB-4814-98CE-4DA3661EBFFE}"/>
    <cellStyle name="Обычный 7 4 2 2 2 2 5" xfId="24250" xr:uid="{0A4C7494-4E20-4DC6-BDC3-513E28180ED8}"/>
    <cellStyle name="Обычный 7 4 2 2 2 3" xfId="25700" xr:uid="{5054E459-1887-4561-B040-2550959E2B06}"/>
    <cellStyle name="Обычный 7 4 2 2 2 3 2" xfId="30952" xr:uid="{7A35E2C8-5815-44B7-BF36-4177F7B4060D}"/>
    <cellStyle name="Обычный 7 4 2 2 2 3 2 2" xfId="41625" xr:uid="{F1D220F9-BD16-40D1-A0F4-E376267A0067}"/>
    <cellStyle name="Обычный 7 4 2 2 2 3 3" xfId="36380" xr:uid="{4E8D256F-F2E3-4D61-96E7-DAC1304C90C1}"/>
    <cellStyle name="Обычный 7 4 2 2 2 4" xfId="27514" xr:uid="{C6996C9B-CF87-4F60-A605-AD3EFCF6A72D}"/>
    <cellStyle name="Обычный 7 4 2 2 2 4 2" xfId="38187" xr:uid="{383553DC-E8FE-42BA-8F98-67203F45B9F2}"/>
    <cellStyle name="Обычный 7 4 2 2 2 5" xfId="32974" xr:uid="{3C131D03-AE0B-4311-BF66-00C94D457D4A}"/>
    <cellStyle name="Обычный 7 4 2 2 2 6" xfId="22040" xr:uid="{0ED5F703-A025-4E8D-B0AA-F6B18E59E91A}"/>
    <cellStyle name="Обычный 7 4 2 2 3" xfId="19341" xr:uid="{00000000-0005-0000-0000-0000844C0000}"/>
    <cellStyle name="Обычный 7 4 2 2 3 2" xfId="25702" xr:uid="{B6A706B3-04C3-4B9A-BA2E-BCCEC25556C4}"/>
    <cellStyle name="Обычный 7 4 2 2 3 2 2" xfId="30954" xr:uid="{F6C3BDB8-EC93-4404-ACFA-F851F14E4A47}"/>
    <cellStyle name="Обычный 7 4 2 2 3 2 2 2" xfId="41627" xr:uid="{62790E87-D305-41C0-874A-85D0790D709B}"/>
    <cellStyle name="Обычный 7 4 2 2 3 2 3" xfId="36382" xr:uid="{56B52691-701C-4ECD-AE22-0D2F37C83AA4}"/>
    <cellStyle name="Обычный 7 4 2 2 3 3" xfId="28988" xr:uid="{E060F75F-C5A8-48A0-8CB6-E866A0B694C1}"/>
    <cellStyle name="Обычный 7 4 2 2 3 3 2" xfId="39661" xr:uid="{CEAC1F80-F4CB-43C1-BB09-1005C0127D4D}"/>
    <cellStyle name="Обычный 7 4 2 2 3 4" xfId="34562" xr:uid="{80ED0036-191D-45A1-BCCE-034B616E6147}"/>
    <cellStyle name="Обычный 7 4 2 2 3 5" xfId="23732" xr:uid="{4E335A3D-A5DC-4160-BE57-E030E90E2F20}"/>
    <cellStyle name="Обычный 7 4 2 2 4" xfId="18473" xr:uid="{00000000-0005-0000-0000-0000854C0000}"/>
    <cellStyle name="Обычный 7 4 2 2 4 2" xfId="25703" xr:uid="{EEE0109F-ABC0-40F4-8EA3-F03CF219F958}"/>
    <cellStyle name="Обычный 7 4 2 2 4 2 2" xfId="30955" xr:uid="{644030D9-67A9-45E5-AF10-5E8354904E69}"/>
    <cellStyle name="Обычный 7 4 2 2 4 2 2 2" xfId="41628" xr:uid="{1A2EB1AC-9619-4E1D-84A4-AEA9CBDCFADC}"/>
    <cellStyle name="Обычный 7 4 2 2 4 2 3" xfId="36383" xr:uid="{943682EE-2B9C-4F42-BFC9-F62822C6E1B3}"/>
    <cellStyle name="Обычный 7 4 2 2 4 3" xfId="28290" xr:uid="{0CB86AE1-E467-4392-81E5-D124ADAB7BFA}"/>
    <cellStyle name="Обычный 7 4 2 2 4 3 2" xfId="38963" xr:uid="{9335D7A6-7A5C-4CA2-BE16-46A651C5F8F3}"/>
    <cellStyle name="Обычный 7 4 2 2 4 4" xfId="33989" xr:uid="{AD800B21-91E3-4F8A-B135-0EFA46E7CA5E}"/>
    <cellStyle name="Обычный 7 4 2 2 4 5" xfId="23103" xr:uid="{5E775D09-18DE-4CC5-982A-3A68D8883A02}"/>
    <cellStyle name="Обычный 7 4 2 2 5" xfId="25699" xr:uid="{E87A1AFE-5EF5-4352-9FB6-E25A896AB641}"/>
    <cellStyle name="Обычный 7 4 2 2 5 2" xfId="30951" xr:uid="{EE2B4FEC-22BD-4478-99D7-9C21616BE49D}"/>
    <cellStyle name="Обычный 7 4 2 2 5 2 2" xfId="41624" xr:uid="{E3A25CBC-F1FD-4EDF-A2BC-12EFAC78A145}"/>
    <cellStyle name="Обычный 7 4 2 2 5 3" xfId="36379" xr:uid="{27E3F941-C1E3-41A8-96A5-8E07BB3B8C36}"/>
    <cellStyle name="Обычный 7 4 2 2 6" xfId="27169" xr:uid="{CB6E28FB-4DD7-495D-AC52-C23367B53731}"/>
    <cellStyle name="Обычный 7 4 2 2 6 2" xfId="37842" xr:uid="{BE1B462B-57C3-4CD7-A75C-AB9D5AAAE9DF}"/>
    <cellStyle name="Обычный 7 4 2 2 7" xfId="32328" xr:uid="{89D8BB48-01B0-4A0B-B4DC-5B70A66E317C}"/>
    <cellStyle name="Обычный 7 4 2 2 8" xfId="21390" xr:uid="{AD7F2388-0AFF-42CB-9707-ED51EF21C4A9}"/>
    <cellStyle name="Обычный 7 4 2 3" xfId="11920" xr:uid="{00000000-0005-0000-0000-0000864C0000}"/>
    <cellStyle name="Обычный 7 4 2 3 2" xfId="19860" xr:uid="{00000000-0005-0000-0000-0000874C0000}"/>
    <cellStyle name="Обычный 7 4 2 3 2 2" xfId="25705" xr:uid="{7C3CD954-E8B1-4C91-8112-F9A2DBFD3FAD}"/>
    <cellStyle name="Обычный 7 4 2 3 2 2 2" xfId="30957" xr:uid="{F9B26F43-C983-4B3A-BEFB-87AE7EADBCD0}"/>
    <cellStyle name="Обычный 7 4 2 3 2 2 2 2" xfId="41630" xr:uid="{AF1F246B-F914-4FA2-98C2-314F2CBE95F1}"/>
    <cellStyle name="Обычный 7 4 2 3 2 2 3" xfId="36385" xr:uid="{09FE2487-ED9E-410B-BE7C-BFFD2B06EAE6}"/>
    <cellStyle name="Обычный 7 4 2 3 2 3" xfId="29507" xr:uid="{53E3B878-674D-4F12-9C19-6148E3FA76B7}"/>
    <cellStyle name="Обычный 7 4 2 3 2 3 2" xfId="40180" xr:uid="{D857B67A-F510-46D7-92DB-80C7A0529066}"/>
    <cellStyle name="Обычный 7 4 2 3 2 4" xfId="35079" xr:uid="{553353DF-00CC-4996-B943-9739A904B0C3}"/>
    <cellStyle name="Обычный 7 4 2 3 2 5" xfId="24249" xr:uid="{73179FBB-449A-4987-B383-FF35D5DA7A84}"/>
    <cellStyle name="Обычный 7 4 2 3 3" xfId="25704" xr:uid="{8EC55152-121A-4094-A96F-8E1ED861C0E0}"/>
    <cellStyle name="Обычный 7 4 2 3 3 2" xfId="30956" xr:uid="{97B4874B-9925-459B-ABDE-B73747756F2A}"/>
    <cellStyle name="Обычный 7 4 2 3 3 2 2" xfId="41629" xr:uid="{2D034B89-4212-4B53-8116-6481649A7046}"/>
    <cellStyle name="Обычный 7 4 2 3 3 3" xfId="36384" xr:uid="{9D3687CA-9C0A-401D-A321-CB178720E7C9}"/>
    <cellStyle name="Обычный 7 4 2 3 4" xfId="27513" xr:uid="{C3728EDF-8C09-46FA-BCF9-AC40BAF78EFD}"/>
    <cellStyle name="Обычный 7 4 2 3 4 2" xfId="38186" xr:uid="{2AF0CFA1-653C-4995-85CB-A88C922CFE07}"/>
    <cellStyle name="Обычный 7 4 2 3 5" xfId="32973" xr:uid="{DEE8CD98-CA9E-4C8D-B5F4-6E080AC3ACFA}"/>
    <cellStyle name="Обычный 7 4 2 3 6" xfId="22039" xr:uid="{0043C022-B38E-413B-AC1A-D5FC3139BF59}"/>
    <cellStyle name="Обычный 7 4 2 4" xfId="19340" xr:uid="{00000000-0005-0000-0000-0000884C0000}"/>
    <cellStyle name="Обычный 7 4 2 4 2" xfId="25706" xr:uid="{9825B441-756C-41FC-A715-3B17085082CD}"/>
    <cellStyle name="Обычный 7 4 2 4 2 2" xfId="30958" xr:uid="{6F44759F-D0DD-42D2-95A6-8DB703B57467}"/>
    <cellStyle name="Обычный 7 4 2 4 2 2 2" xfId="41631" xr:uid="{807EBFE1-7337-4882-88C5-510F8FDC1394}"/>
    <cellStyle name="Обычный 7 4 2 4 2 3" xfId="36386" xr:uid="{A758A19D-C427-40E1-BFA8-CAAA3DD3CAA8}"/>
    <cellStyle name="Обычный 7 4 2 4 3" xfId="28987" xr:uid="{428F58DF-5C2B-4F05-8D7B-655E0E50916E}"/>
    <cellStyle name="Обычный 7 4 2 4 3 2" xfId="39660" xr:uid="{736325DA-30CE-4D84-B3D4-5C7C07B55AB7}"/>
    <cellStyle name="Обычный 7 4 2 4 4" xfId="34561" xr:uid="{E66B54D8-8B7D-4512-A033-25F95C413677}"/>
    <cellStyle name="Обычный 7 4 2 4 5" xfId="23731" xr:uid="{8321C55D-4630-4BF3-83E2-55BC80A2AA2D}"/>
    <cellStyle name="Обычный 7 4 2 5" xfId="18472" xr:uid="{00000000-0005-0000-0000-0000894C0000}"/>
    <cellStyle name="Обычный 7 4 2 5 2" xfId="25707" xr:uid="{610375E1-A997-4096-8E3C-0853AE11C69C}"/>
    <cellStyle name="Обычный 7 4 2 5 2 2" xfId="30959" xr:uid="{7E5E8ED7-59BA-403E-AC17-9C5E65F1D844}"/>
    <cellStyle name="Обычный 7 4 2 5 2 2 2" xfId="41632" xr:uid="{A51CF9A8-DAE7-4B2F-B7B8-AD66EF3E9F4F}"/>
    <cellStyle name="Обычный 7 4 2 5 2 3" xfId="36387" xr:uid="{E76AACC4-60C2-4D7F-93E5-77880A823FFB}"/>
    <cellStyle name="Обычный 7 4 2 5 3" xfId="28289" xr:uid="{399B40CB-C5EF-43F0-86D6-DA092274C080}"/>
    <cellStyle name="Обычный 7 4 2 5 3 2" xfId="38962" xr:uid="{0C84CF75-21DE-43B2-A4D4-24BA99844502}"/>
    <cellStyle name="Обычный 7 4 2 5 4" xfId="33988" xr:uid="{6213AFF8-534F-474C-8098-A3A7DA748D98}"/>
    <cellStyle name="Обычный 7 4 2 5 5" xfId="23102" xr:uid="{6663E6D8-65A2-4189-82A9-95558CBCDF44}"/>
    <cellStyle name="Обычный 7 4 2 6" xfId="25698" xr:uid="{4EFD47D8-C8C1-445F-9DFB-5AF54FE95BAD}"/>
    <cellStyle name="Обычный 7 4 2 6 2" xfId="30950" xr:uid="{D99ED51C-E8FD-4995-92CF-319A20ED92E2}"/>
    <cellStyle name="Обычный 7 4 2 6 2 2" xfId="41623" xr:uid="{6516F64C-9A11-4272-B03C-6E6905D8BE45}"/>
    <cellStyle name="Обычный 7 4 2 6 3" xfId="36378" xr:uid="{419B13FE-A95C-4205-9CDE-4CAECF1F3014}"/>
    <cellStyle name="Обычный 7 4 2 7" xfId="27168" xr:uid="{C114EE1D-3C41-4B85-94F9-2175CF97E608}"/>
    <cellStyle name="Обычный 7 4 2 7 2" xfId="37841" xr:uid="{7F994F73-0B39-45B6-B059-E0E253282200}"/>
    <cellStyle name="Обычный 7 4 2 8" xfId="32327" xr:uid="{35D84B11-22C8-47CC-9C09-43DF113B8BDE}"/>
    <cellStyle name="Обычный 7 4 2 9" xfId="21389" xr:uid="{C8752B82-B815-4CBE-88DF-F242235BBB6F}"/>
    <cellStyle name="Обычный 7 4 3" xfId="11239" xr:uid="{00000000-0005-0000-0000-00008A4C0000}"/>
    <cellStyle name="Обычный 7 4 3 2" xfId="11922" xr:uid="{00000000-0005-0000-0000-00008B4C0000}"/>
    <cellStyle name="Обычный 7 4 3 2 2" xfId="19862" xr:uid="{00000000-0005-0000-0000-00008C4C0000}"/>
    <cellStyle name="Обычный 7 4 3 2 2 2" xfId="25710" xr:uid="{09A5798C-1661-49F8-AD7E-C954110FE57A}"/>
    <cellStyle name="Обычный 7 4 3 2 2 2 2" xfId="30962" xr:uid="{1FDBB23B-A62D-42E5-86CD-6D8FC7883FCB}"/>
    <cellStyle name="Обычный 7 4 3 2 2 2 2 2" xfId="41635" xr:uid="{84CC8FB7-F2AD-473D-A28C-D853DD71E45E}"/>
    <cellStyle name="Обычный 7 4 3 2 2 2 3" xfId="36390" xr:uid="{6F83E508-934C-4ED3-92A4-C5841107EA29}"/>
    <cellStyle name="Обычный 7 4 3 2 2 3" xfId="29509" xr:uid="{F0581BE5-A48F-4C0A-A59B-2650A65E75E8}"/>
    <cellStyle name="Обычный 7 4 3 2 2 3 2" xfId="40182" xr:uid="{09192332-93B7-4DF8-8459-2E12CCFA5B2C}"/>
    <cellStyle name="Обычный 7 4 3 2 2 4" xfId="35081" xr:uid="{20986A7A-389A-47F7-95A9-F4ACF7D45674}"/>
    <cellStyle name="Обычный 7 4 3 2 2 5" xfId="24251" xr:uid="{C7E4452B-4B91-48F8-BB23-E6699EDF70AC}"/>
    <cellStyle name="Обычный 7 4 3 2 3" xfId="25709" xr:uid="{05709EC3-BF57-4E30-887D-B71EF6EA76E6}"/>
    <cellStyle name="Обычный 7 4 3 2 3 2" xfId="30961" xr:uid="{2003FD14-BE0D-4CBD-8714-32A184176512}"/>
    <cellStyle name="Обычный 7 4 3 2 3 2 2" xfId="41634" xr:uid="{6AE3C3A1-BD34-4E3F-A1EA-67EA1C12CCE6}"/>
    <cellStyle name="Обычный 7 4 3 2 3 3" xfId="36389" xr:uid="{1AC1E4F9-45F1-4E6C-963D-679B2CEBD400}"/>
    <cellStyle name="Обычный 7 4 3 2 4" xfId="27515" xr:uid="{48402749-EA63-4A51-AAE2-B7AF101B212C}"/>
    <cellStyle name="Обычный 7 4 3 2 4 2" xfId="38188" xr:uid="{CE9D3449-D362-453A-88B0-CD7C4423E687}"/>
    <cellStyle name="Обычный 7 4 3 2 5" xfId="32975" xr:uid="{8543BEC1-C148-498E-B934-1C5B2628BCAB}"/>
    <cellStyle name="Обычный 7 4 3 2 6" xfId="22041" xr:uid="{F02E443A-1C69-47DA-9930-FC59C03FF2EE}"/>
    <cellStyle name="Обычный 7 4 3 3" xfId="19342" xr:uid="{00000000-0005-0000-0000-00008D4C0000}"/>
    <cellStyle name="Обычный 7 4 3 3 2" xfId="25711" xr:uid="{9525E7CF-2DA3-436A-A568-B03A6DF82FD2}"/>
    <cellStyle name="Обычный 7 4 3 3 2 2" xfId="30963" xr:uid="{9B73B085-91AC-49BE-9EBF-0691F5F84E8C}"/>
    <cellStyle name="Обычный 7 4 3 3 2 2 2" xfId="41636" xr:uid="{EE943F6F-5ECD-4DA8-99FD-A5A5F5922DC1}"/>
    <cellStyle name="Обычный 7 4 3 3 2 3" xfId="36391" xr:uid="{F1B444AE-AD8C-4BE4-915F-FB85229864BF}"/>
    <cellStyle name="Обычный 7 4 3 3 3" xfId="28989" xr:uid="{3BCFB87B-2A68-48FA-A9EB-876D7D86AF18}"/>
    <cellStyle name="Обычный 7 4 3 3 3 2" xfId="39662" xr:uid="{B3916C4A-F900-4554-BEEC-346CF8B75913}"/>
    <cellStyle name="Обычный 7 4 3 3 4" xfId="34563" xr:uid="{8A7B50DE-4734-430E-88EF-5515A70F8C08}"/>
    <cellStyle name="Обычный 7 4 3 3 5" xfId="23733" xr:uid="{BFF02DFB-1EEB-45A7-9341-C8B27352F507}"/>
    <cellStyle name="Обычный 7 4 3 4" xfId="18474" xr:uid="{00000000-0005-0000-0000-00008E4C0000}"/>
    <cellStyle name="Обычный 7 4 3 4 2" xfId="25712" xr:uid="{E0907D7F-A968-40E4-866F-DF188EFE8484}"/>
    <cellStyle name="Обычный 7 4 3 4 2 2" xfId="30964" xr:uid="{C5DC8CCC-5E5F-444D-AB3C-9E7D1CB8CD48}"/>
    <cellStyle name="Обычный 7 4 3 4 2 2 2" xfId="41637" xr:uid="{5684A68F-5CD0-4C9D-BF24-6EA5C9BE061D}"/>
    <cellStyle name="Обычный 7 4 3 4 2 3" xfId="36392" xr:uid="{64E1493A-304A-4CAF-A64B-A9354E242073}"/>
    <cellStyle name="Обычный 7 4 3 4 3" xfId="28291" xr:uid="{B0459C11-0510-4C1E-A2CF-8A09BF927C51}"/>
    <cellStyle name="Обычный 7 4 3 4 3 2" xfId="38964" xr:uid="{8F633EB6-C402-4B53-92CB-F3225033A55E}"/>
    <cellStyle name="Обычный 7 4 3 4 4" xfId="33990" xr:uid="{07E64C39-93FF-46EA-B878-23FDA4B02598}"/>
    <cellStyle name="Обычный 7 4 3 4 5" xfId="23104" xr:uid="{3BBAD4CE-92A1-4F8A-80AF-69ABE49BBC9D}"/>
    <cellStyle name="Обычный 7 4 3 5" xfId="25708" xr:uid="{799B73CE-718A-4581-93D8-756B9928758F}"/>
    <cellStyle name="Обычный 7 4 3 5 2" xfId="30960" xr:uid="{9924AD06-0D2A-4848-A3AB-F50040C757E7}"/>
    <cellStyle name="Обычный 7 4 3 5 2 2" xfId="41633" xr:uid="{2E2D7685-2006-4D88-A6C3-C31DDBC935D9}"/>
    <cellStyle name="Обычный 7 4 3 5 3" xfId="36388" xr:uid="{7C85BCE9-5442-4BAF-8BEF-7E73B274035B}"/>
    <cellStyle name="Обычный 7 4 3 6" xfId="27170" xr:uid="{4656918A-3BCC-422B-94D4-E41424E2EAF1}"/>
    <cellStyle name="Обычный 7 4 3 6 2" xfId="37843" xr:uid="{C684A347-9110-4104-925B-32DAB0A57DEE}"/>
    <cellStyle name="Обычный 7 4 3 7" xfId="32329" xr:uid="{F4CEBAF7-5DD2-4AAC-9469-14587BB78BBA}"/>
    <cellStyle name="Обычный 7 4 3 8" xfId="21391" xr:uid="{E3FD9128-49D1-48A9-8342-3C0C4751F696}"/>
    <cellStyle name="Обычный 7 4_18" xfId="18475" xr:uid="{00000000-0005-0000-0000-00008F4C0000}"/>
    <cellStyle name="Обычный 7 5" xfId="7792" xr:uid="{00000000-0005-0000-0000-0000904C0000}"/>
    <cellStyle name="Обычный 7 5 2" xfId="11240" xr:uid="{00000000-0005-0000-0000-0000914C0000}"/>
    <cellStyle name="Обычный 7 5 2 2" xfId="11241" xr:uid="{00000000-0005-0000-0000-0000924C0000}"/>
    <cellStyle name="Обычный 7 5 2 2 2" xfId="11924" xr:uid="{00000000-0005-0000-0000-0000934C0000}"/>
    <cellStyle name="Обычный 7 5 2 2 2 2" xfId="19864" xr:uid="{00000000-0005-0000-0000-0000944C0000}"/>
    <cellStyle name="Обычный 7 5 2 2 2 2 2" xfId="25716" xr:uid="{FBD9E169-7CDA-4CFE-83FD-D7C6087EEBC2}"/>
    <cellStyle name="Обычный 7 5 2 2 2 2 2 2" xfId="30968" xr:uid="{2AB289E0-4DE1-4A25-8D9F-FA2D71C0C2FD}"/>
    <cellStyle name="Обычный 7 5 2 2 2 2 2 2 2" xfId="41641" xr:uid="{F4E3046A-D28C-453D-9133-5C19930EB6BD}"/>
    <cellStyle name="Обычный 7 5 2 2 2 2 2 3" xfId="36396" xr:uid="{0EE52489-5B7B-4E02-9016-873F291AAF6C}"/>
    <cellStyle name="Обычный 7 5 2 2 2 2 3" xfId="29511" xr:uid="{56CFC0C6-A72C-45AE-A69F-281D3A77B63A}"/>
    <cellStyle name="Обычный 7 5 2 2 2 2 3 2" xfId="40184" xr:uid="{1940476C-A3A5-4568-92F5-1BADCBD78ED6}"/>
    <cellStyle name="Обычный 7 5 2 2 2 2 4" xfId="35083" xr:uid="{634C304F-F807-4DFC-8240-971E62A8304C}"/>
    <cellStyle name="Обычный 7 5 2 2 2 2 5" xfId="24253" xr:uid="{03964853-8F73-407A-956A-D39453D32D26}"/>
    <cellStyle name="Обычный 7 5 2 2 2 3" xfId="25715" xr:uid="{C1C8FB6E-96B0-4A8F-9138-B4DDE896F0AA}"/>
    <cellStyle name="Обычный 7 5 2 2 2 3 2" xfId="30967" xr:uid="{6A3AEE07-7B67-408F-9A0E-7DEEC5970867}"/>
    <cellStyle name="Обычный 7 5 2 2 2 3 2 2" xfId="41640" xr:uid="{17EB646D-1B44-41A5-A1ED-44AEE3B36887}"/>
    <cellStyle name="Обычный 7 5 2 2 2 3 3" xfId="36395" xr:uid="{2E2F988B-E2DA-4EC3-8E02-0161371E9A45}"/>
    <cellStyle name="Обычный 7 5 2 2 2 4" xfId="27517" xr:uid="{9AE36268-E86F-4D29-9774-161A6A480B0F}"/>
    <cellStyle name="Обычный 7 5 2 2 2 4 2" xfId="38190" xr:uid="{3E820A96-03E4-427F-843A-0F96CC6E2520}"/>
    <cellStyle name="Обычный 7 5 2 2 2 5" xfId="32977" xr:uid="{EF43066D-092D-4209-A2A0-841BCEFEFA28}"/>
    <cellStyle name="Обычный 7 5 2 2 2 6" xfId="22043" xr:uid="{9F7E9D2A-BAF5-44CE-A04F-E19EFBE13B72}"/>
    <cellStyle name="Обычный 7 5 2 2 3" xfId="19344" xr:uid="{00000000-0005-0000-0000-0000954C0000}"/>
    <cellStyle name="Обычный 7 5 2 2 3 2" xfId="25717" xr:uid="{7A694646-3BC0-4F8E-ABF4-0EFCE861C21E}"/>
    <cellStyle name="Обычный 7 5 2 2 3 2 2" xfId="30969" xr:uid="{39ACB7F9-7303-4034-B728-8697F9E9B3A8}"/>
    <cellStyle name="Обычный 7 5 2 2 3 2 2 2" xfId="41642" xr:uid="{6B695DA0-FF3E-4F0E-B190-CF063771888E}"/>
    <cellStyle name="Обычный 7 5 2 2 3 2 3" xfId="36397" xr:uid="{171155E6-D5AF-42FE-8565-5B372C6A89B5}"/>
    <cellStyle name="Обычный 7 5 2 2 3 3" xfId="28991" xr:uid="{FE197B46-683D-4FAE-97C7-FFD0831E6122}"/>
    <cellStyle name="Обычный 7 5 2 2 3 3 2" xfId="39664" xr:uid="{09BC8E73-DF51-4D48-A064-8F60F08BBB2A}"/>
    <cellStyle name="Обычный 7 5 2 2 3 4" xfId="34565" xr:uid="{97D537E1-4438-4C30-856E-03122EE8ED33}"/>
    <cellStyle name="Обычный 7 5 2 2 3 5" xfId="23735" xr:uid="{106EC237-9048-4C94-8D73-CA415534AB2E}"/>
    <cellStyle name="Обычный 7 5 2 2 4" xfId="18477" xr:uid="{00000000-0005-0000-0000-0000964C0000}"/>
    <cellStyle name="Обычный 7 5 2 2 4 2" xfId="25718" xr:uid="{4C27649F-1298-453D-837C-8B540CADC238}"/>
    <cellStyle name="Обычный 7 5 2 2 4 2 2" xfId="30970" xr:uid="{BFE0A5CA-D9DB-4FC5-A1F4-1521B6037106}"/>
    <cellStyle name="Обычный 7 5 2 2 4 2 2 2" xfId="41643" xr:uid="{0A92483B-FBF3-429D-AD1B-7DFA97841954}"/>
    <cellStyle name="Обычный 7 5 2 2 4 2 3" xfId="36398" xr:uid="{6B722FD9-EC40-4382-8D28-556CFD116A70}"/>
    <cellStyle name="Обычный 7 5 2 2 4 3" xfId="28293" xr:uid="{396B4CA1-3C28-418E-AD2F-809AC00984D7}"/>
    <cellStyle name="Обычный 7 5 2 2 4 3 2" xfId="38966" xr:uid="{8F753AE0-0028-40E9-829C-42308C405566}"/>
    <cellStyle name="Обычный 7 5 2 2 4 4" xfId="33992" xr:uid="{320544AD-4406-4E9C-9846-E75A982CE80C}"/>
    <cellStyle name="Обычный 7 5 2 2 4 5" xfId="23106" xr:uid="{6BD89196-755E-4D64-9984-3DBB8E86DFB6}"/>
    <cellStyle name="Обычный 7 5 2 2 5" xfId="25714" xr:uid="{8EFD747E-C386-4903-A676-65EECE9BA1E7}"/>
    <cellStyle name="Обычный 7 5 2 2 5 2" xfId="30966" xr:uid="{7328F7B1-F32A-4109-89BD-43A30443AB7A}"/>
    <cellStyle name="Обычный 7 5 2 2 5 2 2" xfId="41639" xr:uid="{A67F2D88-953B-4CB1-BCFC-CE48E0C400E1}"/>
    <cellStyle name="Обычный 7 5 2 2 5 3" xfId="36394" xr:uid="{96026D20-C16B-4E04-9541-9B516F816878}"/>
    <cellStyle name="Обычный 7 5 2 2 6" xfId="27172" xr:uid="{758DD6B8-059C-4F71-A7A6-F5FD9800F695}"/>
    <cellStyle name="Обычный 7 5 2 2 6 2" xfId="37845" xr:uid="{FCE35E48-6638-411A-855D-90A83D985263}"/>
    <cellStyle name="Обычный 7 5 2 2 7" xfId="32331" xr:uid="{F741C0E2-76CA-4765-BAD8-2ECD107B6DCA}"/>
    <cellStyle name="Обычный 7 5 2 2 8" xfId="21393" xr:uid="{A6328E6C-6A59-4EF7-A8E9-5952EBED422F}"/>
    <cellStyle name="Обычный 7 5 2 3" xfId="11923" xr:uid="{00000000-0005-0000-0000-0000974C0000}"/>
    <cellStyle name="Обычный 7 5 2 3 2" xfId="19863" xr:uid="{00000000-0005-0000-0000-0000984C0000}"/>
    <cellStyle name="Обычный 7 5 2 3 2 2" xfId="25720" xr:uid="{E83B92E5-764D-4800-8BC5-46168E17321E}"/>
    <cellStyle name="Обычный 7 5 2 3 2 2 2" xfId="30972" xr:uid="{D3FEF732-121D-4EC4-9D1D-795C9C99E004}"/>
    <cellStyle name="Обычный 7 5 2 3 2 2 2 2" xfId="41645" xr:uid="{2A32B9EE-8ECB-4E1F-891F-A619C957D0CE}"/>
    <cellStyle name="Обычный 7 5 2 3 2 2 3" xfId="36400" xr:uid="{D2DA32ED-952B-45F1-BE00-6905D93ED215}"/>
    <cellStyle name="Обычный 7 5 2 3 2 3" xfId="29510" xr:uid="{247A1AA8-DD1E-47A0-9687-D1B6CE4DE203}"/>
    <cellStyle name="Обычный 7 5 2 3 2 3 2" xfId="40183" xr:uid="{5E8320B4-A3FB-4DBC-8F97-5F8B7526BAB7}"/>
    <cellStyle name="Обычный 7 5 2 3 2 4" xfId="35082" xr:uid="{5B8C9514-D54C-4958-AC5D-12630BCBBF30}"/>
    <cellStyle name="Обычный 7 5 2 3 2 5" xfId="24252" xr:uid="{15AF3AF3-FC15-43FE-95F7-688F988A3E7E}"/>
    <cellStyle name="Обычный 7 5 2 3 3" xfId="25719" xr:uid="{1877CA95-DA6D-44F7-9FD4-249A22BF72C3}"/>
    <cellStyle name="Обычный 7 5 2 3 3 2" xfId="30971" xr:uid="{6F0F324F-71C2-4585-B701-6C0183E18E0A}"/>
    <cellStyle name="Обычный 7 5 2 3 3 2 2" xfId="41644" xr:uid="{3719E3B7-C21E-4340-90BC-5D37599F4101}"/>
    <cellStyle name="Обычный 7 5 2 3 3 3" xfId="36399" xr:uid="{FAC34ED3-471C-44F4-8CAA-E14C49E27C45}"/>
    <cellStyle name="Обычный 7 5 2 3 4" xfId="27516" xr:uid="{5309E77F-6EB2-4AA3-8E41-144A6AA76130}"/>
    <cellStyle name="Обычный 7 5 2 3 4 2" xfId="38189" xr:uid="{85C6AF4A-51AC-4A74-9AB2-142890AF3B02}"/>
    <cellStyle name="Обычный 7 5 2 3 5" xfId="32976" xr:uid="{1385DE6F-4470-42F0-BD3B-C7312F28F976}"/>
    <cellStyle name="Обычный 7 5 2 3 6" xfId="22042" xr:uid="{6A2FDC8E-02BD-4886-A9D5-4FB3EFC18BAD}"/>
    <cellStyle name="Обычный 7 5 2 4" xfId="19343" xr:uid="{00000000-0005-0000-0000-0000994C0000}"/>
    <cellStyle name="Обычный 7 5 2 4 2" xfId="25721" xr:uid="{05E1487C-4BB2-4C0F-A68E-8FDB3CB1029A}"/>
    <cellStyle name="Обычный 7 5 2 4 2 2" xfId="30973" xr:uid="{DA2AB039-0073-4C0A-8236-CEC5E5AA8908}"/>
    <cellStyle name="Обычный 7 5 2 4 2 2 2" xfId="41646" xr:uid="{C71D6A11-C0B0-498E-BAFB-A8BDD50FE16A}"/>
    <cellStyle name="Обычный 7 5 2 4 2 3" xfId="36401" xr:uid="{32B3B098-EF4A-4746-8B3D-2599D9293AAE}"/>
    <cellStyle name="Обычный 7 5 2 4 3" xfId="28990" xr:uid="{6E4DB579-E129-449F-A708-E33B66C61CD4}"/>
    <cellStyle name="Обычный 7 5 2 4 3 2" xfId="39663" xr:uid="{FCE67ADE-E7F0-4C45-9680-7F3F7B0B8AAD}"/>
    <cellStyle name="Обычный 7 5 2 4 4" xfId="34564" xr:uid="{4B26E8D3-1D8F-46FD-9CA6-3BEEFBB2BE62}"/>
    <cellStyle name="Обычный 7 5 2 4 5" xfId="23734" xr:uid="{9FB8ED27-0468-49F4-B03A-1A2F7252C1A7}"/>
    <cellStyle name="Обычный 7 5 2 5" xfId="18476" xr:uid="{00000000-0005-0000-0000-00009A4C0000}"/>
    <cellStyle name="Обычный 7 5 2 5 2" xfId="25722" xr:uid="{65DC8058-6D6D-4277-AD54-12EED1F49F68}"/>
    <cellStyle name="Обычный 7 5 2 5 2 2" xfId="30974" xr:uid="{89FC815D-13AE-4E0F-A784-1FD23D2FAEAF}"/>
    <cellStyle name="Обычный 7 5 2 5 2 2 2" xfId="41647" xr:uid="{F729395D-FDCE-41D2-80E0-235DB57C94B7}"/>
    <cellStyle name="Обычный 7 5 2 5 2 3" xfId="36402" xr:uid="{06B16144-2138-4573-8D3E-CF650E815CBD}"/>
    <cellStyle name="Обычный 7 5 2 5 3" xfId="28292" xr:uid="{6774942D-3A84-4D0B-9CD2-E91D66A93B41}"/>
    <cellStyle name="Обычный 7 5 2 5 3 2" xfId="38965" xr:uid="{972BC0A9-2FB0-4ED3-84CD-F604C4A19368}"/>
    <cellStyle name="Обычный 7 5 2 5 4" xfId="33991" xr:uid="{D5528C55-6403-4F2D-93F7-F52AC84C258F}"/>
    <cellStyle name="Обычный 7 5 2 5 5" xfId="23105" xr:uid="{CC508C1F-53B6-4C36-9AC7-4456C8618EE3}"/>
    <cellStyle name="Обычный 7 5 2 6" xfId="25713" xr:uid="{0F9803EF-FC25-412A-8ADE-EBB39867D9A1}"/>
    <cellStyle name="Обычный 7 5 2 6 2" xfId="30965" xr:uid="{BD7F2B2B-8C15-46C1-ACCA-E28A8160EDF8}"/>
    <cellStyle name="Обычный 7 5 2 6 2 2" xfId="41638" xr:uid="{7CD55E07-F675-4351-B681-2F08E2B9622B}"/>
    <cellStyle name="Обычный 7 5 2 6 3" xfId="36393" xr:uid="{0C3ECCB3-B04A-437B-A4B5-92D93710CCB8}"/>
    <cellStyle name="Обычный 7 5 2 7" xfId="27171" xr:uid="{C89E955E-FA87-4CD1-BED8-5AE2A5993F8F}"/>
    <cellStyle name="Обычный 7 5 2 7 2" xfId="37844" xr:uid="{CA4D8022-1960-43CE-AA87-6BE04CECA6AA}"/>
    <cellStyle name="Обычный 7 5 2 8" xfId="32330" xr:uid="{C0804657-ECCB-41C6-A157-58876A90D9E1}"/>
    <cellStyle name="Обычный 7 5 2 9" xfId="21392" xr:uid="{77FB8558-57B2-4814-9E8E-336062F319B4}"/>
    <cellStyle name="Обычный 7 5 3" xfId="11242" xr:uid="{00000000-0005-0000-0000-00009B4C0000}"/>
    <cellStyle name="Обычный 7 5 3 2" xfId="11925" xr:uid="{00000000-0005-0000-0000-00009C4C0000}"/>
    <cellStyle name="Обычный 7 5 3 2 2" xfId="19865" xr:uid="{00000000-0005-0000-0000-00009D4C0000}"/>
    <cellStyle name="Обычный 7 5 3 2 2 2" xfId="25725" xr:uid="{89E14B55-1C9C-448A-B418-742478D31C48}"/>
    <cellStyle name="Обычный 7 5 3 2 2 2 2" xfId="30977" xr:uid="{83D6CFFA-F2F5-4392-BEAB-403609E81047}"/>
    <cellStyle name="Обычный 7 5 3 2 2 2 2 2" xfId="41650" xr:uid="{FC5DF733-A44A-4483-9695-B396AF642346}"/>
    <cellStyle name="Обычный 7 5 3 2 2 2 3" xfId="36405" xr:uid="{2DB7E1CD-551F-4406-BB2D-C58F94190EF2}"/>
    <cellStyle name="Обычный 7 5 3 2 2 3" xfId="29512" xr:uid="{BB8E31AE-7E91-4138-9B35-D64F317D9295}"/>
    <cellStyle name="Обычный 7 5 3 2 2 3 2" xfId="40185" xr:uid="{5FE0D9C1-2534-45DC-AC71-6F0335DBBC0A}"/>
    <cellStyle name="Обычный 7 5 3 2 2 4" xfId="35084" xr:uid="{7F7F92B4-223B-4FDE-9EC7-1884BA6FC6E9}"/>
    <cellStyle name="Обычный 7 5 3 2 2 5" xfId="24254" xr:uid="{C7EB4480-118C-4288-8088-D001B31FD409}"/>
    <cellStyle name="Обычный 7 5 3 2 3" xfId="25724" xr:uid="{2DF0BAC7-E39B-4AD2-ABD1-0F3525C981E5}"/>
    <cellStyle name="Обычный 7 5 3 2 3 2" xfId="30976" xr:uid="{9AB3BAF9-A6D2-43A0-A605-41810BAA7072}"/>
    <cellStyle name="Обычный 7 5 3 2 3 2 2" xfId="41649" xr:uid="{0002F8EA-F869-4CEE-8413-2F7A044B4615}"/>
    <cellStyle name="Обычный 7 5 3 2 3 3" xfId="36404" xr:uid="{FEA72B85-D94E-496E-9C25-8CCC076DD9DF}"/>
    <cellStyle name="Обычный 7 5 3 2 4" xfId="27518" xr:uid="{E23B590B-B1BB-4038-9376-0707D8C2D0DD}"/>
    <cellStyle name="Обычный 7 5 3 2 4 2" xfId="38191" xr:uid="{B42B99FA-6D8A-4CA5-B192-BC030FC53DCF}"/>
    <cellStyle name="Обычный 7 5 3 2 5" xfId="32978" xr:uid="{C2E32F8C-F351-47DE-9D01-EF7C866E2070}"/>
    <cellStyle name="Обычный 7 5 3 2 6" xfId="22044" xr:uid="{F2F2132F-4962-460A-A8AF-D3715DF41505}"/>
    <cellStyle name="Обычный 7 5 3 3" xfId="19345" xr:uid="{00000000-0005-0000-0000-00009E4C0000}"/>
    <cellStyle name="Обычный 7 5 3 3 2" xfId="25726" xr:uid="{6D191CC6-1237-4277-BC85-8E62B4AB07F0}"/>
    <cellStyle name="Обычный 7 5 3 3 2 2" xfId="30978" xr:uid="{63500ECF-7265-4301-AAB5-D6328238D3A2}"/>
    <cellStyle name="Обычный 7 5 3 3 2 2 2" xfId="41651" xr:uid="{F739BA55-A2FA-44A5-A048-E2C1B53B03AA}"/>
    <cellStyle name="Обычный 7 5 3 3 2 3" xfId="36406" xr:uid="{4AC714E8-00DF-495A-AAA5-A2E2BC1F8559}"/>
    <cellStyle name="Обычный 7 5 3 3 3" xfId="28992" xr:uid="{608AEA3D-E407-45BF-A9E7-EA69F913D01A}"/>
    <cellStyle name="Обычный 7 5 3 3 3 2" xfId="39665" xr:uid="{FF2363F0-34B2-4EA0-BF04-5DCBAF358C05}"/>
    <cellStyle name="Обычный 7 5 3 3 4" xfId="34566" xr:uid="{3417191B-950F-482F-B255-8284AB5534BD}"/>
    <cellStyle name="Обычный 7 5 3 3 5" xfId="23736" xr:uid="{774EBBCC-D739-47CE-89BF-5F97221CD86E}"/>
    <cellStyle name="Обычный 7 5 3 4" xfId="18478" xr:uid="{00000000-0005-0000-0000-00009F4C0000}"/>
    <cellStyle name="Обычный 7 5 3 4 2" xfId="25727" xr:uid="{9D138725-6B2C-4CA1-8854-F83811FB7E2B}"/>
    <cellStyle name="Обычный 7 5 3 4 2 2" xfId="30979" xr:uid="{B825D65B-0787-4900-AC88-1B74B39584CD}"/>
    <cellStyle name="Обычный 7 5 3 4 2 2 2" xfId="41652" xr:uid="{78930AB2-208B-4D66-9DF9-25C2E2961DC9}"/>
    <cellStyle name="Обычный 7 5 3 4 2 3" xfId="36407" xr:uid="{F7DA2EE8-0E58-4848-BAD2-4A1CD9325656}"/>
    <cellStyle name="Обычный 7 5 3 4 3" xfId="28294" xr:uid="{79BAF055-86EA-4500-90D9-09C676FDCDEC}"/>
    <cellStyle name="Обычный 7 5 3 4 3 2" xfId="38967" xr:uid="{89F56778-9BDF-40C4-8439-389DCE40ECB4}"/>
    <cellStyle name="Обычный 7 5 3 4 4" xfId="33993" xr:uid="{2513629A-B15D-44BA-B1B7-7D1E01BFA45D}"/>
    <cellStyle name="Обычный 7 5 3 4 5" xfId="23107" xr:uid="{24628A79-9726-44B9-9404-453B173F7079}"/>
    <cellStyle name="Обычный 7 5 3 5" xfId="25723" xr:uid="{61001BCA-F5BF-4F72-814D-42467937DC1D}"/>
    <cellStyle name="Обычный 7 5 3 5 2" xfId="30975" xr:uid="{02B103F8-9809-46FA-9F97-2833FBC9F726}"/>
    <cellStyle name="Обычный 7 5 3 5 2 2" xfId="41648" xr:uid="{738C4FE9-2E2B-4D28-A041-8C5BB0A1C564}"/>
    <cellStyle name="Обычный 7 5 3 5 3" xfId="36403" xr:uid="{AB4290A1-ED2E-4090-8A81-7E3506B4769F}"/>
    <cellStyle name="Обычный 7 5 3 6" xfId="27173" xr:uid="{A8699FF8-687D-4A3E-AE1D-FA74B3E6B960}"/>
    <cellStyle name="Обычный 7 5 3 6 2" xfId="37846" xr:uid="{D5B257A4-1AEF-435E-8C6C-0FADBAAF875E}"/>
    <cellStyle name="Обычный 7 5 3 7" xfId="32332" xr:uid="{534DEEB3-81DB-4C52-A14D-F23BB10A3D01}"/>
    <cellStyle name="Обычный 7 5 3 8" xfId="21394" xr:uid="{3B0DFD81-E7FA-4B0C-964B-50F7F8BC0984}"/>
    <cellStyle name="Обычный 7 5_18" xfId="18479" xr:uid="{00000000-0005-0000-0000-0000A04C0000}"/>
    <cellStyle name="Обычный 7 6" xfId="7793" xr:uid="{00000000-0005-0000-0000-0000A14C0000}"/>
    <cellStyle name="Обычный 7 6 2" xfId="11243" xr:uid="{00000000-0005-0000-0000-0000A24C0000}"/>
    <cellStyle name="Обычный 7 6 2 2" xfId="11244" xr:uid="{00000000-0005-0000-0000-0000A34C0000}"/>
    <cellStyle name="Обычный 7 6 2 2 2" xfId="11927" xr:uid="{00000000-0005-0000-0000-0000A44C0000}"/>
    <cellStyle name="Обычный 7 6 2 2 2 2" xfId="19867" xr:uid="{00000000-0005-0000-0000-0000A54C0000}"/>
    <cellStyle name="Обычный 7 6 2 2 2 2 2" xfId="25731" xr:uid="{E5E82DFE-1ADC-4019-9741-AD4B5769CB68}"/>
    <cellStyle name="Обычный 7 6 2 2 2 2 2 2" xfId="30983" xr:uid="{34174764-8337-4B01-88A0-637C5F5B4B57}"/>
    <cellStyle name="Обычный 7 6 2 2 2 2 2 2 2" xfId="41656" xr:uid="{0622C2BC-63C8-45F2-8123-40127B9BAD3E}"/>
    <cellStyle name="Обычный 7 6 2 2 2 2 2 3" xfId="36411" xr:uid="{C08908C8-E2DC-43F9-B216-B3495865532F}"/>
    <cellStyle name="Обычный 7 6 2 2 2 2 3" xfId="29514" xr:uid="{178BB46F-421B-406E-8CAE-7E0C9EF5F19E}"/>
    <cellStyle name="Обычный 7 6 2 2 2 2 3 2" xfId="40187" xr:uid="{E004D9DD-2E0D-43D2-B550-0A6DB1F08BF3}"/>
    <cellStyle name="Обычный 7 6 2 2 2 2 4" xfId="35086" xr:uid="{60C2CC05-7A64-4A3E-92EE-A4D0D402B419}"/>
    <cellStyle name="Обычный 7 6 2 2 2 2 5" xfId="24256" xr:uid="{57EB7CA8-CF88-4F6B-AC45-293A77B4D190}"/>
    <cellStyle name="Обычный 7 6 2 2 2 3" xfId="25730" xr:uid="{AAA33F43-8992-4F18-A041-C9C55B3EF086}"/>
    <cellStyle name="Обычный 7 6 2 2 2 3 2" xfId="30982" xr:uid="{CF4B98BB-4044-43B6-B29C-174C1C4D645F}"/>
    <cellStyle name="Обычный 7 6 2 2 2 3 2 2" xfId="41655" xr:uid="{FD1FC8F2-3D5D-4831-81FF-52B724C786E7}"/>
    <cellStyle name="Обычный 7 6 2 2 2 3 3" xfId="36410" xr:uid="{51B2FBCA-EB41-4DD9-AE0D-5F30AFC3CD5E}"/>
    <cellStyle name="Обычный 7 6 2 2 2 4" xfId="27520" xr:uid="{D25CFF46-9401-4C70-804B-F161DA704744}"/>
    <cellStyle name="Обычный 7 6 2 2 2 4 2" xfId="38193" xr:uid="{00A2D03C-52B0-44A9-BAC4-322284554DF5}"/>
    <cellStyle name="Обычный 7 6 2 2 2 5" xfId="32980" xr:uid="{81C5258D-C1B8-4C62-99C2-43ABA6EBD594}"/>
    <cellStyle name="Обычный 7 6 2 2 2 6" xfId="22046" xr:uid="{164A3EE0-3DD5-4EB8-9DA1-A49A1ABFA7FD}"/>
    <cellStyle name="Обычный 7 6 2 2 3" xfId="19347" xr:uid="{00000000-0005-0000-0000-0000A64C0000}"/>
    <cellStyle name="Обычный 7 6 2 2 3 2" xfId="25732" xr:uid="{CD60D054-CD22-4D7D-8435-E01F2080C90D}"/>
    <cellStyle name="Обычный 7 6 2 2 3 2 2" xfId="30984" xr:uid="{FCD4AA75-48E9-46EC-8465-0B344511EC0D}"/>
    <cellStyle name="Обычный 7 6 2 2 3 2 2 2" xfId="41657" xr:uid="{0A486C5D-AAAB-4289-B4ED-3E2E2668FF87}"/>
    <cellStyle name="Обычный 7 6 2 2 3 2 3" xfId="36412" xr:uid="{45C28FDF-E600-44BE-856A-C05381E1AA26}"/>
    <cellStyle name="Обычный 7 6 2 2 3 3" xfId="28994" xr:uid="{7192623F-13EA-4B83-893C-EF81BA1EB327}"/>
    <cellStyle name="Обычный 7 6 2 2 3 3 2" xfId="39667" xr:uid="{94B92F10-F891-4581-A462-FFCC99F85099}"/>
    <cellStyle name="Обычный 7 6 2 2 3 4" xfId="34568" xr:uid="{A25707FA-6899-43DD-A666-1338B01D559E}"/>
    <cellStyle name="Обычный 7 6 2 2 3 5" xfId="23738" xr:uid="{E93C05FC-B94B-4D9E-93AF-C7812753EFE1}"/>
    <cellStyle name="Обычный 7 6 2 2 4" xfId="18481" xr:uid="{00000000-0005-0000-0000-0000A74C0000}"/>
    <cellStyle name="Обычный 7 6 2 2 4 2" xfId="25733" xr:uid="{8C60269D-CEE1-464A-9D63-61F9C4A2AC67}"/>
    <cellStyle name="Обычный 7 6 2 2 4 2 2" xfId="30985" xr:uid="{9CD0085F-A936-42F5-B1A8-9033337E210B}"/>
    <cellStyle name="Обычный 7 6 2 2 4 2 2 2" xfId="41658" xr:uid="{322C13E0-CB37-4503-A40F-21868F468F59}"/>
    <cellStyle name="Обычный 7 6 2 2 4 2 3" xfId="36413" xr:uid="{9BE4013E-552D-423D-B7C0-7649667BB04E}"/>
    <cellStyle name="Обычный 7 6 2 2 4 3" xfId="28296" xr:uid="{41BF8C18-F087-4212-BD2C-591FD86E3C21}"/>
    <cellStyle name="Обычный 7 6 2 2 4 3 2" xfId="38969" xr:uid="{B71D6C51-5C43-42DA-B32B-5EDCBFCE3F0D}"/>
    <cellStyle name="Обычный 7 6 2 2 4 4" xfId="33995" xr:uid="{14DA8D4C-57F8-4682-AD0B-9A07AA5844FF}"/>
    <cellStyle name="Обычный 7 6 2 2 4 5" xfId="23109" xr:uid="{53351A50-3B1C-4463-B21B-B44C251E053E}"/>
    <cellStyle name="Обычный 7 6 2 2 5" xfId="25729" xr:uid="{EBE1F8A4-3ADB-4AF8-8A47-D6945365A9D8}"/>
    <cellStyle name="Обычный 7 6 2 2 5 2" xfId="30981" xr:uid="{AA80C63E-9108-4DE0-B40F-5AB4A1E83378}"/>
    <cellStyle name="Обычный 7 6 2 2 5 2 2" xfId="41654" xr:uid="{0ECB5697-ED59-4BE1-9858-1B3997DF20F8}"/>
    <cellStyle name="Обычный 7 6 2 2 5 3" xfId="36409" xr:uid="{4B2986AD-BE8B-42F5-AFA4-8769F911FB40}"/>
    <cellStyle name="Обычный 7 6 2 2 6" xfId="27175" xr:uid="{06DB5A92-2D22-49FB-8FC6-7A84167C50DD}"/>
    <cellStyle name="Обычный 7 6 2 2 6 2" xfId="37848" xr:uid="{E992003E-E2E0-4168-B59D-096AD2AC3661}"/>
    <cellStyle name="Обычный 7 6 2 2 7" xfId="32334" xr:uid="{33D37BF2-B44C-4E22-8620-B207B5DD1EBA}"/>
    <cellStyle name="Обычный 7 6 2 2 8" xfId="21396" xr:uid="{5ADD1E50-4384-43F0-AC63-3057650D58BB}"/>
    <cellStyle name="Обычный 7 6 2 3" xfId="11926" xr:uid="{00000000-0005-0000-0000-0000A84C0000}"/>
    <cellStyle name="Обычный 7 6 2 3 2" xfId="19866" xr:uid="{00000000-0005-0000-0000-0000A94C0000}"/>
    <cellStyle name="Обычный 7 6 2 3 2 2" xfId="25735" xr:uid="{14D76AE2-AFA3-4811-8483-1B4BCBB31E07}"/>
    <cellStyle name="Обычный 7 6 2 3 2 2 2" xfId="30987" xr:uid="{1C4ED517-AC94-4133-8993-C49A081EBC4D}"/>
    <cellStyle name="Обычный 7 6 2 3 2 2 2 2" xfId="41660" xr:uid="{B0712FB3-1FF5-439D-9B75-6DDC4F8A100A}"/>
    <cellStyle name="Обычный 7 6 2 3 2 2 3" xfId="36415" xr:uid="{9E0BBEA8-51C2-4A1C-8167-889AF1716597}"/>
    <cellStyle name="Обычный 7 6 2 3 2 3" xfId="29513" xr:uid="{A3FC4121-032D-439C-91BA-6F16EDFB6F1E}"/>
    <cellStyle name="Обычный 7 6 2 3 2 3 2" xfId="40186" xr:uid="{50008A57-BE1C-439A-974A-B4F7A5863154}"/>
    <cellStyle name="Обычный 7 6 2 3 2 4" xfId="35085" xr:uid="{3D1D5854-6D06-41E1-8F28-B6C121D34972}"/>
    <cellStyle name="Обычный 7 6 2 3 2 5" xfId="24255" xr:uid="{249C38D1-58F9-4C19-979E-E7AF2908CF42}"/>
    <cellStyle name="Обычный 7 6 2 3 3" xfId="25734" xr:uid="{6FC60726-6F61-4B09-B413-7B9FB0D7D02B}"/>
    <cellStyle name="Обычный 7 6 2 3 3 2" xfId="30986" xr:uid="{89C96803-8BB0-437F-8A7E-5DD49F3E3D43}"/>
    <cellStyle name="Обычный 7 6 2 3 3 2 2" xfId="41659" xr:uid="{0FC0F10B-14CB-4A50-AC3D-432100A7E739}"/>
    <cellStyle name="Обычный 7 6 2 3 3 3" xfId="36414" xr:uid="{3815C9D3-8DC9-472E-9CD6-D12A247571C5}"/>
    <cellStyle name="Обычный 7 6 2 3 4" xfId="27519" xr:uid="{EFDB0D10-3813-42FC-8E33-E53608CCA73A}"/>
    <cellStyle name="Обычный 7 6 2 3 4 2" xfId="38192" xr:uid="{68569455-E201-4CD6-BB2D-AD948C62DC44}"/>
    <cellStyle name="Обычный 7 6 2 3 5" xfId="32979" xr:uid="{C81989C5-61F3-4817-9DE3-FE2687A50511}"/>
    <cellStyle name="Обычный 7 6 2 3 6" xfId="22045" xr:uid="{16330FCF-C701-4AEA-B504-4A190F0031B9}"/>
    <cellStyle name="Обычный 7 6 2 4" xfId="19346" xr:uid="{00000000-0005-0000-0000-0000AA4C0000}"/>
    <cellStyle name="Обычный 7 6 2 4 2" xfId="25736" xr:uid="{7C0951FD-37B2-41A8-AD59-B8D9A27B96F0}"/>
    <cellStyle name="Обычный 7 6 2 4 2 2" xfId="30988" xr:uid="{41A8753D-16C2-4651-ABD2-97DB82E14052}"/>
    <cellStyle name="Обычный 7 6 2 4 2 2 2" xfId="41661" xr:uid="{65685C8F-6A16-4D46-AB52-0115D35033C1}"/>
    <cellStyle name="Обычный 7 6 2 4 2 3" xfId="36416" xr:uid="{599A1CF2-CB8B-43B1-A794-3AAAC27DE000}"/>
    <cellStyle name="Обычный 7 6 2 4 3" xfId="28993" xr:uid="{9F0E47DD-6256-4BCA-928B-4D439ABCFE27}"/>
    <cellStyle name="Обычный 7 6 2 4 3 2" xfId="39666" xr:uid="{5B56C905-92BB-4465-94E8-38A4D3E06C2D}"/>
    <cellStyle name="Обычный 7 6 2 4 4" xfId="34567" xr:uid="{E27A9D49-C962-4324-B8EE-C3376DB0101C}"/>
    <cellStyle name="Обычный 7 6 2 4 5" xfId="23737" xr:uid="{79FFC80D-3962-4C5C-92C5-46B87A83C733}"/>
    <cellStyle name="Обычный 7 6 2 5" xfId="18480" xr:uid="{00000000-0005-0000-0000-0000AB4C0000}"/>
    <cellStyle name="Обычный 7 6 2 5 2" xfId="25737" xr:uid="{B2AE411C-CDD0-4B04-A93F-FCD4A592E7E7}"/>
    <cellStyle name="Обычный 7 6 2 5 2 2" xfId="30989" xr:uid="{F22E7722-1EC8-4DF0-A3D3-860C7571DFA0}"/>
    <cellStyle name="Обычный 7 6 2 5 2 2 2" xfId="41662" xr:uid="{ADE0CCA5-3A09-4D15-8D13-83D6D00E298A}"/>
    <cellStyle name="Обычный 7 6 2 5 2 3" xfId="36417" xr:uid="{B32AF8C6-E893-4D8F-A609-82DB036FD834}"/>
    <cellStyle name="Обычный 7 6 2 5 3" xfId="28295" xr:uid="{74CACA2D-FBE9-40BD-926E-3918CB9EBBCF}"/>
    <cellStyle name="Обычный 7 6 2 5 3 2" xfId="38968" xr:uid="{4CF595E1-CC54-4187-A23C-183B7DB2BF0A}"/>
    <cellStyle name="Обычный 7 6 2 5 4" xfId="33994" xr:uid="{6BAE4C76-02A0-4288-9EEC-B2B445F6BD55}"/>
    <cellStyle name="Обычный 7 6 2 5 5" xfId="23108" xr:uid="{532B11F1-ED72-4877-B183-218F7ADF9849}"/>
    <cellStyle name="Обычный 7 6 2 6" xfId="25728" xr:uid="{EEA1A039-0AB2-4447-BAA4-A8F8400AA0C7}"/>
    <cellStyle name="Обычный 7 6 2 6 2" xfId="30980" xr:uid="{AA995330-FC1D-44BB-A701-E71228033044}"/>
    <cellStyle name="Обычный 7 6 2 6 2 2" xfId="41653" xr:uid="{A5A51287-761D-4AA0-A9AB-BAB265D1782E}"/>
    <cellStyle name="Обычный 7 6 2 6 3" xfId="36408" xr:uid="{808DAB92-4356-45EB-80B5-B2046854C707}"/>
    <cellStyle name="Обычный 7 6 2 7" xfId="27174" xr:uid="{35BE6C1C-E9EE-4787-8CAF-44E197DB8B7D}"/>
    <cellStyle name="Обычный 7 6 2 7 2" xfId="37847" xr:uid="{5556F960-0AC6-4744-B2C3-D528A25C511F}"/>
    <cellStyle name="Обычный 7 6 2 8" xfId="32333" xr:uid="{6195AFE2-D8EF-44CF-8A8E-BF3018FC6976}"/>
    <cellStyle name="Обычный 7 6 2 9" xfId="21395" xr:uid="{D5CCC4E8-1216-455C-9096-9C4D1694EEAC}"/>
    <cellStyle name="Обычный 7 6 3" xfId="11245" xr:uid="{00000000-0005-0000-0000-0000AC4C0000}"/>
    <cellStyle name="Обычный 7 6 3 2" xfId="11928" xr:uid="{00000000-0005-0000-0000-0000AD4C0000}"/>
    <cellStyle name="Обычный 7 6 3 2 2" xfId="19868" xr:uid="{00000000-0005-0000-0000-0000AE4C0000}"/>
    <cellStyle name="Обычный 7 6 3 2 2 2" xfId="25740" xr:uid="{FCB31590-E101-49AC-BB89-1A834539111F}"/>
    <cellStyle name="Обычный 7 6 3 2 2 2 2" xfId="30992" xr:uid="{B9ABC461-6907-46F1-9354-53D561829221}"/>
    <cellStyle name="Обычный 7 6 3 2 2 2 2 2" xfId="41665" xr:uid="{B53D3AB2-30DA-459D-8BC1-045554485D42}"/>
    <cellStyle name="Обычный 7 6 3 2 2 2 3" xfId="36420" xr:uid="{7E8A9F23-D971-4082-A4CF-D1C4670D923B}"/>
    <cellStyle name="Обычный 7 6 3 2 2 3" xfId="29515" xr:uid="{AC26D161-EDEC-4E26-B151-5FF563B4937E}"/>
    <cellStyle name="Обычный 7 6 3 2 2 3 2" xfId="40188" xr:uid="{BA7D7510-F8A8-4F64-A0C7-6C10EB648A71}"/>
    <cellStyle name="Обычный 7 6 3 2 2 4" xfId="35087" xr:uid="{7CA65654-EC3F-4D80-BB7C-03DDBA2CE794}"/>
    <cellStyle name="Обычный 7 6 3 2 2 5" xfId="24257" xr:uid="{938B67C6-3C8D-4ADF-963C-31F7231EA538}"/>
    <cellStyle name="Обычный 7 6 3 2 3" xfId="25739" xr:uid="{81A42588-08F8-4F67-BCF6-ED336BD9E02D}"/>
    <cellStyle name="Обычный 7 6 3 2 3 2" xfId="30991" xr:uid="{D129FD64-2D8A-42DE-B529-12D62CEF6A0D}"/>
    <cellStyle name="Обычный 7 6 3 2 3 2 2" xfId="41664" xr:uid="{E44E92AE-7ADD-4128-A45E-1890E5D20C16}"/>
    <cellStyle name="Обычный 7 6 3 2 3 3" xfId="36419" xr:uid="{AA657739-0ADE-4EFA-82AE-8D0E0C686D07}"/>
    <cellStyle name="Обычный 7 6 3 2 4" xfId="27521" xr:uid="{2829EB2F-3968-411D-8703-4CAEB29FF549}"/>
    <cellStyle name="Обычный 7 6 3 2 4 2" xfId="38194" xr:uid="{7B0C4294-7997-4F9E-8D52-234F628AAFD6}"/>
    <cellStyle name="Обычный 7 6 3 2 5" xfId="32981" xr:uid="{6B21BEBD-2B02-4C65-815C-B66FB5DEFCC6}"/>
    <cellStyle name="Обычный 7 6 3 2 6" xfId="22047" xr:uid="{49564304-1DBC-4D8F-AF77-26B3EC4A48BB}"/>
    <cellStyle name="Обычный 7 6 3 3" xfId="19348" xr:uid="{00000000-0005-0000-0000-0000AF4C0000}"/>
    <cellStyle name="Обычный 7 6 3 3 2" xfId="25741" xr:uid="{69BDEDA5-A29C-4B83-9419-156D5073BBCE}"/>
    <cellStyle name="Обычный 7 6 3 3 2 2" xfId="30993" xr:uid="{D8E5D81D-46AD-42BE-83D4-F3C28C2B4795}"/>
    <cellStyle name="Обычный 7 6 3 3 2 2 2" xfId="41666" xr:uid="{F6DFFAE3-5C86-45AE-B8FF-8B1D5DAE9456}"/>
    <cellStyle name="Обычный 7 6 3 3 2 3" xfId="36421" xr:uid="{B51564B8-FAB4-416F-B8EA-00C130EBD599}"/>
    <cellStyle name="Обычный 7 6 3 3 3" xfId="28995" xr:uid="{BC88DA12-E4CF-4103-BA2C-E86731FBACCC}"/>
    <cellStyle name="Обычный 7 6 3 3 3 2" xfId="39668" xr:uid="{8AC63E78-9F41-436C-94D0-6A1D8B110DAC}"/>
    <cellStyle name="Обычный 7 6 3 3 4" xfId="34569" xr:uid="{BA0094E5-BE2B-483D-9771-FBB91B17A775}"/>
    <cellStyle name="Обычный 7 6 3 3 5" xfId="23739" xr:uid="{014C0497-5772-401F-823A-AA8099BB1C94}"/>
    <cellStyle name="Обычный 7 6 3 4" xfId="18482" xr:uid="{00000000-0005-0000-0000-0000B04C0000}"/>
    <cellStyle name="Обычный 7 6 3 4 2" xfId="25742" xr:uid="{5915E835-944B-47C0-AB15-5998D7CADEB0}"/>
    <cellStyle name="Обычный 7 6 3 4 2 2" xfId="30994" xr:uid="{0CEB88CF-7BC2-4EF2-8640-5D32438E8349}"/>
    <cellStyle name="Обычный 7 6 3 4 2 2 2" xfId="41667" xr:uid="{7392F2D8-C090-4568-ACCC-46758253B1C5}"/>
    <cellStyle name="Обычный 7 6 3 4 2 3" xfId="36422" xr:uid="{AA2D58F7-187A-4B32-B109-E0DA812ECFDB}"/>
    <cellStyle name="Обычный 7 6 3 4 3" xfId="28297" xr:uid="{E3F24149-D1D3-4C2A-ACB1-2377836CF084}"/>
    <cellStyle name="Обычный 7 6 3 4 3 2" xfId="38970" xr:uid="{C450F168-C98F-4051-AB0A-E6249288956A}"/>
    <cellStyle name="Обычный 7 6 3 4 4" xfId="33996" xr:uid="{81105CDD-B875-4AF9-9CCB-21B8F8431B8A}"/>
    <cellStyle name="Обычный 7 6 3 4 5" xfId="23110" xr:uid="{6DC1507C-1032-4E27-AB0B-EFB7DD06B0A2}"/>
    <cellStyle name="Обычный 7 6 3 5" xfId="25738" xr:uid="{32E7297A-F7A7-4E51-B3D0-208B890AC4A5}"/>
    <cellStyle name="Обычный 7 6 3 5 2" xfId="30990" xr:uid="{42735494-45E3-4460-8936-8325F28908CC}"/>
    <cellStyle name="Обычный 7 6 3 5 2 2" xfId="41663" xr:uid="{EA072949-4827-48AB-A7EF-F47099DA9B2D}"/>
    <cellStyle name="Обычный 7 6 3 5 3" xfId="36418" xr:uid="{519A0F76-234B-4148-A49B-F0B79009ACF5}"/>
    <cellStyle name="Обычный 7 6 3 6" xfId="27176" xr:uid="{012BD6F9-9272-4EB7-BF2B-4BDF78C63BEF}"/>
    <cellStyle name="Обычный 7 6 3 6 2" xfId="37849" xr:uid="{1DE17093-3A19-4D50-9D8F-0B882E86F299}"/>
    <cellStyle name="Обычный 7 6 3 7" xfId="32335" xr:uid="{E814E6CE-8FEA-4885-8AA2-D571662452E9}"/>
    <cellStyle name="Обычный 7 6 3 8" xfId="21397" xr:uid="{C319CBC7-E373-4324-8216-CC2BC70DDE68}"/>
    <cellStyle name="Обычный 7 6_18" xfId="18483" xr:uid="{00000000-0005-0000-0000-0000B14C0000}"/>
    <cellStyle name="Обычный 7 7" xfId="7794" xr:uid="{00000000-0005-0000-0000-0000B24C0000}"/>
    <cellStyle name="Обычный 7 7 2" xfId="11246" xr:uid="{00000000-0005-0000-0000-0000B34C0000}"/>
    <cellStyle name="Обычный 7 7 2 2" xfId="11929" xr:uid="{00000000-0005-0000-0000-0000B44C0000}"/>
    <cellStyle name="Обычный 7 7 2 2 2" xfId="19869" xr:uid="{00000000-0005-0000-0000-0000B54C0000}"/>
    <cellStyle name="Обычный 7 7 2 2 2 2" xfId="25745" xr:uid="{CB68FCD0-0EA0-4B7B-82A2-4843CF8D70B8}"/>
    <cellStyle name="Обычный 7 7 2 2 2 2 2" xfId="30997" xr:uid="{7A3ED74F-CF14-4FB1-9AD0-D54EC1CEE7E8}"/>
    <cellStyle name="Обычный 7 7 2 2 2 2 2 2" xfId="41670" xr:uid="{91ED8EDA-2BFC-40F3-BBFB-EBC604BC5A80}"/>
    <cellStyle name="Обычный 7 7 2 2 2 2 3" xfId="36425" xr:uid="{969CDA36-26CE-48C1-B16E-B6755E4F6ED9}"/>
    <cellStyle name="Обычный 7 7 2 2 2 3" xfId="29516" xr:uid="{246E5B0E-D2C5-4B1B-9BB3-94AD0D0C29C8}"/>
    <cellStyle name="Обычный 7 7 2 2 2 3 2" xfId="40189" xr:uid="{BE728414-AF99-4197-A0EE-7D31D75A8562}"/>
    <cellStyle name="Обычный 7 7 2 2 2 4" xfId="35088" xr:uid="{9FE95093-9E7F-4F88-AFAF-907751918E86}"/>
    <cellStyle name="Обычный 7 7 2 2 2 5" xfId="24258" xr:uid="{B44BA3F9-2433-4225-909D-B25B120F3C56}"/>
    <cellStyle name="Обычный 7 7 2 2 3" xfId="25744" xr:uid="{7F5FB9B3-9D41-465F-A172-9A6CDD226989}"/>
    <cellStyle name="Обычный 7 7 2 2 3 2" xfId="30996" xr:uid="{B784328E-58AF-4AF5-9032-D2486C56B265}"/>
    <cellStyle name="Обычный 7 7 2 2 3 2 2" xfId="41669" xr:uid="{2078C009-0075-4E31-B7D3-55DF1D12B30B}"/>
    <cellStyle name="Обычный 7 7 2 2 3 3" xfId="36424" xr:uid="{1B6B8424-10F6-480C-8C7A-D240093968AC}"/>
    <cellStyle name="Обычный 7 7 2 2 4" xfId="27522" xr:uid="{15B57B9E-FCC0-4FF0-8306-B47E0A80F84B}"/>
    <cellStyle name="Обычный 7 7 2 2 4 2" xfId="38195" xr:uid="{172DCC1E-81AE-4CCC-80B8-7545B1D48FA2}"/>
    <cellStyle name="Обычный 7 7 2 2 5" xfId="32982" xr:uid="{E022F41D-6981-49D7-8403-2B0099C28A7A}"/>
    <cellStyle name="Обычный 7 7 2 2 6" xfId="22048" xr:uid="{30C6E163-ABF3-4F79-B7E6-5E3C897F839C}"/>
    <cellStyle name="Обычный 7 7 2 3" xfId="19349" xr:uid="{00000000-0005-0000-0000-0000B64C0000}"/>
    <cellStyle name="Обычный 7 7 2 3 2" xfId="25746" xr:uid="{5DE32C83-B52A-4DFF-B26C-8A4E05AE9C3E}"/>
    <cellStyle name="Обычный 7 7 2 3 2 2" xfId="30998" xr:uid="{9274AE5A-F88E-4BFA-B140-073491FFB9D5}"/>
    <cellStyle name="Обычный 7 7 2 3 2 2 2" xfId="41671" xr:uid="{5E349C91-B561-4C94-8B63-CBE6D9D643BE}"/>
    <cellStyle name="Обычный 7 7 2 3 2 3" xfId="36426" xr:uid="{A8657FE3-C58B-4C62-B53F-DFD18637A042}"/>
    <cellStyle name="Обычный 7 7 2 3 3" xfId="28996" xr:uid="{FD0F164B-52D1-4A9A-996B-6E8A5638E6FA}"/>
    <cellStyle name="Обычный 7 7 2 3 3 2" xfId="39669" xr:uid="{418C0260-2593-47D0-89C5-800E2E5F927C}"/>
    <cellStyle name="Обычный 7 7 2 3 4" xfId="34570" xr:uid="{06C31FAD-EDC1-422B-B728-7AEA522AF84D}"/>
    <cellStyle name="Обычный 7 7 2 3 5" xfId="23740" xr:uid="{A416130D-2093-4C31-9F5E-69D3D268809B}"/>
    <cellStyle name="Обычный 7 7 2 4" xfId="18484" xr:uid="{00000000-0005-0000-0000-0000B74C0000}"/>
    <cellStyle name="Обычный 7 7 2 4 2" xfId="25747" xr:uid="{30660400-4A89-45E9-BCDD-DE4D7206CBB3}"/>
    <cellStyle name="Обычный 7 7 2 4 2 2" xfId="30999" xr:uid="{7FB47940-6D0C-492B-B78F-20E1EDF8574B}"/>
    <cellStyle name="Обычный 7 7 2 4 2 2 2" xfId="41672" xr:uid="{C64D3699-9C75-47A3-93E0-45E77F202A1D}"/>
    <cellStyle name="Обычный 7 7 2 4 2 3" xfId="36427" xr:uid="{08A73026-4AB8-452E-BAD1-CDC6C5687211}"/>
    <cellStyle name="Обычный 7 7 2 4 3" xfId="28298" xr:uid="{5B0B153F-490F-43DB-9671-4B00560B8FC8}"/>
    <cellStyle name="Обычный 7 7 2 4 3 2" xfId="38971" xr:uid="{CE9E1393-7905-4F18-95BE-201AA56406D3}"/>
    <cellStyle name="Обычный 7 7 2 4 4" xfId="33997" xr:uid="{C61F6F40-E1F2-4138-8CD1-47FAE312B373}"/>
    <cellStyle name="Обычный 7 7 2 4 5" xfId="23111" xr:uid="{3317878A-65D3-43D5-BD0C-184069B0C778}"/>
    <cellStyle name="Обычный 7 7 2 5" xfId="25743" xr:uid="{B3AAD707-B2B8-4A68-8267-3B60EE95D3CF}"/>
    <cellStyle name="Обычный 7 7 2 5 2" xfId="30995" xr:uid="{2082830B-A9CC-476A-8C88-FD7D6217B44A}"/>
    <cellStyle name="Обычный 7 7 2 5 2 2" xfId="41668" xr:uid="{B40A9194-3557-4DA2-98B1-EC900B49EB1F}"/>
    <cellStyle name="Обычный 7 7 2 5 3" xfId="36423" xr:uid="{DE88B656-F948-4036-88F4-7F533ADA6809}"/>
    <cellStyle name="Обычный 7 7 2 6" xfId="27177" xr:uid="{7101B0AD-6004-4826-9E47-5165BC5B8775}"/>
    <cellStyle name="Обычный 7 7 2 6 2" xfId="37850" xr:uid="{5CE477DD-5631-4DC6-95C9-CD835CB5AA3A}"/>
    <cellStyle name="Обычный 7 7 2 7" xfId="32336" xr:uid="{7173D654-8CA7-4A5B-B0CB-32D69FDD72FD}"/>
    <cellStyle name="Обычный 7 7 2 8" xfId="21398" xr:uid="{1011F0B7-2754-4F10-B993-F29E2E0A8878}"/>
    <cellStyle name="Обычный 7 7_18" xfId="18485" xr:uid="{00000000-0005-0000-0000-0000B84C0000}"/>
    <cellStyle name="Обычный 7 8" xfId="11247" xr:uid="{00000000-0005-0000-0000-0000B94C0000}"/>
    <cellStyle name="Обычный 7 8 2" xfId="11248" xr:uid="{00000000-0005-0000-0000-0000BA4C0000}"/>
    <cellStyle name="Обычный 7 8 2 2" xfId="11931" xr:uid="{00000000-0005-0000-0000-0000BB4C0000}"/>
    <cellStyle name="Обычный 7 8 2 2 2" xfId="19871" xr:uid="{00000000-0005-0000-0000-0000BC4C0000}"/>
    <cellStyle name="Обычный 7 8 2 2 2 2" xfId="25751" xr:uid="{F98F42EE-8670-46A1-97ED-FB8C6B1E23A5}"/>
    <cellStyle name="Обычный 7 8 2 2 2 2 2" xfId="31003" xr:uid="{0D1B71BA-E9A9-4364-AB5F-D95ED78145AB}"/>
    <cellStyle name="Обычный 7 8 2 2 2 2 2 2" xfId="41676" xr:uid="{C46E66EB-037C-406E-BA06-135621FAB0ED}"/>
    <cellStyle name="Обычный 7 8 2 2 2 2 3" xfId="36431" xr:uid="{49A9B0AF-E095-447F-B4A7-B5128743871E}"/>
    <cellStyle name="Обычный 7 8 2 2 2 3" xfId="29518" xr:uid="{899FE079-18CC-4305-90F1-99998D837961}"/>
    <cellStyle name="Обычный 7 8 2 2 2 3 2" xfId="40191" xr:uid="{09FB9C19-B085-4C94-9DCF-511FF13B6361}"/>
    <cellStyle name="Обычный 7 8 2 2 2 4" xfId="35090" xr:uid="{8C604674-A896-443B-88F4-454E61804502}"/>
    <cellStyle name="Обычный 7 8 2 2 2 5" xfId="24260" xr:uid="{624BB732-C5E7-46F5-85EC-450331D12768}"/>
    <cellStyle name="Обычный 7 8 2 2 3" xfId="25750" xr:uid="{7CEC87D7-8322-45CE-897B-A2818E2EACD3}"/>
    <cellStyle name="Обычный 7 8 2 2 3 2" xfId="31002" xr:uid="{B2A0A298-BF3D-43CB-A65A-43D56FCF8EE4}"/>
    <cellStyle name="Обычный 7 8 2 2 3 2 2" xfId="41675" xr:uid="{F0B025C6-CD97-427A-BF9D-A52432585D27}"/>
    <cellStyle name="Обычный 7 8 2 2 3 3" xfId="36430" xr:uid="{9180EAB4-FFB5-4F74-8D82-98D1E0EC34B8}"/>
    <cellStyle name="Обычный 7 8 2 2 4" xfId="27524" xr:uid="{96E9C1A8-2BBA-4016-B09A-D0EE7EE328D6}"/>
    <cellStyle name="Обычный 7 8 2 2 4 2" xfId="38197" xr:uid="{78ACCA60-847F-46C0-85CD-B4E9BC088639}"/>
    <cellStyle name="Обычный 7 8 2 2 5" xfId="32984" xr:uid="{5E41311F-57B1-4EE8-8A09-7B717396F304}"/>
    <cellStyle name="Обычный 7 8 2 2 6" xfId="22050" xr:uid="{B7059ABA-42A3-4E55-A3EB-AB6C3AB4BF66}"/>
    <cellStyle name="Обычный 7 8 2 3" xfId="19351" xr:uid="{00000000-0005-0000-0000-0000BD4C0000}"/>
    <cellStyle name="Обычный 7 8 2 3 2" xfId="25752" xr:uid="{AA99E361-BD39-476F-934C-A06DB7137664}"/>
    <cellStyle name="Обычный 7 8 2 3 2 2" xfId="31004" xr:uid="{0CA3EE0F-2AC9-4D8F-816E-4C66F30687B3}"/>
    <cellStyle name="Обычный 7 8 2 3 2 2 2" xfId="41677" xr:uid="{A8371117-F041-4B9A-9BA6-1BCC92E1BBC5}"/>
    <cellStyle name="Обычный 7 8 2 3 2 3" xfId="36432" xr:uid="{7709C9FF-929C-4224-98E7-B2C396B084A1}"/>
    <cellStyle name="Обычный 7 8 2 3 3" xfId="28998" xr:uid="{6F17C337-DD14-445A-9E1D-2D6F6056B53B}"/>
    <cellStyle name="Обычный 7 8 2 3 3 2" xfId="39671" xr:uid="{7F396BA6-427F-48A2-83BE-C720DF0124F7}"/>
    <cellStyle name="Обычный 7 8 2 3 4" xfId="34572" xr:uid="{8E1CF9CF-8724-4B00-91A4-458C601DA3FE}"/>
    <cellStyle name="Обычный 7 8 2 3 5" xfId="23742" xr:uid="{FA39CD99-6790-4CA1-A022-A275B5672599}"/>
    <cellStyle name="Обычный 7 8 2 4" xfId="18487" xr:uid="{00000000-0005-0000-0000-0000BE4C0000}"/>
    <cellStyle name="Обычный 7 8 2 4 2" xfId="25753" xr:uid="{1C541C4A-4088-4692-9154-841CF2F42B50}"/>
    <cellStyle name="Обычный 7 8 2 4 2 2" xfId="31005" xr:uid="{1ECB6A6E-D21D-4F11-AE1F-7FDBACDC31FE}"/>
    <cellStyle name="Обычный 7 8 2 4 2 2 2" xfId="41678" xr:uid="{CE860119-EDC8-44B9-8E82-5DB1A64A6227}"/>
    <cellStyle name="Обычный 7 8 2 4 2 3" xfId="36433" xr:uid="{8CF5B23B-16AA-41E0-A457-6160218CF65C}"/>
    <cellStyle name="Обычный 7 8 2 4 3" xfId="28300" xr:uid="{4ADA640D-D676-44A5-9254-0FF8838AEF19}"/>
    <cellStyle name="Обычный 7 8 2 4 3 2" xfId="38973" xr:uid="{54C21A57-1215-4275-9B53-CF60A5C7103A}"/>
    <cellStyle name="Обычный 7 8 2 4 4" xfId="33999" xr:uid="{D6BAD309-C4C6-4F97-84A3-F26E7F6D173F}"/>
    <cellStyle name="Обычный 7 8 2 4 5" xfId="23113" xr:uid="{D3D10A82-CB51-4D6C-A353-88C36607842C}"/>
    <cellStyle name="Обычный 7 8 2 5" xfId="25749" xr:uid="{57021DA0-9D1F-4213-81A4-FECBDBFFE0AD}"/>
    <cellStyle name="Обычный 7 8 2 5 2" xfId="31001" xr:uid="{B658B373-9899-4E49-859C-D4D9F3351146}"/>
    <cellStyle name="Обычный 7 8 2 5 2 2" xfId="41674" xr:uid="{A8C612D3-D615-4753-9BDE-DA0C06A39AA6}"/>
    <cellStyle name="Обычный 7 8 2 5 3" xfId="36429" xr:uid="{5D3C21AE-F9D7-49D6-85B9-AAE89AF127DD}"/>
    <cellStyle name="Обычный 7 8 2 6" xfId="27179" xr:uid="{E961F62B-DBC8-4803-A7B9-59842063C697}"/>
    <cellStyle name="Обычный 7 8 2 6 2" xfId="37852" xr:uid="{555C9980-86E4-446B-87F6-F9924540BE3F}"/>
    <cellStyle name="Обычный 7 8 2 7" xfId="32338" xr:uid="{FCD2362B-AEA7-4DC5-9CF2-D8E09E2A4A69}"/>
    <cellStyle name="Обычный 7 8 2 8" xfId="21400" xr:uid="{C2E35AE1-F28A-434B-AD4B-88E7EB47BCCC}"/>
    <cellStyle name="Обычный 7 8 3" xfId="11930" xr:uid="{00000000-0005-0000-0000-0000BF4C0000}"/>
    <cellStyle name="Обычный 7 8 3 2" xfId="19870" xr:uid="{00000000-0005-0000-0000-0000C04C0000}"/>
    <cellStyle name="Обычный 7 8 3 2 2" xfId="25755" xr:uid="{BF3D1008-D300-49CE-AF68-A0EB321B83FF}"/>
    <cellStyle name="Обычный 7 8 3 2 2 2" xfId="31007" xr:uid="{763BF951-7832-41B7-92B1-2AB69E093156}"/>
    <cellStyle name="Обычный 7 8 3 2 2 2 2" xfId="41680" xr:uid="{54D2188E-785C-4F16-846F-6E627BED3F43}"/>
    <cellStyle name="Обычный 7 8 3 2 2 3" xfId="36435" xr:uid="{5C69B6E6-DAA2-41AD-A232-B44F1B79D2E9}"/>
    <cellStyle name="Обычный 7 8 3 2 3" xfId="29517" xr:uid="{BEB7C65D-392E-425E-8DD3-80E266115E1D}"/>
    <cellStyle name="Обычный 7 8 3 2 3 2" xfId="40190" xr:uid="{390A14EF-D0B4-4EC6-A810-7DBF38F2EF97}"/>
    <cellStyle name="Обычный 7 8 3 2 4" xfId="35089" xr:uid="{2966A956-69BA-4547-B42D-083ECDFEEF4D}"/>
    <cellStyle name="Обычный 7 8 3 2 5" xfId="24259" xr:uid="{44EA51E5-5A0E-472D-9BF9-1290E25496B9}"/>
    <cellStyle name="Обычный 7 8 3 3" xfId="25754" xr:uid="{47346E5D-034E-459A-A4A4-9CD6C969EBB8}"/>
    <cellStyle name="Обычный 7 8 3 3 2" xfId="31006" xr:uid="{2DECDAE1-FB1E-43BC-ADF1-3312280B85DA}"/>
    <cellStyle name="Обычный 7 8 3 3 2 2" xfId="41679" xr:uid="{E1A86601-8DC0-4B3F-A1F1-F0F371CB8BF9}"/>
    <cellStyle name="Обычный 7 8 3 3 3" xfId="36434" xr:uid="{41B9CAE7-583B-4F6D-B458-95233D0E2017}"/>
    <cellStyle name="Обычный 7 8 3 4" xfId="27523" xr:uid="{B14A89CA-3E78-4531-8AC0-4AFC6A43C431}"/>
    <cellStyle name="Обычный 7 8 3 4 2" xfId="38196" xr:uid="{49092DCF-48C3-4155-B434-2E0431F38E58}"/>
    <cellStyle name="Обычный 7 8 3 5" xfId="32983" xr:uid="{6C42660F-9435-45D7-A1F7-3B43464D1BEB}"/>
    <cellStyle name="Обычный 7 8 3 6" xfId="22049" xr:uid="{6CC62BD2-4AFF-46E5-BE53-8C9A821D681B}"/>
    <cellStyle name="Обычный 7 8 4" xfId="19350" xr:uid="{00000000-0005-0000-0000-0000C14C0000}"/>
    <cellStyle name="Обычный 7 8 4 2" xfId="25756" xr:uid="{377A796F-855E-4BD3-9DB2-9B9E1EAF82F3}"/>
    <cellStyle name="Обычный 7 8 4 2 2" xfId="31008" xr:uid="{68B85DF3-A8B0-4579-82B6-C54B60513918}"/>
    <cellStyle name="Обычный 7 8 4 2 2 2" xfId="41681" xr:uid="{37315712-279D-49DE-8267-F1AA0FB32CB5}"/>
    <cellStyle name="Обычный 7 8 4 2 3" xfId="36436" xr:uid="{EA33DA6F-1C38-4083-A70B-CD6E39862DDC}"/>
    <cellStyle name="Обычный 7 8 4 3" xfId="28997" xr:uid="{830F6627-2818-45B2-8438-CCACF767899D}"/>
    <cellStyle name="Обычный 7 8 4 3 2" xfId="39670" xr:uid="{D6A8A6C9-0533-4D33-AA62-651B2C32A4F8}"/>
    <cellStyle name="Обычный 7 8 4 4" xfId="34571" xr:uid="{3F98120A-0867-4F9E-A5AF-C10DE7967013}"/>
    <cellStyle name="Обычный 7 8 4 5" xfId="23741" xr:uid="{AAE4CA5B-BF2A-45C2-9FB9-8AE273133C43}"/>
    <cellStyle name="Обычный 7 8 5" xfId="18486" xr:uid="{00000000-0005-0000-0000-0000C24C0000}"/>
    <cellStyle name="Обычный 7 8 5 2" xfId="25757" xr:uid="{1D4F4E79-AC19-43D4-98CE-867A56B0324D}"/>
    <cellStyle name="Обычный 7 8 5 2 2" xfId="31009" xr:uid="{64E8F597-826E-4261-A94D-623595053A16}"/>
    <cellStyle name="Обычный 7 8 5 2 2 2" xfId="41682" xr:uid="{E24FC796-DF7A-4B2F-988D-9B65D2955931}"/>
    <cellStyle name="Обычный 7 8 5 2 3" xfId="36437" xr:uid="{0AC342F4-8ED5-4DBF-B1F0-57EA96FF3B00}"/>
    <cellStyle name="Обычный 7 8 5 3" xfId="28299" xr:uid="{76B630EA-238B-41A5-B3B3-0E4BFCD36643}"/>
    <cellStyle name="Обычный 7 8 5 3 2" xfId="38972" xr:uid="{DB698177-B8EF-4802-AD22-C53C8E3771E9}"/>
    <cellStyle name="Обычный 7 8 5 4" xfId="33998" xr:uid="{B9DEDF81-674B-4F29-98C7-D3C4663860F8}"/>
    <cellStyle name="Обычный 7 8 5 5" xfId="23112" xr:uid="{CEB9B594-8D3C-44AD-946C-F7AF70CF47E6}"/>
    <cellStyle name="Обычный 7 8 6" xfId="25748" xr:uid="{D03EEA77-C7C0-4BB7-B68D-7B9BE25BBF2E}"/>
    <cellStyle name="Обычный 7 8 6 2" xfId="31000" xr:uid="{D653A10E-C037-4939-B71B-285CED5FC4AD}"/>
    <cellStyle name="Обычный 7 8 6 2 2" xfId="41673" xr:uid="{75785C72-FF99-40C5-8395-3DAD0252847E}"/>
    <cellStyle name="Обычный 7 8 6 3" xfId="36428" xr:uid="{7946F98B-8B65-41F5-813E-6320B66F0753}"/>
    <cellStyle name="Обычный 7 8 7" xfId="27178" xr:uid="{CCAE096F-50D8-4E66-904C-6CC275DEB1E6}"/>
    <cellStyle name="Обычный 7 8 7 2" xfId="37851" xr:uid="{537CCBA2-2122-4CAE-9246-2E9192110532}"/>
    <cellStyle name="Обычный 7 8 8" xfId="32337" xr:uid="{1B4702A5-B358-4A63-8744-7376CE6AAA71}"/>
    <cellStyle name="Обычный 7 8 9" xfId="21399" xr:uid="{03A94B88-91DF-4233-B6DE-48F540B2D6D5}"/>
    <cellStyle name="Обычный 7 9" xfId="11249" xr:uid="{00000000-0005-0000-0000-0000C34C0000}"/>
    <cellStyle name="Обычный 7 9 2" xfId="11932" xr:uid="{00000000-0005-0000-0000-0000C44C0000}"/>
    <cellStyle name="Обычный 7 9 2 2" xfId="19872" xr:uid="{00000000-0005-0000-0000-0000C54C0000}"/>
    <cellStyle name="Обычный 7 9 2 2 2" xfId="25760" xr:uid="{4969F996-E0A0-49A0-9A18-6350F305C84A}"/>
    <cellStyle name="Обычный 7 9 2 2 2 2" xfId="31012" xr:uid="{113397CC-E86A-44FB-9349-CE2F661B11CB}"/>
    <cellStyle name="Обычный 7 9 2 2 2 2 2" xfId="41685" xr:uid="{A8EF5C40-A4D4-4A2C-81F6-B8C0D786A865}"/>
    <cellStyle name="Обычный 7 9 2 2 2 3" xfId="36440" xr:uid="{A6C2C112-3F20-4F50-AD45-367A721201D8}"/>
    <cellStyle name="Обычный 7 9 2 2 3" xfId="29519" xr:uid="{EDEFDD54-3B3B-416A-9C98-641AAA12111D}"/>
    <cellStyle name="Обычный 7 9 2 2 3 2" xfId="40192" xr:uid="{588CC37F-3E68-46F5-9B5F-D75255215A85}"/>
    <cellStyle name="Обычный 7 9 2 2 4" xfId="35091" xr:uid="{FD26CC35-E7E9-4C31-B7D0-962E1F7BB91A}"/>
    <cellStyle name="Обычный 7 9 2 2 5" xfId="24261" xr:uid="{59285030-34B6-42AF-B6EA-668E0BB4B78E}"/>
    <cellStyle name="Обычный 7 9 2 3" xfId="25759" xr:uid="{B4B73FF7-618F-4E49-B7F4-9FCCFDD5B31B}"/>
    <cellStyle name="Обычный 7 9 2 3 2" xfId="31011" xr:uid="{CF4BB0B0-8BFE-41D1-8E37-2C5695FA67B3}"/>
    <cellStyle name="Обычный 7 9 2 3 2 2" xfId="41684" xr:uid="{38CDA2CB-9BF4-4EE2-8C60-C04B52078042}"/>
    <cellStyle name="Обычный 7 9 2 3 3" xfId="36439" xr:uid="{A1626ABF-44F5-41AB-B6AA-26151104C007}"/>
    <cellStyle name="Обычный 7 9 2 4" xfId="27525" xr:uid="{84F4B6FE-2B07-43C3-8A61-022E05CD3DE9}"/>
    <cellStyle name="Обычный 7 9 2 4 2" xfId="38198" xr:uid="{F3287136-3FDF-40FC-8E8E-797DA4D4BC7D}"/>
    <cellStyle name="Обычный 7 9 2 5" xfId="32985" xr:uid="{5C0472C4-6CDB-4C84-A76E-0D6DAE8A7DCC}"/>
    <cellStyle name="Обычный 7 9 2 6" xfId="22051" xr:uid="{DDAE3911-1150-4FC7-9C4B-7064AE68C1FC}"/>
    <cellStyle name="Обычный 7 9 3" xfId="19352" xr:uid="{00000000-0005-0000-0000-0000C64C0000}"/>
    <cellStyle name="Обычный 7 9 3 2" xfId="25761" xr:uid="{0C21F454-FA9F-4B13-BC8C-D4B6D711CEED}"/>
    <cellStyle name="Обычный 7 9 3 2 2" xfId="31013" xr:uid="{3B76960D-EDB9-44F3-A647-DB9E62E0343C}"/>
    <cellStyle name="Обычный 7 9 3 2 2 2" xfId="41686" xr:uid="{9F85B6BC-50AA-49AD-9310-AD56B24B9C25}"/>
    <cellStyle name="Обычный 7 9 3 2 3" xfId="36441" xr:uid="{6E61BD6A-1438-4363-B1F8-93176FE43FF8}"/>
    <cellStyle name="Обычный 7 9 3 3" xfId="28999" xr:uid="{9E924EC1-275D-48F4-8593-6199EA606D4D}"/>
    <cellStyle name="Обычный 7 9 3 3 2" xfId="39672" xr:uid="{978C01D6-71C6-4DC1-82CD-5E1D420D7770}"/>
    <cellStyle name="Обычный 7 9 3 4" xfId="34573" xr:uid="{428788B5-DFF0-4DB7-BB35-38297EFB87A8}"/>
    <cellStyle name="Обычный 7 9 3 5" xfId="23743" xr:uid="{8713B3A4-AFF0-4816-ACEB-0121539DBB2D}"/>
    <cellStyle name="Обычный 7 9 4" xfId="18488" xr:uid="{00000000-0005-0000-0000-0000C74C0000}"/>
    <cellStyle name="Обычный 7 9 4 2" xfId="25762" xr:uid="{17FEA421-671D-4B18-BCCA-10DB7951B688}"/>
    <cellStyle name="Обычный 7 9 4 2 2" xfId="31014" xr:uid="{726B512D-F9E7-48D7-9CE4-FDCC34ACC79D}"/>
    <cellStyle name="Обычный 7 9 4 2 2 2" xfId="41687" xr:uid="{E9A26DB0-BD1A-4E1A-BE07-2F4C4743E921}"/>
    <cellStyle name="Обычный 7 9 4 2 3" xfId="36442" xr:uid="{75A925A6-ABF5-4D9D-915C-EF03B9609985}"/>
    <cellStyle name="Обычный 7 9 4 3" xfId="28301" xr:uid="{D317D788-4669-4DDA-9C8C-95D44CD3AAE4}"/>
    <cellStyle name="Обычный 7 9 4 3 2" xfId="38974" xr:uid="{601CBB7D-D27E-49F0-A79F-1F502E725927}"/>
    <cellStyle name="Обычный 7 9 4 4" xfId="34000" xr:uid="{ED668993-AAFD-4CC9-90C5-F9F4BC538979}"/>
    <cellStyle name="Обычный 7 9 4 5" xfId="23114" xr:uid="{86BFBF34-059D-484D-8204-95AFBDB1F91F}"/>
    <cellStyle name="Обычный 7 9 5" xfId="25758" xr:uid="{051BAD84-221B-481D-BE5D-8AEC3F8051E0}"/>
    <cellStyle name="Обычный 7 9 5 2" xfId="31010" xr:uid="{29ADA7A6-7DD0-4ED8-A6F1-EA04E8E44DED}"/>
    <cellStyle name="Обычный 7 9 5 2 2" xfId="41683" xr:uid="{F576F21B-ADB8-4CB0-AA0F-1A4A8FF1263A}"/>
    <cellStyle name="Обычный 7 9 5 3" xfId="36438" xr:uid="{EA1F8382-1A22-4193-B8E7-A5079A42744E}"/>
    <cellStyle name="Обычный 7 9 6" xfId="27180" xr:uid="{B838C2EA-C491-4935-8AF5-D7157BACB7C0}"/>
    <cellStyle name="Обычный 7 9 6 2" xfId="37853" xr:uid="{4A2EB2A6-6CA5-4943-8F64-659D96149D89}"/>
    <cellStyle name="Обычный 7 9 7" xfId="32339" xr:uid="{1F9E3D42-4E2F-4346-A247-69B9D82D8045}"/>
    <cellStyle name="Обычный 7 9 8" xfId="21401" xr:uid="{9BF228C8-0FEE-4583-B541-17F820D90364}"/>
    <cellStyle name="Обычный 7_18" xfId="18489" xr:uid="{00000000-0005-0000-0000-0000C84C0000}"/>
    <cellStyle name="Обычный 8" xfId="7795" xr:uid="{00000000-0005-0000-0000-0000C94C0000}"/>
    <cellStyle name="Обычный 8 2" xfId="7796" xr:uid="{00000000-0005-0000-0000-0000CA4C0000}"/>
    <cellStyle name="Обычный 8 2 2" xfId="7797" xr:uid="{00000000-0005-0000-0000-0000CB4C0000}"/>
    <cellStyle name="Обычный 8 2 2 2" xfId="7798" xr:uid="{00000000-0005-0000-0000-0000CC4C0000}"/>
    <cellStyle name="Обычный 8 2 2 2 2" xfId="11250" xr:uid="{00000000-0005-0000-0000-0000CD4C0000}"/>
    <cellStyle name="Обычный 8 2 2 2 2 2" xfId="11251" xr:uid="{00000000-0005-0000-0000-0000CE4C0000}"/>
    <cellStyle name="Обычный 8 2 2 2 2 2 2" xfId="11934" xr:uid="{00000000-0005-0000-0000-0000CF4C0000}"/>
    <cellStyle name="Обычный 8 2 2 2 2 2 2 2" xfId="19874" xr:uid="{00000000-0005-0000-0000-0000D04C0000}"/>
    <cellStyle name="Обычный 8 2 2 2 2 2 2 2 2" xfId="25766" xr:uid="{AEB2540F-01BE-41D3-8BC7-3E57E5D32FF3}"/>
    <cellStyle name="Обычный 8 2 2 2 2 2 2 2 2 2" xfId="31018" xr:uid="{6E9BF443-52AA-42EC-8F0A-94E5C7A3C685}"/>
    <cellStyle name="Обычный 8 2 2 2 2 2 2 2 2 2 2" xfId="41691" xr:uid="{64A5815F-ED1E-40E0-8DAE-56DFA9807C67}"/>
    <cellStyle name="Обычный 8 2 2 2 2 2 2 2 2 3" xfId="36446" xr:uid="{E7BBD52E-BA26-4EE9-BD8B-44C1B0A55153}"/>
    <cellStyle name="Обычный 8 2 2 2 2 2 2 2 3" xfId="29521" xr:uid="{DA849CFD-3206-4FFC-BBDC-642FF440368F}"/>
    <cellStyle name="Обычный 8 2 2 2 2 2 2 2 3 2" xfId="40194" xr:uid="{81240B68-5CD0-4CF4-A28C-EF732E185754}"/>
    <cellStyle name="Обычный 8 2 2 2 2 2 2 2 4" xfId="35093" xr:uid="{2B28637C-02F1-42FE-81E2-7A0CA309E466}"/>
    <cellStyle name="Обычный 8 2 2 2 2 2 2 2 5" xfId="24263" xr:uid="{FE6799E5-DDA5-451E-91FD-C32965EE91BA}"/>
    <cellStyle name="Обычный 8 2 2 2 2 2 2 3" xfId="25765" xr:uid="{350F453E-51A8-4393-AD7D-9A1316F9A418}"/>
    <cellStyle name="Обычный 8 2 2 2 2 2 2 3 2" xfId="31017" xr:uid="{58EEDFF1-4E94-452D-8221-9618DA534C0E}"/>
    <cellStyle name="Обычный 8 2 2 2 2 2 2 3 2 2" xfId="41690" xr:uid="{7B1F9B46-9EC3-4A65-B3DC-72FA0C9CD912}"/>
    <cellStyle name="Обычный 8 2 2 2 2 2 2 3 3" xfId="36445" xr:uid="{65609C9C-0726-443F-8DFD-FFFF58958860}"/>
    <cellStyle name="Обычный 8 2 2 2 2 2 2 4" xfId="27527" xr:uid="{11512520-86C3-46EB-9412-5F1A05B3C845}"/>
    <cellStyle name="Обычный 8 2 2 2 2 2 2 4 2" xfId="38200" xr:uid="{C0CEE7BA-BB5D-4B98-9FB9-9FE728D4DA61}"/>
    <cellStyle name="Обычный 8 2 2 2 2 2 2 5" xfId="32987" xr:uid="{5290E6FB-AF47-4396-A3F8-802E4F132C52}"/>
    <cellStyle name="Обычный 8 2 2 2 2 2 2 6" xfId="22053" xr:uid="{77CB9A5B-F47B-4EA3-B872-EAAF8ACEB664}"/>
    <cellStyle name="Обычный 8 2 2 2 2 2 3" xfId="19354" xr:uid="{00000000-0005-0000-0000-0000D14C0000}"/>
    <cellStyle name="Обычный 8 2 2 2 2 2 3 2" xfId="25767" xr:uid="{09D88811-CCDF-4211-84D0-50D26E96BD52}"/>
    <cellStyle name="Обычный 8 2 2 2 2 2 3 2 2" xfId="31019" xr:uid="{DFF1D81F-3501-4349-B24B-D68BA55720CD}"/>
    <cellStyle name="Обычный 8 2 2 2 2 2 3 2 2 2" xfId="41692" xr:uid="{63C11BD1-8ACA-49F5-9BD1-9D99895608FD}"/>
    <cellStyle name="Обычный 8 2 2 2 2 2 3 2 3" xfId="36447" xr:uid="{268A3E63-6CEB-4B45-888B-CF0905B37B37}"/>
    <cellStyle name="Обычный 8 2 2 2 2 2 3 3" xfId="29001" xr:uid="{88D4C973-4EA3-4DB7-BDAF-96469E78B237}"/>
    <cellStyle name="Обычный 8 2 2 2 2 2 3 3 2" xfId="39674" xr:uid="{18814EA3-BAF5-4E11-9121-7A27D0BD9446}"/>
    <cellStyle name="Обычный 8 2 2 2 2 2 3 4" xfId="34575" xr:uid="{4AA34979-44D5-4875-9FCE-D80FDFAD1271}"/>
    <cellStyle name="Обычный 8 2 2 2 2 2 3 5" xfId="23745" xr:uid="{503A50AF-FD04-4093-A983-7197AD118CA7}"/>
    <cellStyle name="Обычный 8 2 2 2 2 2 4" xfId="18491" xr:uid="{00000000-0005-0000-0000-0000D24C0000}"/>
    <cellStyle name="Обычный 8 2 2 2 2 2 4 2" xfId="25768" xr:uid="{8C75E37E-3C9B-475B-A8EF-2EA5790E27B2}"/>
    <cellStyle name="Обычный 8 2 2 2 2 2 4 2 2" xfId="31020" xr:uid="{8F769E9C-0E71-4F07-A6CD-5B048E9B6F1E}"/>
    <cellStyle name="Обычный 8 2 2 2 2 2 4 2 2 2" xfId="41693" xr:uid="{F273FEBA-6DFA-4424-9DA9-B9015E182447}"/>
    <cellStyle name="Обычный 8 2 2 2 2 2 4 2 3" xfId="36448" xr:uid="{EF46BC41-3702-4015-826F-5705DA90C50C}"/>
    <cellStyle name="Обычный 8 2 2 2 2 2 4 3" xfId="28303" xr:uid="{E0C6AEA6-A2C5-4D75-9F0B-B11C7FEFCB5B}"/>
    <cellStyle name="Обычный 8 2 2 2 2 2 4 3 2" xfId="38976" xr:uid="{5492A99D-FBA2-4D03-B3C1-12AEDD37C127}"/>
    <cellStyle name="Обычный 8 2 2 2 2 2 4 4" xfId="34002" xr:uid="{4E26668F-1DC2-4153-B0A6-39B8BBAA38F3}"/>
    <cellStyle name="Обычный 8 2 2 2 2 2 4 5" xfId="23116" xr:uid="{33F687E2-14F5-4A0B-82EF-DA5397DFCED8}"/>
    <cellStyle name="Обычный 8 2 2 2 2 2 5" xfId="25764" xr:uid="{3A939850-4040-455F-821E-F47B05AFB99B}"/>
    <cellStyle name="Обычный 8 2 2 2 2 2 5 2" xfId="31016" xr:uid="{2CC7D299-2909-4111-A5AB-AE15DF82E198}"/>
    <cellStyle name="Обычный 8 2 2 2 2 2 5 2 2" xfId="41689" xr:uid="{13FB2CCE-9489-4FF2-B676-74884881211A}"/>
    <cellStyle name="Обычный 8 2 2 2 2 2 5 3" xfId="36444" xr:uid="{9F5E701C-E877-4CA8-B2E3-E6001DF6A61F}"/>
    <cellStyle name="Обычный 8 2 2 2 2 2 6" xfId="27182" xr:uid="{2F946C71-F910-4C1F-BE69-D69087DCE600}"/>
    <cellStyle name="Обычный 8 2 2 2 2 2 6 2" xfId="37855" xr:uid="{749C1EC8-083C-4397-BE0C-31757833AE86}"/>
    <cellStyle name="Обычный 8 2 2 2 2 2 7" xfId="32341" xr:uid="{76A47515-4017-4AC3-8A43-BF02071A96EC}"/>
    <cellStyle name="Обычный 8 2 2 2 2 2 8" xfId="21403" xr:uid="{9003BE28-2A4C-414B-97CC-2F512BDB0656}"/>
    <cellStyle name="Обычный 8 2 2 2 2 3" xfId="11933" xr:uid="{00000000-0005-0000-0000-0000D34C0000}"/>
    <cellStyle name="Обычный 8 2 2 2 2 3 2" xfId="19873" xr:uid="{00000000-0005-0000-0000-0000D44C0000}"/>
    <cellStyle name="Обычный 8 2 2 2 2 3 2 2" xfId="25770" xr:uid="{21187ECA-E23D-45DE-B9F0-FB8D83BDA968}"/>
    <cellStyle name="Обычный 8 2 2 2 2 3 2 2 2" xfId="31022" xr:uid="{143A6CFE-C2F7-4222-8428-7731E4EC8B09}"/>
    <cellStyle name="Обычный 8 2 2 2 2 3 2 2 2 2" xfId="41695" xr:uid="{9F31E857-80A3-4ACB-942E-42564267023B}"/>
    <cellStyle name="Обычный 8 2 2 2 2 3 2 2 3" xfId="36450" xr:uid="{BAC5DF0E-B399-4550-A858-0673766809EF}"/>
    <cellStyle name="Обычный 8 2 2 2 2 3 2 3" xfId="29520" xr:uid="{93128F18-794D-4B20-BC11-996A2571DF0D}"/>
    <cellStyle name="Обычный 8 2 2 2 2 3 2 3 2" xfId="40193" xr:uid="{95B41579-4E9D-4E57-9A00-88936A8E8036}"/>
    <cellStyle name="Обычный 8 2 2 2 2 3 2 4" xfId="35092" xr:uid="{BD47429E-653C-4FBD-A5CC-D5FCC80F3A59}"/>
    <cellStyle name="Обычный 8 2 2 2 2 3 2 5" xfId="24262" xr:uid="{8B4C4017-17D2-4FB5-8564-9697FF5D37B5}"/>
    <cellStyle name="Обычный 8 2 2 2 2 3 3" xfId="25769" xr:uid="{02F2943B-D1DF-4BED-A840-57A34983902D}"/>
    <cellStyle name="Обычный 8 2 2 2 2 3 3 2" xfId="31021" xr:uid="{5AC7C14C-5972-47BF-9470-045666A0833B}"/>
    <cellStyle name="Обычный 8 2 2 2 2 3 3 2 2" xfId="41694" xr:uid="{52DFC07E-AFF6-4A55-908F-0F7C22C68374}"/>
    <cellStyle name="Обычный 8 2 2 2 2 3 3 3" xfId="36449" xr:uid="{1F82790B-148D-4418-AA0C-31C684060FED}"/>
    <cellStyle name="Обычный 8 2 2 2 2 3 4" xfId="27526" xr:uid="{D7F5280C-0BAC-44DC-B474-9EBBA28A5337}"/>
    <cellStyle name="Обычный 8 2 2 2 2 3 4 2" xfId="38199" xr:uid="{9AA9D882-14F5-40A7-B577-E8933D67A3E4}"/>
    <cellStyle name="Обычный 8 2 2 2 2 3 5" xfId="32986" xr:uid="{2D2D0161-5DA1-4F08-AF5E-26E291CE5FD9}"/>
    <cellStyle name="Обычный 8 2 2 2 2 3 6" xfId="22052" xr:uid="{1EE50693-AE9F-4F48-BF19-B936256D68FF}"/>
    <cellStyle name="Обычный 8 2 2 2 2 4" xfId="19353" xr:uid="{00000000-0005-0000-0000-0000D54C0000}"/>
    <cellStyle name="Обычный 8 2 2 2 2 4 2" xfId="25771" xr:uid="{CEB1EB49-D382-4E47-AD11-4254431B6380}"/>
    <cellStyle name="Обычный 8 2 2 2 2 4 2 2" xfId="31023" xr:uid="{C6CC2E48-9EE5-4FAC-B807-82E772DF498C}"/>
    <cellStyle name="Обычный 8 2 2 2 2 4 2 2 2" xfId="41696" xr:uid="{8F94BD54-D83A-4B41-8C7D-E89BE85E0882}"/>
    <cellStyle name="Обычный 8 2 2 2 2 4 2 3" xfId="36451" xr:uid="{ACF1FE93-1FDC-4A3F-9143-141EC4A64B5D}"/>
    <cellStyle name="Обычный 8 2 2 2 2 4 3" xfId="29000" xr:uid="{7EF6B8EF-9DAB-4958-9097-D778D5FF1450}"/>
    <cellStyle name="Обычный 8 2 2 2 2 4 3 2" xfId="39673" xr:uid="{07FD6F79-69E5-4C28-8EE1-ECD7B9E5A863}"/>
    <cellStyle name="Обычный 8 2 2 2 2 4 4" xfId="34574" xr:uid="{D6B42DF9-7A75-4C21-9D7A-B017F037E2AC}"/>
    <cellStyle name="Обычный 8 2 2 2 2 4 5" xfId="23744" xr:uid="{2F9C842A-06EF-40C2-B0C9-09E06E022396}"/>
    <cellStyle name="Обычный 8 2 2 2 2 5" xfId="18490" xr:uid="{00000000-0005-0000-0000-0000D64C0000}"/>
    <cellStyle name="Обычный 8 2 2 2 2 5 2" xfId="25772" xr:uid="{C13F8561-0F76-4BBC-9FBB-242787818907}"/>
    <cellStyle name="Обычный 8 2 2 2 2 5 2 2" xfId="31024" xr:uid="{E6460DDE-328B-49E7-9CB0-46197108DB34}"/>
    <cellStyle name="Обычный 8 2 2 2 2 5 2 2 2" xfId="41697" xr:uid="{B73EA514-F64F-467A-8546-42A9A8310D43}"/>
    <cellStyle name="Обычный 8 2 2 2 2 5 2 3" xfId="36452" xr:uid="{1E743A50-96F5-4A41-8AF7-F76AD5BED072}"/>
    <cellStyle name="Обычный 8 2 2 2 2 5 3" xfId="28302" xr:uid="{7BA1716C-8784-42DA-9BBA-747EFD4BDE99}"/>
    <cellStyle name="Обычный 8 2 2 2 2 5 3 2" xfId="38975" xr:uid="{1FED8D88-744D-477A-BE01-401E2232FE71}"/>
    <cellStyle name="Обычный 8 2 2 2 2 5 4" xfId="34001" xr:uid="{0B7211AD-76B7-49A4-81D2-1E39734AE41A}"/>
    <cellStyle name="Обычный 8 2 2 2 2 5 5" xfId="23115" xr:uid="{F5FF08A2-CC22-459A-BFAF-2F6E7777E4C4}"/>
    <cellStyle name="Обычный 8 2 2 2 2 6" xfId="25763" xr:uid="{5D0F5CFA-BF65-4C37-B2A3-C0149E107A46}"/>
    <cellStyle name="Обычный 8 2 2 2 2 6 2" xfId="31015" xr:uid="{4289F89E-DD8A-40CC-AC18-87F25D1D2726}"/>
    <cellStyle name="Обычный 8 2 2 2 2 6 2 2" xfId="41688" xr:uid="{1F882897-01DD-41F5-9500-04B9255962C7}"/>
    <cellStyle name="Обычный 8 2 2 2 2 6 3" xfId="36443" xr:uid="{6A50B4C9-239F-4B05-A02F-DCD0B7190A2B}"/>
    <cellStyle name="Обычный 8 2 2 2 2 7" xfId="27181" xr:uid="{7BA154E2-5BFE-4B1C-967C-6DB37AFBDDB1}"/>
    <cellStyle name="Обычный 8 2 2 2 2 7 2" xfId="37854" xr:uid="{0DB9657E-7E13-426F-8CFD-77C58ABACFA5}"/>
    <cellStyle name="Обычный 8 2 2 2 2 8" xfId="32340" xr:uid="{373ADD00-6D22-4282-954F-8631EE90EF17}"/>
    <cellStyle name="Обычный 8 2 2 2 2 9" xfId="21402" xr:uid="{46419332-B7B1-447E-ABFC-7D822635F5D2}"/>
    <cellStyle name="Обычный 8 2 2 2 3" xfId="11252" xr:uid="{00000000-0005-0000-0000-0000D74C0000}"/>
    <cellStyle name="Обычный 8 2 2 2 3 2" xfId="11935" xr:uid="{00000000-0005-0000-0000-0000D84C0000}"/>
    <cellStyle name="Обычный 8 2 2 2 3 2 2" xfId="19875" xr:uid="{00000000-0005-0000-0000-0000D94C0000}"/>
    <cellStyle name="Обычный 8 2 2 2 3 2 2 2" xfId="25775" xr:uid="{CC5C0177-348B-4415-BE0F-45E8155745CA}"/>
    <cellStyle name="Обычный 8 2 2 2 3 2 2 2 2" xfId="31027" xr:uid="{BD11B254-3941-4BA4-8F8C-2B027EFEB08C}"/>
    <cellStyle name="Обычный 8 2 2 2 3 2 2 2 2 2" xfId="41700" xr:uid="{2EA29D88-0D8A-42F8-8D5D-3BF2E775078B}"/>
    <cellStyle name="Обычный 8 2 2 2 3 2 2 2 3" xfId="36455" xr:uid="{072F7334-BDDF-4257-B20D-72AA1F8DA238}"/>
    <cellStyle name="Обычный 8 2 2 2 3 2 2 3" xfId="29522" xr:uid="{5FF33750-5735-4D89-A9AC-50A4D57BC14A}"/>
    <cellStyle name="Обычный 8 2 2 2 3 2 2 3 2" xfId="40195" xr:uid="{74028591-7D43-42EA-9F69-D1F406E9B4E7}"/>
    <cellStyle name="Обычный 8 2 2 2 3 2 2 4" xfId="35094" xr:uid="{EDA20336-F2FC-4119-83FB-4198E36D03B8}"/>
    <cellStyle name="Обычный 8 2 2 2 3 2 2 5" xfId="24264" xr:uid="{8CD03344-8715-49D6-88C2-43B1151297F4}"/>
    <cellStyle name="Обычный 8 2 2 2 3 2 3" xfId="25774" xr:uid="{DEDA3F67-9645-403E-84ED-5404BDED5E5A}"/>
    <cellStyle name="Обычный 8 2 2 2 3 2 3 2" xfId="31026" xr:uid="{547A224D-970F-4F06-AB3F-5953763CFAAE}"/>
    <cellStyle name="Обычный 8 2 2 2 3 2 3 2 2" xfId="41699" xr:uid="{78F192D3-0097-4DF9-8634-1A29A1C29CA7}"/>
    <cellStyle name="Обычный 8 2 2 2 3 2 3 3" xfId="36454" xr:uid="{D531F7F2-49EF-48C7-AD22-3862400A2082}"/>
    <cellStyle name="Обычный 8 2 2 2 3 2 4" xfId="27528" xr:uid="{80625FAE-DEDA-490B-9775-A1A20897A296}"/>
    <cellStyle name="Обычный 8 2 2 2 3 2 4 2" xfId="38201" xr:uid="{46BA2A7B-D761-49B8-9030-DC51790F810E}"/>
    <cellStyle name="Обычный 8 2 2 2 3 2 5" xfId="32988" xr:uid="{61B481F2-5FCF-4805-A8D8-2292F189DCA4}"/>
    <cellStyle name="Обычный 8 2 2 2 3 2 6" xfId="22054" xr:uid="{08A7B020-546A-418B-A620-81B138D598F8}"/>
    <cellStyle name="Обычный 8 2 2 2 3 3" xfId="19355" xr:uid="{00000000-0005-0000-0000-0000DA4C0000}"/>
    <cellStyle name="Обычный 8 2 2 2 3 3 2" xfId="25776" xr:uid="{6499163C-4523-4621-96F1-60DC3041191C}"/>
    <cellStyle name="Обычный 8 2 2 2 3 3 2 2" xfId="31028" xr:uid="{73F11567-7929-4860-9C01-83D6E3043890}"/>
    <cellStyle name="Обычный 8 2 2 2 3 3 2 2 2" xfId="41701" xr:uid="{BABFF3D2-54D5-4679-89FC-5AF4282196E4}"/>
    <cellStyle name="Обычный 8 2 2 2 3 3 2 3" xfId="36456" xr:uid="{8A60BAFC-5D5F-4511-87E0-97B1E8D11BCF}"/>
    <cellStyle name="Обычный 8 2 2 2 3 3 3" xfId="29002" xr:uid="{DF108FD1-7754-44CE-8D62-6159920C33F2}"/>
    <cellStyle name="Обычный 8 2 2 2 3 3 3 2" xfId="39675" xr:uid="{AFFE6C96-9DE5-44DE-B5C2-A6813322CD94}"/>
    <cellStyle name="Обычный 8 2 2 2 3 3 4" xfId="34576" xr:uid="{5AB2F72C-45A8-40F9-A7A5-570E8BF791E2}"/>
    <cellStyle name="Обычный 8 2 2 2 3 3 5" xfId="23746" xr:uid="{06E3FD42-BEBE-425C-AF70-84D5665FD5D8}"/>
    <cellStyle name="Обычный 8 2 2 2 3 4" xfId="18492" xr:uid="{00000000-0005-0000-0000-0000DB4C0000}"/>
    <cellStyle name="Обычный 8 2 2 2 3 4 2" xfId="25777" xr:uid="{77ABCF39-75D4-43E9-B9D8-860BFACDDD82}"/>
    <cellStyle name="Обычный 8 2 2 2 3 4 2 2" xfId="31029" xr:uid="{A9BD8B7C-7F17-44F6-889A-530E82B1BB28}"/>
    <cellStyle name="Обычный 8 2 2 2 3 4 2 2 2" xfId="41702" xr:uid="{0DD32CCA-B2DF-48BC-825C-407EC6D1C18A}"/>
    <cellStyle name="Обычный 8 2 2 2 3 4 2 3" xfId="36457" xr:uid="{1B92F628-F41A-4707-9BF1-038A08BED549}"/>
    <cellStyle name="Обычный 8 2 2 2 3 4 3" xfId="28304" xr:uid="{1311F9B3-AABE-491D-A5FA-71AC27D70332}"/>
    <cellStyle name="Обычный 8 2 2 2 3 4 3 2" xfId="38977" xr:uid="{BA86C2B6-7406-4940-AA05-A3251CE58425}"/>
    <cellStyle name="Обычный 8 2 2 2 3 4 4" xfId="34003" xr:uid="{1A2417FF-AB09-4C8D-B075-F44F40863212}"/>
    <cellStyle name="Обычный 8 2 2 2 3 4 5" xfId="23117" xr:uid="{EB64CBD3-14F6-4DE9-A3B3-8894A108EBA9}"/>
    <cellStyle name="Обычный 8 2 2 2 3 5" xfId="25773" xr:uid="{1C826AAD-1229-4A39-B01A-B1330D3B6429}"/>
    <cellStyle name="Обычный 8 2 2 2 3 5 2" xfId="31025" xr:uid="{7422CAA3-CF23-4E3B-BF27-1D07056F0571}"/>
    <cellStyle name="Обычный 8 2 2 2 3 5 2 2" xfId="41698" xr:uid="{17345F68-574C-41D9-875B-ECCA3713E71E}"/>
    <cellStyle name="Обычный 8 2 2 2 3 5 3" xfId="36453" xr:uid="{9A7E0C86-8A4B-4C1E-AE27-22D69DF50CC3}"/>
    <cellStyle name="Обычный 8 2 2 2 3 6" xfId="27183" xr:uid="{0F9359E3-D2AF-4344-8478-F42A9E482805}"/>
    <cellStyle name="Обычный 8 2 2 2 3 6 2" xfId="37856" xr:uid="{D14FDFCD-E8B0-4171-A5A5-00AC719FBABE}"/>
    <cellStyle name="Обычный 8 2 2 2 3 7" xfId="32342" xr:uid="{4C953D95-D30A-4E33-8FAA-E9662C0D2607}"/>
    <cellStyle name="Обычный 8 2 2 2 3 8" xfId="21404" xr:uid="{769D9DBA-E8CB-4E9F-A951-80083D8E92F8}"/>
    <cellStyle name="Обычный 8 2 2 2_18" xfId="18493" xr:uid="{00000000-0005-0000-0000-0000DC4C0000}"/>
    <cellStyle name="Обычный 8 2 2 3" xfId="7799" xr:uid="{00000000-0005-0000-0000-0000DD4C0000}"/>
    <cellStyle name="Обычный 8 2 2 3 2" xfId="11253" xr:uid="{00000000-0005-0000-0000-0000DE4C0000}"/>
    <cellStyle name="Обычный 8 2 2 3 2 2" xfId="11254" xr:uid="{00000000-0005-0000-0000-0000DF4C0000}"/>
    <cellStyle name="Обычный 8 2 2 3 2 2 2" xfId="11937" xr:uid="{00000000-0005-0000-0000-0000E04C0000}"/>
    <cellStyle name="Обычный 8 2 2 3 2 2 2 2" xfId="19877" xr:uid="{00000000-0005-0000-0000-0000E14C0000}"/>
    <cellStyle name="Обычный 8 2 2 3 2 2 2 2 2" xfId="25781" xr:uid="{05B6B2FF-D1BF-4D92-91F2-A334B965C05C}"/>
    <cellStyle name="Обычный 8 2 2 3 2 2 2 2 2 2" xfId="31033" xr:uid="{5091E073-15EF-4125-9EFA-A62B8E942F4D}"/>
    <cellStyle name="Обычный 8 2 2 3 2 2 2 2 2 2 2" xfId="41706" xr:uid="{30A3FC51-6BE7-49E6-90F5-A6316C6BCC46}"/>
    <cellStyle name="Обычный 8 2 2 3 2 2 2 2 2 3" xfId="36461" xr:uid="{98920533-5542-4A9E-A34F-C1D1E4F58E94}"/>
    <cellStyle name="Обычный 8 2 2 3 2 2 2 2 3" xfId="29524" xr:uid="{CCBC350E-98B2-455F-8A4B-503651C6DBDD}"/>
    <cellStyle name="Обычный 8 2 2 3 2 2 2 2 3 2" xfId="40197" xr:uid="{88B3B1BB-9B66-4410-A448-6ED1D572CE71}"/>
    <cellStyle name="Обычный 8 2 2 3 2 2 2 2 4" xfId="35096" xr:uid="{904786FC-C9E4-4B66-84E1-AEEC76A41D7E}"/>
    <cellStyle name="Обычный 8 2 2 3 2 2 2 2 5" xfId="24266" xr:uid="{FEA1E1C1-4A47-40D8-9589-8215CB1F1B22}"/>
    <cellStyle name="Обычный 8 2 2 3 2 2 2 3" xfId="25780" xr:uid="{9EA95A0B-E382-4CA3-AFCA-F35655F85AE2}"/>
    <cellStyle name="Обычный 8 2 2 3 2 2 2 3 2" xfId="31032" xr:uid="{84AC707A-3541-4535-885D-222C2A5DC138}"/>
    <cellStyle name="Обычный 8 2 2 3 2 2 2 3 2 2" xfId="41705" xr:uid="{28E0D9AE-E2C7-4858-8A72-22BFC5A527AF}"/>
    <cellStyle name="Обычный 8 2 2 3 2 2 2 3 3" xfId="36460" xr:uid="{15626954-CE08-42AD-ABCD-B25CCC3651C7}"/>
    <cellStyle name="Обычный 8 2 2 3 2 2 2 4" xfId="27530" xr:uid="{3A40D02C-874E-422D-ADE7-1D67EB42A418}"/>
    <cellStyle name="Обычный 8 2 2 3 2 2 2 4 2" xfId="38203" xr:uid="{DB14E28F-2D47-4D57-A2A5-8CC344FB9E56}"/>
    <cellStyle name="Обычный 8 2 2 3 2 2 2 5" xfId="32990" xr:uid="{4E9759F2-1BDD-4979-8DD5-ECC0E73F767F}"/>
    <cellStyle name="Обычный 8 2 2 3 2 2 2 6" xfId="22056" xr:uid="{8560A177-2A84-4D05-9742-8C0C591738CE}"/>
    <cellStyle name="Обычный 8 2 2 3 2 2 3" xfId="19357" xr:uid="{00000000-0005-0000-0000-0000E24C0000}"/>
    <cellStyle name="Обычный 8 2 2 3 2 2 3 2" xfId="25782" xr:uid="{1C83948C-4D9C-41FA-81D6-BD5EA56F937F}"/>
    <cellStyle name="Обычный 8 2 2 3 2 2 3 2 2" xfId="31034" xr:uid="{6A17E8FE-4827-4352-ABF5-02E16DECDA3F}"/>
    <cellStyle name="Обычный 8 2 2 3 2 2 3 2 2 2" xfId="41707" xr:uid="{2256925A-6F3D-4900-B57E-667FED4899F3}"/>
    <cellStyle name="Обычный 8 2 2 3 2 2 3 2 3" xfId="36462" xr:uid="{3C07DAF7-E4AB-4C26-B35F-69D2C47FBDB4}"/>
    <cellStyle name="Обычный 8 2 2 3 2 2 3 3" xfId="29004" xr:uid="{BE9463BB-6FE6-4D63-A356-BA8235E8C621}"/>
    <cellStyle name="Обычный 8 2 2 3 2 2 3 3 2" xfId="39677" xr:uid="{BE2B420B-DFA5-46EC-BF60-0318DF392EF3}"/>
    <cellStyle name="Обычный 8 2 2 3 2 2 3 4" xfId="34578" xr:uid="{9311E746-3178-4B7B-A94F-0B9746F7812D}"/>
    <cellStyle name="Обычный 8 2 2 3 2 2 3 5" xfId="23748" xr:uid="{4FB4EAF5-D30F-48E4-AE22-68A0AEC0E4D7}"/>
    <cellStyle name="Обычный 8 2 2 3 2 2 4" xfId="18495" xr:uid="{00000000-0005-0000-0000-0000E34C0000}"/>
    <cellStyle name="Обычный 8 2 2 3 2 2 4 2" xfId="25783" xr:uid="{444EA0C2-FDF2-4105-9215-E52E8B0AB899}"/>
    <cellStyle name="Обычный 8 2 2 3 2 2 4 2 2" xfId="31035" xr:uid="{ACE94577-6672-4094-BED3-44EE141F4932}"/>
    <cellStyle name="Обычный 8 2 2 3 2 2 4 2 2 2" xfId="41708" xr:uid="{96B592B4-D4D0-4762-8924-8B1F26F33958}"/>
    <cellStyle name="Обычный 8 2 2 3 2 2 4 2 3" xfId="36463" xr:uid="{DEA4AB11-0D04-4373-A59D-562201297A8B}"/>
    <cellStyle name="Обычный 8 2 2 3 2 2 4 3" xfId="28306" xr:uid="{D5D3826C-CF9B-4304-9B16-6F8E41FB431A}"/>
    <cellStyle name="Обычный 8 2 2 3 2 2 4 3 2" xfId="38979" xr:uid="{644B9480-EF92-43D5-A035-28AD27429643}"/>
    <cellStyle name="Обычный 8 2 2 3 2 2 4 4" xfId="34005" xr:uid="{96870BC8-5618-4229-AB82-C374977EEDAB}"/>
    <cellStyle name="Обычный 8 2 2 3 2 2 4 5" xfId="23119" xr:uid="{962DDC1B-88E5-43E6-87B7-96CFD9D4AD59}"/>
    <cellStyle name="Обычный 8 2 2 3 2 2 5" xfId="25779" xr:uid="{63872454-0D3B-4FF0-9479-D1A5EE4BF424}"/>
    <cellStyle name="Обычный 8 2 2 3 2 2 5 2" xfId="31031" xr:uid="{DB538B71-70E1-48F5-8157-A6DD774640A4}"/>
    <cellStyle name="Обычный 8 2 2 3 2 2 5 2 2" xfId="41704" xr:uid="{4F006BEA-9878-4920-AF5F-B5C653EABFF2}"/>
    <cellStyle name="Обычный 8 2 2 3 2 2 5 3" xfId="36459" xr:uid="{3A833E22-35DD-4E84-A908-AEEBBFD4FC39}"/>
    <cellStyle name="Обычный 8 2 2 3 2 2 6" xfId="27185" xr:uid="{041523E3-22FD-4B2D-96B8-4C6710697820}"/>
    <cellStyle name="Обычный 8 2 2 3 2 2 6 2" xfId="37858" xr:uid="{E414A52B-EB72-46D8-B72A-082AACF88A4A}"/>
    <cellStyle name="Обычный 8 2 2 3 2 2 7" xfId="32344" xr:uid="{955C094C-7719-4FED-8EAC-D6F107252AA6}"/>
    <cellStyle name="Обычный 8 2 2 3 2 2 8" xfId="21406" xr:uid="{FB29346A-0D35-455D-8BE8-1D19EAC69732}"/>
    <cellStyle name="Обычный 8 2 2 3 2 3" xfId="11936" xr:uid="{00000000-0005-0000-0000-0000E44C0000}"/>
    <cellStyle name="Обычный 8 2 2 3 2 3 2" xfId="19876" xr:uid="{00000000-0005-0000-0000-0000E54C0000}"/>
    <cellStyle name="Обычный 8 2 2 3 2 3 2 2" xfId="25785" xr:uid="{631442DA-E8D3-4697-800D-275E03BD93B6}"/>
    <cellStyle name="Обычный 8 2 2 3 2 3 2 2 2" xfId="31037" xr:uid="{5E1B8E0E-5BA1-4256-B441-08EDEC1AADC2}"/>
    <cellStyle name="Обычный 8 2 2 3 2 3 2 2 2 2" xfId="41710" xr:uid="{CC616BFC-1FAF-45AA-A6F4-CCABBD4B1088}"/>
    <cellStyle name="Обычный 8 2 2 3 2 3 2 2 3" xfId="36465" xr:uid="{EFDE3E01-A8BA-4634-AA04-2766B21434CF}"/>
    <cellStyle name="Обычный 8 2 2 3 2 3 2 3" xfId="29523" xr:uid="{1C0DB453-39DF-4BAE-B233-4D78BF8FD21F}"/>
    <cellStyle name="Обычный 8 2 2 3 2 3 2 3 2" xfId="40196" xr:uid="{8FDB3999-DB9E-44DD-8716-C9F8958F2AD7}"/>
    <cellStyle name="Обычный 8 2 2 3 2 3 2 4" xfId="35095" xr:uid="{293A5B0F-6445-420F-8829-66D13A6722BE}"/>
    <cellStyle name="Обычный 8 2 2 3 2 3 2 5" xfId="24265" xr:uid="{060750C0-BF00-445C-8506-B27BF8234C75}"/>
    <cellStyle name="Обычный 8 2 2 3 2 3 3" xfId="25784" xr:uid="{2A598873-C001-4AC0-8AFF-365E46537979}"/>
    <cellStyle name="Обычный 8 2 2 3 2 3 3 2" xfId="31036" xr:uid="{46E2C7D5-81EE-46A8-8B4B-BE6A615F9A0B}"/>
    <cellStyle name="Обычный 8 2 2 3 2 3 3 2 2" xfId="41709" xr:uid="{911460F2-D393-4C29-B381-5C6D48DEB9EE}"/>
    <cellStyle name="Обычный 8 2 2 3 2 3 3 3" xfId="36464" xr:uid="{3EE688E8-083E-4FB9-BF82-C5A37EAAD9B9}"/>
    <cellStyle name="Обычный 8 2 2 3 2 3 4" xfId="27529" xr:uid="{3B31CBF8-9435-49DD-B52C-45EE8F4E8AF9}"/>
    <cellStyle name="Обычный 8 2 2 3 2 3 4 2" xfId="38202" xr:uid="{EE7D995C-5FD3-4E7A-94BE-30A131E135DB}"/>
    <cellStyle name="Обычный 8 2 2 3 2 3 5" xfId="32989" xr:uid="{9BD4EEA2-61BF-420B-84AB-AFB1E290C82D}"/>
    <cellStyle name="Обычный 8 2 2 3 2 3 6" xfId="22055" xr:uid="{5983545D-78D5-47E0-AE9D-5E36FC40F2BA}"/>
    <cellStyle name="Обычный 8 2 2 3 2 4" xfId="19356" xr:uid="{00000000-0005-0000-0000-0000E64C0000}"/>
    <cellStyle name="Обычный 8 2 2 3 2 4 2" xfId="25786" xr:uid="{499A3B43-F1B4-42F5-9893-6257B249538B}"/>
    <cellStyle name="Обычный 8 2 2 3 2 4 2 2" xfId="31038" xr:uid="{7CCF9CEE-05C4-441E-93B5-874943419427}"/>
    <cellStyle name="Обычный 8 2 2 3 2 4 2 2 2" xfId="41711" xr:uid="{81D27604-7B05-48EB-A212-676437A35D16}"/>
    <cellStyle name="Обычный 8 2 2 3 2 4 2 3" xfId="36466" xr:uid="{4ABC6A92-1F54-421E-89AE-5BE0C56E3C2E}"/>
    <cellStyle name="Обычный 8 2 2 3 2 4 3" xfId="29003" xr:uid="{0F98BDA2-833C-4B31-910D-27556C15BC3D}"/>
    <cellStyle name="Обычный 8 2 2 3 2 4 3 2" xfId="39676" xr:uid="{1338EFAE-C873-4FFB-99B0-74EDACF81A03}"/>
    <cellStyle name="Обычный 8 2 2 3 2 4 4" xfId="34577" xr:uid="{B325A229-8D4F-40C7-A877-45F1F2B2765E}"/>
    <cellStyle name="Обычный 8 2 2 3 2 4 5" xfId="23747" xr:uid="{BA82F9B4-5416-41FD-97EB-27DB45BED99C}"/>
    <cellStyle name="Обычный 8 2 2 3 2 5" xfId="18494" xr:uid="{00000000-0005-0000-0000-0000E74C0000}"/>
    <cellStyle name="Обычный 8 2 2 3 2 5 2" xfId="25787" xr:uid="{CC416796-F1A3-4A7E-8A99-1E46F51DB7C7}"/>
    <cellStyle name="Обычный 8 2 2 3 2 5 2 2" xfId="31039" xr:uid="{153FB33E-CE31-4386-9498-A4BDB9633F96}"/>
    <cellStyle name="Обычный 8 2 2 3 2 5 2 2 2" xfId="41712" xr:uid="{10247C94-3BFA-4673-8ABC-5231C1B4A76C}"/>
    <cellStyle name="Обычный 8 2 2 3 2 5 2 3" xfId="36467" xr:uid="{2A6194AF-8A19-4C82-9F6C-FD506A4F32D1}"/>
    <cellStyle name="Обычный 8 2 2 3 2 5 3" xfId="28305" xr:uid="{40FBCB9B-FF1F-4FE9-933D-9D70A8FBDA32}"/>
    <cellStyle name="Обычный 8 2 2 3 2 5 3 2" xfId="38978" xr:uid="{CAEABDE7-773D-4CE8-8E1E-4A9FFB236C03}"/>
    <cellStyle name="Обычный 8 2 2 3 2 5 4" xfId="34004" xr:uid="{B28EFEF6-3EDE-4010-87D1-989B89D275EF}"/>
    <cellStyle name="Обычный 8 2 2 3 2 5 5" xfId="23118" xr:uid="{17E310CC-C518-4C18-8CA1-DF0259AD83DB}"/>
    <cellStyle name="Обычный 8 2 2 3 2 6" xfId="25778" xr:uid="{A97C635C-6943-434D-A629-CC8B7592480A}"/>
    <cellStyle name="Обычный 8 2 2 3 2 6 2" xfId="31030" xr:uid="{EDE97FAF-FCEB-47A9-9868-27B31EAFA480}"/>
    <cellStyle name="Обычный 8 2 2 3 2 6 2 2" xfId="41703" xr:uid="{F09111E8-4648-420F-9088-6AA10B67B763}"/>
    <cellStyle name="Обычный 8 2 2 3 2 6 3" xfId="36458" xr:uid="{4E36C4BB-F4CD-46C9-91CA-928C9CADEB95}"/>
    <cellStyle name="Обычный 8 2 2 3 2 7" xfId="27184" xr:uid="{D8AFFC84-E340-4BAA-9377-3D4DA3B5AE2E}"/>
    <cellStyle name="Обычный 8 2 2 3 2 7 2" xfId="37857" xr:uid="{BB819862-1FE8-404B-BA4D-7D709951CFCC}"/>
    <cellStyle name="Обычный 8 2 2 3 2 8" xfId="32343" xr:uid="{9C55D291-5DD0-4C70-9217-96529F3036AB}"/>
    <cellStyle name="Обычный 8 2 2 3 2 9" xfId="21405" xr:uid="{91CF0345-A12A-45F8-B83B-A113197ADDD6}"/>
    <cellStyle name="Обычный 8 2 2 3 3" xfId="11255" xr:uid="{00000000-0005-0000-0000-0000E84C0000}"/>
    <cellStyle name="Обычный 8 2 2 3 3 2" xfId="11938" xr:uid="{00000000-0005-0000-0000-0000E94C0000}"/>
    <cellStyle name="Обычный 8 2 2 3 3 2 2" xfId="19878" xr:uid="{00000000-0005-0000-0000-0000EA4C0000}"/>
    <cellStyle name="Обычный 8 2 2 3 3 2 2 2" xfId="25790" xr:uid="{373631E0-9495-49C3-8153-B7DD889B4CAD}"/>
    <cellStyle name="Обычный 8 2 2 3 3 2 2 2 2" xfId="31042" xr:uid="{9C7B8111-0002-4FD7-9A3F-DE1FC5DB9D09}"/>
    <cellStyle name="Обычный 8 2 2 3 3 2 2 2 2 2" xfId="41715" xr:uid="{C41BF5B3-F6C0-46ED-B800-6C82DFF83FD8}"/>
    <cellStyle name="Обычный 8 2 2 3 3 2 2 2 3" xfId="36470" xr:uid="{DCC8E605-D515-4FE3-B895-9516285C35D2}"/>
    <cellStyle name="Обычный 8 2 2 3 3 2 2 3" xfId="29525" xr:uid="{D47DC364-AA64-4C6D-895D-88DB1DB5A0F0}"/>
    <cellStyle name="Обычный 8 2 2 3 3 2 2 3 2" xfId="40198" xr:uid="{34886499-E9E8-4230-A410-F80B2CADC376}"/>
    <cellStyle name="Обычный 8 2 2 3 3 2 2 4" xfId="35097" xr:uid="{C85650A1-6743-47A9-969C-C77B9C05A6B6}"/>
    <cellStyle name="Обычный 8 2 2 3 3 2 2 5" xfId="24267" xr:uid="{D4596437-9563-4315-A6C3-DB5E77732A7D}"/>
    <cellStyle name="Обычный 8 2 2 3 3 2 3" xfId="25789" xr:uid="{EB66ED72-A2C6-4C9D-B968-5C47BB0F4B77}"/>
    <cellStyle name="Обычный 8 2 2 3 3 2 3 2" xfId="31041" xr:uid="{C0B7A9B9-3338-4B02-AAF7-401B4EB4084F}"/>
    <cellStyle name="Обычный 8 2 2 3 3 2 3 2 2" xfId="41714" xr:uid="{38C0EB32-D35B-4370-A5D5-3375E7946559}"/>
    <cellStyle name="Обычный 8 2 2 3 3 2 3 3" xfId="36469" xr:uid="{5607A4B3-A003-4515-BFCD-2FE5E3323533}"/>
    <cellStyle name="Обычный 8 2 2 3 3 2 4" xfId="27531" xr:uid="{4865C664-03F9-4C02-85B5-3E293C2FED3C}"/>
    <cellStyle name="Обычный 8 2 2 3 3 2 4 2" xfId="38204" xr:uid="{637C082D-B5F9-40DF-ADD8-535F9EF2C8DF}"/>
    <cellStyle name="Обычный 8 2 2 3 3 2 5" xfId="32991" xr:uid="{318CE414-58C2-4A03-9A33-829187E3CD63}"/>
    <cellStyle name="Обычный 8 2 2 3 3 2 6" xfId="22057" xr:uid="{B94EB420-E60D-435D-9190-33705B1BF0BA}"/>
    <cellStyle name="Обычный 8 2 2 3 3 3" xfId="19358" xr:uid="{00000000-0005-0000-0000-0000EB4C0000}"/>
    <cellStyle name="Обычный 8 2 2 3 3 3 2" xfId="25791" xr:uid="{57773ABE-6670-4188-AACD-4B9BC6BE4526}"/>
    <cellStyle name="Обычный 8 2 2 3 3 3 2 2" xfId="31043" xr:uid="{A8958026-0875-453A-8F73-5D99A6FB3225}"/>
    <cellStyle name="Обычный 8 2 2 3 3 3 2 2 2" xfId="41716" xr:uid="{7FD9F92D-6F20-4B11-8CFF-31409A8F2D14}"/>
    <cellStyle name="Обычный 8 2 2 3 3 3 2 3" xfId="36471" xr:uid="{0328A103-9084-4E0D-8471-C18F8636D596}"/>
    <cellStyle name="Обычный 8 2 2 3 3 3 3" xfId="29005" xr:uid="{0ACD0840-5191-4647-A251-C39BC1CEAA57}"/>
    <cellStyle name="Обычный 8 2 2 3 3 3 3 2" xfId="39678" xr:uid="{4DBAECFB-E9BD-4125-9A4C-5D2EFAA06C89}"/>
    <cellStyle name="Обычный 8 2 2 3 3 3 4" xfId="34579" xr:uid="{E2A5A3C3-0763-4450-9862-9A47974B6FBB}"/>
    <cellStyle name="Обычный 8 2 2 3 3 3 5" xfId="23749" xr:uid="{17477697-BB96-4630-9EEF-9DFD31FFD302}"/>
    <cellStyle name="Обычный 8 2 2 3 3 4" xfId="18496" xr:uid="{00000000-0005-0000-0000-0000EC4C0000}"/>
    <cellStyle name="Обычный 8 2 2 3 3 4 2" xfId="25792" xr:uid="{E1F98CA6-BE88-4C81-A352-A52DC1799D95}"/>
    <cellStyle name="Обычный 8 2 2 3 3 4 2 2" xfId="31044" xr:uid="{1FFF2BB6-52A0-420C-B974-90A4DEAC6EDE}"/>
    <cellStyle name="Обычный 8 2 2 3 3 4 2 2 2" xfId="41717" xr:uid="{1C405C56-2AEE-4700-8090-97872115A2C8}"/>
    <cellStyle name="Обычный 8 2 2 3 3 4 2 3" xfId="36472" xr:uid="{3E24B6CB-F306-4F58-9997-1B63F6850534}"/>
    <cellStyle name="Обычный 8 2 2 3 3 4 3" xfId="28307" xr:uid="{DB6CDEE2-F787-4779-8C65-73CF7EA798EE}"/>
    <cellStyle name="Обычный 8 2 2 3 3 4 3 2" xfId="38980" xr:uid="{A4A7F712-130D-4A7D-A94B-3BFC9E5875E3}"/>
    <cellStyle name="Обычный 8 2 2 3 3 4 4" xfId="34006" xr:uid="{0BCFBAA7-A598-49B6-B9CC-2FF45F4EDADF}"/>
    <cellStyle name="Обычный 8 2 2 3 3 4 5" xfId="23120" xr:uid="{D09DBC7A-E9DD-407B-AEDC-67D96B6F4EF5}"/>
    <cellStyle name="Обычный 8 2 2 3 3 5" xfId="25788" xr:uid="{BAE597DE-D0A0-4E9C-B41C-7D3A6DFC689F}"/>
    <cellStyle name="Обычный 8 2 2 3 3 5 2" xfId="31040" xr:uid="{20831775-DC94-4E13-A499-AD12C62ECB45}"/>
    <cellStyle name="Обычный 8 2 2 3 3 5 2 2" xfId="41713" xr:uid="{E8C2A008-19C2-4EB0-9116-595D7B623534}"/>
    <cellStyle name="Обычный 8 2 2 3 3 5 3" xfId="36468" xr:uid="{ABBDBD6B-C40B-4860-9CE2-A14F3810DA38}"/>
    <cellStyle name="Обычный 8 2 2 3 3 6" xfId="27186" xr:uid="{65F71395-EDAD-48EA-999F-EA46F36E8EBD}"/>
    <cellStyle name="Обычный 8 2 2 3 3 6 2" xfId="37859" xr:uid="{73014E29-2E51-4DF0-B052-953E0471697F}"/>
    <cellStyle name="Обычный 8 2 2 3 3 7" xfId="32345" xr:uid="{AA2CB441-54C1-4F42-9A46-AA3F43404D89}"/>
    <cellStyle name="Обычный 8 2 2 3 3 8" xfId="21407" xr:uid="{48B27F8E-8A58-4B5C-BFFD-BCF6B16B5087}"/>
    <cellStyle name="Обычный 8 2 2 3_18" xfId="18497" xr:uid="{00000000-0005-0000-0000-0000ED4C0000}"/>
    <cellStyle name="Обычный 8 2 2 4" xfId="7800" xr:uid="{00000000-0005-0000-0000-0000EE4C0000}"/>
    <cellStyle name="Обычный 8 2 2 4 2" xfId="11256" xr:uid="{00000000-0005-0000-0000-0000EF4C0000}"/>
    <cellStyle name="Обычный 8 2 2 4 2 2" xfId="11257" xr:uid="{00000000-0005-0000-0000-0000F04C0000}"/>
    <cellStyle name="Обычный 8 2 2 4 2 2 2" xfId="11940" xr:uid="{00000000-0005-0000-0000-0000F14C0000}"/>
    <cellStyle name="Обычный 8 2 2 4 2 2 2 2" xfId="19880" xr:uid="{00000000-0005-0000-0000-0000F24C0000}"/>
    <cellStyle name="Обычный 8 2 2 4 2 2 2 2 2" xfId="25796" xr:uid="{FD7DBE57-7C1A-48E7-B45A-7BFE9B94D8E8}"/>
    <cellStyle name="Обычный 8 2 2 4 2 2 2 2 2 2" xfId="31048" xr:uid="{4B09971B-32CD-4132-B314-6CF347FB8591}"/>
    <cellStyle name="Обычный 8 2 2 4 2 2 2 2 2 2 2" xfId="41721" xr:uid="{79002D8F-26D0-49AB-842C-679D57B631F3}"/>
    <cellStyle name="Обычный 8 2 2 4 2 2 2 2 2 3" xfId="36476" xr:uid="{8D7E5762-2CCE-45D3-88E5-2080A315D679}"/>
    <cellStyle name="Обычный 8 2 2 4 2 2 2 2 3" xfId="29527" xr:uid="{E3EEB274-2C62-4368-8651-8A066BAE76F7}"/>
    <cellStyle name="Обычный 8 2 2 4 2 2 2 2 3 2" xfId="40200" xr:uid="{75B88863-607E-4BF2-8181-E122E3842A4F}"/>
    <cellStyle name="Обычный 8 2 2 4 2 2 2 2 4" xfId="35099" xr:uid="{F903AC6F-91AD-439E-96A5-6238B5BBF1A3}"/>
    <cellStyle name="Обычный 8 2 2 4 2 2 2 2 5" xfId="24269" xr:uid="{D0ABCB39-CECC-4827-AF77-D92CB0740FFB}"/>
    <cellStyle name="Обычный 8 2 2 4 2 2 2 3" xfId="25795" xr:uid="{D2AD7B26-BD42-4C50-A788-925C9266A5B5}"/>
    <cellStyle name="Обычный 8 2 2 4 2 2 2 3 2" xfId="31047" xr:uid="{C22EC46C-E952-47E8-8341-53556DB6BBDA}"/>
    <cellStyle name="Обычный 8 2 2 4 2 2 2 3 2 2" xfId="41720" xr:uid="{AD1C96CD-EAD8-45C2-AEA4-3381F0F937C2}"/>
    <cellStyle name="Обычный 8 2 2 4 2 2 2 3 3" xfId="36475" xr:uid="{3B16BB81-E417-450A-B25B-88C8E2D83A38}"/>
    <cellStyle name="Обычный 8 2 2 4 2 2 2 4" xfId="27533" xr:uid="{A51BB3FA-233A-40A2-B451-9114BC9DCC2E}"/>
    <cellStyle name="Обычный 8 2 2 4 2 2 2 4 2" xfId="38206" xr:uid="{E480BD15-CC92-4B7C-BD5E-9BA00758663C}"/>
    <cellStyle name="Обычный 8 2 2 4 2 2 2 5" xfId="32993" xr:uid="{B48A7621-A468-4257-9F20-598B8B4C8966}"/>
    <cellStyle name="Обычный 8 2 2 4 2 2 2 6" xfId="22059" xr:uid="{BE7D3D01-6FE0-42A5-B0A3-36402042BDAA}"/>
    <cellStyle name="Обычный 8 2 2 4 2 2 3" xfId="19360" xr:uid="{00000000-0005-0000-0000-0000F34C0000}"/>
    <cellStyle name="Обычный 8 2 2 4 2 2 3 2" xfId="25797" xr:uid="{E03EDF38-9389-4730-A233-A24CBE4B3A5C}"/>
    <cellStyle name="Обычный 8 2 2 4 2 2 3 2 2" xfId="31049" xr:uid="{3C833FD2-7F3B-460C-83B6-9005ADAFF9E2}"/>
    <cellStyle name="Обычный 8 2 2 4 2 2 3 2 2 2" xfId="41722" xr:uid="{8C47F4E7-2FCF-4D70-9DD1-37C9B27B14CA}"/>
    <cellStyle name="Обычный 8 2 2 4 2 2 3 2 3" xfId="36477" xr:uid="{23D2CCBE-0CFA-4CFD-846D-FE112CD46313}"/>
    <cellStyle name="Обычный 8 2 2 4 2 2 3 3" xfId="29007" xr:uid="{D2EB88EC-A12F-49B7-BA12-3CA717FEA114}"/>
    <cellStyle name="Обычный 8 2 2 4 2 2 3 3 2" xfId="39680" xr:uid="{0BB15942-B01B-450E-BE7E-83FB5D4A0F4F}"/>
    <cellStyle name="Обычный 8 2 2 4 2 2 3 4" xfId="34581" xr:uid="{D7A5C303-7899-4CA0-B770-DDAAEF8BDB46}"/>
    <cellStyle name="Обычный 8 2 2 4 2 2 3 5" xfId="23751" xr:uid="{FE8B2BBC-8A2C-41E9-AB43-E9262D60353A}"/>
    <cellStyle name="Обычный 8 2 2 4 2 2 4" xfId="18499" xr:uid="{00000000-0005-0000-0000-0000F44C0000}"/>
    <cellStyle name="Обычный 8 2 2 4 2 2 4 2" xfId="25798" xr:uid="{FC47E1A4-9214-4519-8857-82F595E2347B}"/>
    <cellStyle name="Обычный 8 2 2 4 2 2 4 2 2" xfId="31050" xr:uid="{BDD91383-817F-4744-9AD1-4F76822BF799}"/>
    <cellStyle name="Обычный 8 2 2 4 2 2 4 2 2 2" xfId="41723" xr:uid="{C05C3B43-5235-43CB-8AF3-F649971D4C72}"/>
    <cellStyle name="Обычный 8 2 2 4 2 2 4 2 3" xfId="36478" xr:uid="{0AD98EAA-2E4D-450B-BEFB-54B5A399ABFB}"/>
    <cellStyle name="Обычный 8 2 2 4 2 2 4 3" xfId="28309" xr:uid="{DE2EE289-86A8-411D-B226-FEDBA89B272A}"/>
    <cellStyle name="Обычный 8 2 2 4 2 2 4 3 2" xfId="38982" xr:uid="{6ABD2E68-6123-411A-856C-DD9B234C9D62}"/>
    <cellStyle name="Обычный 8 2 2 4 2 2 4 4" xfId="34008" xr:uid="{5AC0655D-D207-4DF6-B8A7-EFAE4830C72C}"/>
    <cellStyle name="Обычный 8 2 2 4 2 2 4 5" xfId="23122" xr:uid="{1229F2D6-0F19-4460-A560-B0252B9C7794}"/>
    <cellStyle name="Обычный 8 2 2 4 2 2 5" xfId="25794" xr:uid="{BD53D1D6-5A26-47A8-B62F-57FE5ADEDE23}"/>
    <cellStyle name="Обычный 8 2 2 4 2 2 5 2" xfId="31046" xr:uid="{420A8024-3794-4E49-8374-C5F3EEE04D8E}"/>
    <cellStyle name="Обычный 8 2 2 4 2 2 5 2 2" xfId="41719" xr:uid="{2A9CE9E7-BA62-411F-A7A1-7AA0600312D5}"/>
    <cellStyle name="Обычный 8 2 2 4 2 2 5 3" xfId="36474" xr:uid="{0995A06A-CFE9-410A-93D5-585F01DC492E}"/>
    <cellStyle name="Обычный 8 2 2 4 2 2 6" xfId="27188" xr:uid="{82A6F763-016A-4518-B0DF-EB5CD697B579}"/>
    <cellStyle name="Обычный 8 2 2 4 2 2 6 2" xfId="37861" xr:uid="{EC24A8CD-3D31-493A-9FFD-C2F160B8A4EC}"/>
    <cellStyle name="Обычный 8 2 2 4 2 2 7" xfId="32347" xr:uid="{9E88934C-3A23-49EA-BA63-9FFF8914989B}"/>
    <cellStyle name="Обычный 8 2 2 4 2 2 8" xfId="21409" xr:uid="{FBC0165C-E9DE-47F0-A827-C89D8F36BCFB}"/>
    <cellStyle name="Обычный 8 2 2 4 2 3" xfId="11939" xr:uid="{00000000-0005-0000-0000-0000F54C0000}"/>
    <cellStyle name="Обычный 8 2 2 4 2 3 2" xfId="19879" xr:uid="{00000000-0005-0000-0000-0000F64C0000}"/>
    <cellStyle name="Обычный 8 2 2 4 2 3 2 2" xfId="25800" xr:uid="{2746354C-57A4-4EED-AD5E-B847418CFF7B}"/>
    <cellStyle name="Обычный 8 2 2 4 2 3 2 2 2" xfId="31052" xr:uid="{C6AF004A-5E7A-412E-9DB6-6D9AB0B1C26D}"/>
    <cellStyle name="Обычный 8 2 2 4 2 3 2 2 2 2" xfId="41725" xr:uid="{3AE4C390-A1D5-46D8-AB19-177EEA1EBE78}"/>
    <cellStyle name="Обычный 8 2 2 4 2 3 2 2 3" xfId="36480" xr:uid="{A8D1DE1F-5833-4263-ABD8-EBE7A9C1A063}"/>
    <cellStyle name="Обычный 8 2 2 4 2 3 2 3" xfId="29526" xr:uid="{2551E4A6-7A33-47F5-AD8E-818E0100DC2E}"/>
    <cellStyle name="Обычный 8 2 2 4 2 3 2 3 2" xfId="40199" xr:uid="{01E27CD4-4F80-486C-9D2F-803AA63EF0C7}"/>
    <cellStyle name="Обычный 8 2 2 4 2 3 2 4" xfId="35098" xr:uid="{530BB116-41D4-439D-A4BE-6C9F1D910B6B}"/>
    <cellStyle name="Обычный 8 2 2 4 2 3 2 5" xfId="24268" xr:uid="{BBA7AE1D-E19F-4BF8-9411-7458F8462779}"/>
    <cellStyle name="Обычный 8 2 2 4 2 3 3" xfId="25799" xr:uid="{C3B2055B-1372-46E5-B8D4-6DB04F112481}"/>
    <cellStyle name="Обычный 8 2 2 4 2 3 3 2" xfId="31051" xr:uid="{9F9937BE-FD70-41FC-8309-1E21A372BD03}"/>
    <cellStyle name="Обычный 8 2 2 4 2 3 3 2 2" xfId="41724" xr:uid="{1C3A6F37-BAEE-4042-98EB-B1147285412A}"/>
    <cellStyle name="Обычный 8 2 2 4 2 3 3 3" xfId="36479" xr:uid="{6D1CA87C-3A49-4830-8428-26A218E73B48}"/>
    <cellStyle name="Обычный 8 2 2 4 2 3 4" xfId="27532" xr:uid="{C1C4C3E9-FA06-4E22-89B8-1290A220B770}"/>
    <cellStyle name="Обычный 8 2 2 4 2 3 4 2" xfId="38205" xr:uid="{12BADFEB-BD67-4F57-9E57-F53D96F422F7}"/>
    <cellStyle name="Обычный 8 2 2 4 2 3 5" xfId="32992" xr:uid="{72AD32DF-2AC6-4475-BAFF-2CEB5CDC58C1}"/>
    <cellStyle name="Обычный 8 2 2 4 2 3 6" xfId="22058" xr:uid="{199D5D71-C02D-414F-8690-0E035065106A}"/>
    <cellStyle name="Обычный 8 2 2 4 2 4" xfId="19359" xr:uid="{00000000-0005-0000-0000-0000F74C0000}"/>
    <cellStyle name="Обычный 8 2 2 4 2 4 2" xfId="25801" xr:uid="{2166A929-A71E-45F6-8135-DB24738B8115}"/>
    <cellStyle name="Обычный 8 2 2 4 2 4 2 2" xfId="31053" xr:uid="{D5EFCFEE-8689-415E-9D50-6EA228926F7E}"/>
    <cellStyle name="Обычный 8 2 2 4 2 4 2 2 2" xfId="41726" xr:uid="{EFB30DFD-08CB-4092-8D16-E1DAE06E7872}"/>
    <cellStyle name="Обычный 8 2 2 4 2 4 2 3" xfId="36481" xr:uid="{E1A7B11B-7B81-4CA3-A098-59CA39C159FF}"/>
    <cellStyle name="Обычный 8 2 2 4 2 4 3" xfId="29006" xr:uid="{A08B40C0-80F3-4A4D-8A21-8649BCC6D7D5}"/>
    <cellStyle name="Обычный 8 2 2 4 2 4 3 2" xfId="39679" xr:uid="{7EF633A8-9DCC-4698-98AF-DA13C12F0206}"/>
    <cellStyle name="Обычный 8 2 2 4 2 4 4" xfId="34580" xr:uid="{AB841D80-A897-4EB1-AE72-462929EA6290}"/>
    <cellStyle name="Обычный 8 2 2 4 2 4 5" xfId="23750" xr:uid="{5C24BD44-8DDF-4705-ADEF-43699D30D3D0}"/>
    <cellStyle name="Обычный 8 2 2 4 2 5" xfId="18498" xr:uid="{00000000-0005-0000-0000-0000F84C0000}"/>
    <cellStyle name="Обычный 8 2 2 4 2 5 2" xfId="25802" xr:uid="{DC6E4E10-5007-4AA8-996B-40E1391F5C8B}"/>
    <cellStyle name="Обычный 8 2 2 4 2 5 2 2" xfId="31054" xr:uid="{E28299D9-524F-49F7-85B8-4A2C0DE70705}"/>
    <cellStyle name="Обычный 8 2 2 4 2 5 2 2 2" xfId="41727" xr:uid="{3C2C545A-B137-4BAC-AF94-99C870619C5B}"/>
    <cellStyle name="Обычный 8 2 2 4 2 5 2 3" xfId="36482" xr:uid="{DE1FE026-E7C9-4082-98F9-F5D3D61E186E}"/>
    <cellStyle name="Обычный 8 2 2 4 2 5 3" xfId="28308" xr:uid="{72A2E9C3-047E-4927-B85B-D46681D44628}"/>
    <cellStyle name="Обычный 8 2 2 4 2 5 3 2" xfId="38981" xr:uid="{402CD8AB-F59A-4C7A-AAA0-DB440477AAC7}"/>
    <cellStyle name="Обычный 8 2 2 4 2 5 4" xfId="34007" xr:uid="{701880C6-7132-4311-AC2E-80197D6B0D6D}"/>
    <cellStyle name="Обычный 8 2 2 4 2 5 5" xfId="23121" xr:uid="{269BEDA2-EF43-4799-A348-BB71BB81969A}"/>
    <cellStyle name="Обычный 8 2 2 4 2 6" xfId="25793" xr:uid="{5320FE78-457F-420B-95FB-36809B0347D0}"/>
    <cellStyle name="Обычный 8 2 2 4 2 6 2" xfId="31045" xr:uid="{6C108162-1708-4CB6-B09C-E6F8A96D139C}"/>
    <cellStyle name="Обычный 8 2 2 4 2 6 2 2" xfId="41718" xr:uid="{4B117791-20BC-4237-A231-979DFCFA10E2}"/>
    <cellStyle name="Обычный 8 2 2 4 2 6 3" xfId="36473" xr:uid="{1968A00E-9DBE-4F89-8420-7326244815E0}"/>
    <cellStyle name="Обычный 8 2 2 4 2 7" xfId="27187" xr:uid="{968398C2-4DB1-4004-84C2-F18C50F77262}"/>
    <cellStyle name="Обычный 8 2 2 4 2 7 2" xfId="37860" xr:uid="{CDF00091-6B73-4000-B5A9-9E1F80917B44}"/>
    <cellStyle name="Обычный 8 2 2 4 2 8" xfId="32346" xr:uid="{A19BB71B-2E56-4C14-8493-E30AFD1463AD}"/>
    <cellStyle name="Обычный 8 2 2 4 2 9" xfId="21408" xr:uid="{C0DF8E1D-98E2-443F-9B18-B3D89EE4E225}"/>
    <cellStyle name="Обычный 8 2 2 4 3" xfId="11258" xr:uid="{00000000-0005-0000-0000-0000F94C0000}"/>
    <cellStyle name="Обычный 8 2 2 4 3 2" xfId="11941" xr:uid="{00000000-0005-0000-0000-0000FA4C0000}"/>
    <cellStyle name="Обычный 8 2 2 4 3 2 2" xfId="19881" xr:uid="{00000000-0005-0000-0000-0000FB4C0000}"/>
    <cellStyle name="Обычный 8 2 2 4 3 2 2 2" xfId="25805" xr:uid="{310F0D25-4400-4530-A8BF-32B3488F54FE}"/>
    <cellStyle name="Обычный 8 2 2 4 3 2 2 2 2" xfId="31057" xr:uid="{C68FB717-8A0B-43D5-A153-E9AEDD0BF382}"/>
    <cellStyle name="Обычный 8 2 2 4 3 2 2 2 2 2" xfId="41730" xr:uid="{D37C8620-C05E-4E13-8BCB-DA9C402C540A}"/>
    <cellStyle name="Обычный 8 2 2 4 3 2 2 2 3" xfId="36485" xr:uid="{8A07DF12-606E-417C-999A-656CD6396BE8}"/>
    <cellStyle name="Обычный 8 2 2 4 3 2 2 3" xfId="29528" xr:uid="{C13A3D92-7E17-4BF0-B18B-3FC7D605DFB4}"/>
    <cellStyle name="Обычный 8 2 2 4 3 2 2 3 2" xfId="40201" xr:uid="{3DE25C76-5B8A-4696-B6DC-4B4C590310E8}"/>
    <cellStyle name="Обычный 8 2 2 4 3 2 2 4" xfId="35100" xr:uid="{43F0BE44-D30F-4211-9BC8-2459CB6E83F4}"/>
    <cellStyle name="Обычный 8 2 2 4 3 2 2 5" xfId="24270" xr:uid="{D2070D82-A7FD-450D-9B78-962F3B7A5540}"/>
    <cellStyle name="Обычный 8 2 2 4 3 2 3" xfId="25804" xr:uid="{60C88BBA-1249-4CC0-B792-6CF84B564892}"/>
    <cellStyle name="Обычный 8 2 2 4 3 2 3 2" xfId="31056" xr:uid="{8DE184CA-105C-4CB6-8414-C1761C817A4D}"/>
    <cellStyle name="Обычный 8 2 2 4 3 2 3 2 2" xfId="41729" xr:uid="{1F23B8AC-8117-4B68-9478-1F2504350CFE}"/>
    <cellStyle name="Обычный 8 2 2 4 3 2 3 3" xfId="36484" xr:uid="{CF704C6E-53D2-4084-A72E-21F3D1728FBA}"/>
    <cellStyle name="Обычный 8 2 2 4 3 2 4" xfId="27534" xr:uid="{E98B573F-1115-4C28-BAF5-E82A5DCF4BE3}"/>
    <cellStyle name="Обычный 8 2 2 4 3 2 4 2" xfId="38207" xr:uid="{10AF9542-980E-4193-BA66-7CAFD32BBEE6}"/>
    <cellStyle name="Обычный 8 2 2 4 3 2 5" xfId="32994" xr:uid="{DE8AA5D4-B46D-4FF8-9A0F-F5F559D8A4DC}"/>
    <cellStyle name="Обычный 8 2 2 4 3 2 6" xfId="22060" xr:uid="{E25DCFC9-BB86-4967-A4A2-9EF9612E0BB3}"/>
    <cellStyle name="Обычный 8 2 2 4 3 3" xfId="19361" xr:uid="{00000000-0005-0000-0000-0000FC4C0000}"/>
    <cellStyle name="Обычный 8 2 2 4 3 3 2" xfId="25806" xr:uid="{C2DE159E-66EF-45D6-93DB-E7E81EDB156E}"/>
    <cellStyle name="Обычный 8 2 2 4 3 3 2 2" xfId="31058" xr:uid="{A9C48886-1C83-4050-AC0A-5B19D3DB8B37}"/>
    <cellStyle name="Обычный 8 2 2 4 3 3 2 2 2" xfId="41731" xr:uid="{91D0FBEB-5983-40BA-9D45-8EBBA75E46FC}"/>
    <cellStyle name="Обычный 8 2 2 4 3 3 2 3" xfId="36486" xr:uid="{8B34E83D-00F0-4416-9282-EAD06B351F3E}"/>
    <cellStyle name="Обычный 8 2 2 4 3 3 3" xfId="29008" xr:uid="{5C94CF40-ADD8-4135-8FEE-8BF412F457F3}"/>
    <cellStyle name="Обычный 8 2 2 4 3 3 3 2" xfId="39681" xr:uid="{32A9934B-7C7D-43CE-86BC-49BCEB63D966}"/>
    <cellStyle name="Обычный 8 2 2 4 3 3 4" xfId="34582" xr:uid="{A0F9FE55-0750-467A-94EF-3E21FA39088E}"/>
    <cellStyle name="Обычный 8 2 2 4 3 3 5" xfId="23752" xr:uid="{E5D6B024-2F3F-4F46-913B-BD7F86A02F40}"/>
    <cellStyle name="Обычный 8 2 2 4 3 4" xfId="18500" xr:uid="{00000000-0005-0000-0000-0000FD4C0000}"/>
    <cellStyle name="Обычный 8 2 2 4 3 4 2" xfId="25807" xr:uid="{5306D557-C6C0-4E2B-9212-60611E657734}"/>
    <cellStyle name="Обычный 8 2 2 4 3 4 2 2" xfId="31059" xr:uid="{E1449569-649C-475F-9858-CD69282C678F}"/>
    <cellStyle name="Обычный 8 2 2 4 3 4 2 2 2" xfId="41732" xr:uid="{B3556D65-CCAE-49D3-9AAF-D837F96AB73E}"/>
    <cellStyle name="Обычный 8 2 2 4 3 4 2 3" xfId="36487" xr:uid="{39CB5271-C68B-487E-AEC3-0698A7EBA81A}"/>
    <cellStyle name="Обычный 8 2 2 4 3 4 3" xfId="28310" xr:uid="{5E85C5F9-BBD0-4086-ACA4-5B04E65C963A}"/>
    <cellStyle name="Обычный 8 2 2 4 3 4 3 2" xfId="38983" xr:uid="{40E074E3-5D20-4A65-A8D6-5F1478026EA0}"/>
    <cellStyle name="Обычный 8 2 2 4 3 4 4" xfId="34009" xr:uid="{6114AA81-C42D-4AE4-A3B5-1B7AD61A0FDD}"/>
    <cellStyle name="Обычный 8 2 2 4 3 4 5" xfId="23123" xr:uid="{77A2639A-4575-4DB8-9C9C-3B962475146E}"/>
    <cellStyle name="Обычный 8 2 2 4 3 5" xfId="25803" xr:uid="{8CBEE065-9DD0-4F45-9804-2D264BB0C55E}"/>
    <cellStyle name="Обычный 8 2 2 4 3 5 2" xfId="31055" xr:uid="{69BBF817-C910-44CF-875E-8EE5904EBBE5}"/>
    <cellStyle name="Обычный 8 2 2 4 3 5 2 2" xfId="41728" xr:uid="{3E1838AB-3FFF-4A4F-BBCF-C03AF9926390}"/>
    <cellStyle name="Обычный 8 2 2 4 3 5 3" xfId="36483" xr:uid="{35E4B267-0296-46DF-9EE4-8765E01298DF}"/>
    <cellStyle name="Обычный 8 2 2 4 3 6" xfId="27189" xr:uid="{04D74EA2-D06E-4758-9527-7C535681E97A}"/>
    <cellStyle name="Обычный 8 2 2 4 3 6 2" xfId="37862" xr:uid="{6D9855F7-AD23-42B8-9BAD-91799BA175C3}"/>
    <cellStyle name="Обычный 8 2 2 4 3 7" xfId="32348" xr:uid="{94CFC56B-467D-402E-B833-EF21491A1B0C}"/>
    <cellStyle name="Обычный 8 2 2 4 3 8" xfId="21410" xr:uid="{28D9ED68-7FE2-4AEE-B372-B720EFFCA162}"/>
    <cellStyle name="Обычный 8 2 2 4_18" xfId="18501" xr:uid="{00000000-0005-0000-0000-0000FE4C0000}"/>
    <cellStyle name="Обычный 8 2 2 5" xfId="7801" xr:uid="{00000000-0005-0000-0000-0000FF4C0000}"/>
    <cellStyle name="Обычный 8 2 2 5 2" xfId="11259" xr:uid="{00000000-0005-0000-0000-0000004D0000}"/>
    <cellStyle name="Обычный 8 2 2 5 2 2" xfId="11942" xr:uid="{00000000-0005-0000-0000-0000014D0000}"/>
    <cellStyle name="Обычный 8 2 2 5 2 2 2" xfId="19882" xr:uid="{00000000-0005-0000-0000-0000024D0000}"/>
    <cellStyle name="Обычный 8 2 2 5 2 2 2 2" xfId="25810" xr:uid="{8DE3B6C5-F0F4-43CC-8921-B87678566234}"/>
    <cellStyle name="Обычный 8 2 2 5 2 2 2 2 2" xfId="31062" xr:uid="{94350E7D-D642-4CAE-AF8A-06AE9DC74BA9}"/>
    <cellStyle name="Обычный 8 2 2 5 2 2 2 2 2 2" xfId="41735" xr:uid="{71A32F91-3FC1-47EC-AA50-B67099704852}"/>
    <cellStyle name="Обычный 8 2 2 5 2 2 2 2 3" xfId="36490" xr:uid="{7AD24F8D-03E9-4FAD-9AE9-4D3B1D8DAC3E}"/>
    <cellStyle name="Обычный 8 2 2 5 2 2 2 3" xfId="29529" xr:uid="{F2A6EF47-CFE4-4884-B4DB-62AB744AA8B5}"/>
    <cellStyle name="Обычный 8 2 2 5 2 2 2 3 2" xfId="40202" xr:uid="{7AB9A3BB-7A7F-4132-A38C-5B6E4314E017}"/>
    <cellStyle name="Обычный 8 2 2 5 2 2 2 4" xfId="35101" xr:uid="{C24BEDCB-F78C-4130-81CE-0F341CEBF52C}"/>
    <cellStyle name="Обычный 8 2 2 5 2 2 2 5" xfId="24271" xr:uid="{89ACE684-884B-46D7-96E3-56CC120ABCFC}"/>
    <cellStyle name="Обычный 8 2 2 5 2 2 3" xfId="25809" xr:uid="{71FB9A1E-DA9C-488E-8298-BEFA7AD0D145}"/>
    <cellStyle name="Обычный 8 2 2 5 2 2 3 2" xfId="31061" xr:uid="{C96EA724-0485-4708-9364-C10BAA2528A6}"/>
    <cellStyle name="Обычный 8 2 2 5 2 2 3 2 2" xfId="41734" xr:uid="{98B2256F-3E8F-4C90-9CAC-4D0C99C07964}"/>
    <cellStyle name="Обычный 8 2 2 5 2 2 3 3" xfId="36489" xr:uid="{79A00D72-A6B3-4C81-8688-AD7C6A3FF4FE}"/>
    <cellStyle name="Обычный 8 2 2 5 2 2 4" xfId="27535" xr:uid="{5437DA54-73AD-4959-A7C2-BA7D2CAE86B1}"/>
    <cellStyle name="Обычный 8 2 2 5 2 2 4 2" xfId="38208" xr:uid="{0DD7DB0B-B545-4F79-9441-CF06C382021C}"/>
    <cellStyle name="Обычный 8 2 2 5 2 2 5" xfId="32995" xr:uid="{10E2FDCE-1EC2-4131-8D06-7E9EC98D27C0}"/>
    <cellStyle name="Обычный 8 2 2 5 2 2 6" xfId="22061" xr:uid="{E974E721-36F5-46AF-81FF-7E0D167BF5BC}"/>
    <cellStyle name="Обычный 8 2 2 5 2 3" xfId="19362" xr:uid="{00000000-0005-0000-0000-0000034D0000}"/>
    <cellStyle name="Обычный 8 2 2 5 2 3 2" xfId="25811" xr:uid="{C700EF63-8AE9-41C1-8ECB-FA531B67FCAC}"/>
    <cellStyle name="Обычный 8 2 2 5 2 3 2 2" xfId="31063" xr:uid="{C9769593-686F-4C01-BEED-D39382081E8F}"/>
    <cellStyle name="Обычный 8 2 2 5 2 3 2 2 2" xfId="41736" xr:uid="{8FC113A5-FA0D-4824-9C2F-78C4486F9030}"/>
    <cellStyle name="Обычный 8 2 2 5 2 3 2 3" xfId="36491" xr:uid="{77EF3EBF-E3EB-431F-AB26-77741D09ED53}"/>
    <cellStyle name="Обычный 8 2 2 5 2 3 3" xfId="29009" xr:uid="{BB415CFC-6B88-40B1-9D69-3BDBEBD61E50}"/>
    <cellStyle name="Обычный 8 2 2 5 2 3 3 2" xfId="39682" xr:uid="{B0FD633A-B2FD-4ADE-ADA3-2CEA118719FC}"/>
    <cellStyle name="Обычный 8 2 2 5 2 3 4" xfId="34583" xr:uid="{1515AFBA-D68D-4391-A9C5-DFAAAB8EE80E}"/>
    <cellStyle name="Обычный 8 2 2 5 2 3 5" xfId="23753" xr:uid="{EA727AF0-FFE2-43EF-8F48-D10A30D0C42C}"/>
    <cellStyle name="Обычный 8 2 2 5 2 4" xfId="18502" xr:uid="{00000000-0005-0000-0000-0000044D0000}"/>
    <cellStyle name="Обычный 8 2 2 5 2 4 2" xfId="25812" xr:uid="{6B6BBD31-38C3-4D30-9299-17256A260D0A}"/>
    <cellStyle name="Обычный 8 2 2 5 2 4 2 2" xfId="31064" xr:uid="{C33726BB-F642-4DC5-9A41-E01444170559}"/>
    <cellStyle name="Обычный 8 2 2 5 2 4 2 2 2" xfId="41737" xr:uid="{10AFCA12-2844-44BD-AB30-B00C2F1FDBE8}"/>
    <cellStyle name="Обычный 8 2 2 5 2 4 2 3" xfId="36492" xr:uid="{952E862B-9156-4998-A95B-3B82B3A25C0D}"/>
    <cellStyle name="Обычный 8 2 2 5 2 4 3" xfId="28311" xr:uid="{5799AAB6-E88F-4649-8E26-73D45D42D8E8}"/>
    <cellStyle name="Обычный 8 2 2 5 2 4 3 2" xfId="38984" xr:uid="{86E834FA-2CB9-4C3F-BD79-273E29B7FD4E}"/>
    <cellStyle name="Обычный 8 2 2 5 2 4 4" xfId="34010" xr:uid="{9EAEBA7D-71CC-47D5-A49F-D47F4ED42F44}"/>
    <cellStyle name="Обычный 8 2 2 5 2 4 5" xfId="23124" xr:uid="{1CDD507B-0529-47C4-A957-8843FCD26279}"/>
    <cellStyle name="Обычный 8 2 2 5 2 5" xfId="25808" xr:uid="{4F59D574-3BF7-4ADE-A53F-B90A78120A28}"/>
    <cellStyle name="Обычный 8 2 2 5 2 5 2" xfId="31060" xr:uid="{93BED94D-B01A-45FC-84A5-7023AF607D6C}"/>
    <cellStyle name="Обычный 8 2 2 5 2 5 2 2" xfId="41733" xr:uid="{9E5046DB-C19C-4571-8F8F-1468EF57FD58}"/>
    <cellStyle name="Обычный 8 2 2 5 2 5 3" xfId="36488" xr:uid="{AF22F905-9E31-4F0C-BE2E-2953A9F0B0BB}"/>
    <cellStyle name="Обычный 8 2 2 5 2 6" xfId="27190" xr:uid="{30042273-29E8-4DE4-9737-524B75C963D5}"/>
    <cellStyle name="Обычный 8 2 2 5 2 6 2" xfId="37863" xr:uid="{327C2CEA-4443-4464-BBC0-0B0D066EA374}"/>
    <cellStyle name="Обычный 8 2 2 5 2 7" xfId="32349" xr:uid="{F4B38B9F-3B34-4C10-BE85-0E8D755D19F5}"/>
    <cellStyle name="Обычный 8 2 2 5 2 8" xfId="21411" xr:uid="{EE62708A-F5E7-4827-B167-1F31ECD38A6B}"/>
    <cellStyle name="Обычный 8 2 2 5_18" xfId="18503" xr:uid="{00000000-0005-0000-0000-0000054D0000}"/>
    <cellStyle name="Обычный 8 2 2 6" xfId="11260" xr:uid="{00000000-0005-0000-0000-0000064D0000}"/>
    <cellStyle name="Обычный 8 2 2 6 2" xfId="11261" xr:uid="{00000000-0005-0000-0000-0000074D0000}"/>
    <cellStyle name="Обычный 8 2 2 6 2 2" xfId="11944" xr:uid="{00000000-0005-0000-0000-0000084D0000}"/>
    <cellStyle name="Обычный 8 2 2 6 2 2 2" xfId="19884" xr:uid="{00000000-0005-0000-0000-0000094D0000}"/>
    <cellStyle name="Обычный 8 2 2 6 2 2 2 2" xfId="25816" xr:uid="{E6DCB140-89F2-4203-8AFF-58CCFFDBF680}"/>
    <cellStyle name="Обычный 8 2 2 6 2 2 2 2 2" xfId="31068" xr:uid="{0FCE564C-EC6F-4C9D-99E9-E1C6A4B700F6}"/>
    <cellStyle name="Обычный 8 2 2 6 2 2 2 2 2 2" xfId="41741" xr:uid="{9E584588-ABFA-4732-9FC6-502A481A12A7}"/>
    <cellStyle name="Обычный 8 2 2 6 2 2 2 2 3" xfId="36496" xr:uid="{9A7F9F98-8136-4B79-8A64-7E271BB63470}"/>
    <cellStyle name="Обычный 8 2 2 6 2 2 2 3" xfId="29531" xr:uid="{A29C999B-A283-4862-89F3-D49B68F85452}"/>
    <cellStyle name="Обычный 8 2 2 6 2 2 2 3 2" xfId="40204" xr:uid="{257B3E46-3761-46A1-8E96-8303BACBF00D}"/>
    <cellStyle name="Обычный 8 2 2 6 2 2 2 4" xfId="35103" xr:uid="{96DE5B73-BE37-44DE-8389-EC36D7AE3FFC}"/>
    <cellStyle name="Обычный 8 2 2 6 2 2 2 5" xfId="24273" xr:uid="{662FC125-B245-4FEC-B6F7-B46521EBA8D1}"/>
    <cellStyle name="Обычный 8 2 2 6 2 2 3" xfId="25815" xr:uid="{008C2A38-9725-43B4-879A-BAD76AAE2E06}"/>
    <cellStyle name="Обычный 8 2 2 6 2 2 3 2" xfId="31067" xr:uid="{55054705-E69B-4B53-B4BC-1FAE18B7798A}"/>
    <cellStyle name="Обычный 8 2 2 6 2 2 3 2 2" xfId="41740" xr:uid="{26126A13-73D1-4D75-A816-7C44F98F1651}"/>
    <cellStyle name="Обычный 8 2 2 6 2 2 3 3" xfId="36495" xr:uid="{27A046A1-EFF5-4947-B925-3B9A82E5CFF5}"/>
    <cellStyle name="Обычный 8 2 2 6 2 2 4" xfId="27537" xr:uid="{5628E736-801A-4AC1-AA29-497F28EB6146}"/>
    <cellStyle name="Обычный 8 2 2 6 2 2 4 2" xfId="38210" xr:uid="{CBD1AD81-D8F1-4A88-A504-3E09ECC936B7}"/>
    <cellStyle name="Обычный 8 2 2 6 2 2 5" xfId="32997" xr:uid="{4CC8B168-0D62-4720-B25D-598C2E3597C5}"/>
    <cellStyle name="Обычный 8 2 2 6 2 2 6" xfId="22063" xr:uid="{FF345449-3896-423E-9F0C-FD3BBC50E34E}"/>
    <cellStyle name="Обычный 8 2 2 6 2 3" xfId="19364" xr:uid="{00000000-0005-0000-0000-00000A4D0000}"/>
    <cellStyle name="Обычный 8 2 2 6 2 3 2" xfId="25817" xr:uid="{0FC50AFB-C892-484F-B3A3-E8E6B1CC0601}"/>
    <cellStyle name="Обычный 8 2 2 6 2 3 2 2" xfId="31069" xr:uid="{DA943280-FFC3-4F1E-AC54-0C34586B21FD}"/>
    <cellStyle name="Обычный 8 2 2 6 2 3 2 2 2" xfId="41742" xr:uid="{1E6D52D3-C0EE-4B78-B78A-105C93BC9CB6}"/>
    <cellStyle name="Обычный 8 2 2 6 2 3 2 3" xfId="36497" xr:uid="{EE1BF843-1D27-4379-85E5-ADD506204CAA}"/>
    <cellStyle name="Обычный 8 2 2 6 2 3 3" xfId="29011" xr:uid="{ABDDE6C0-B77C-4730-9488-8CFC65A5D226}"/>
    <cellStyle name="Обычный 8 2 2 6 2 3 3 2" xfId="39684" xr:uid="{F5069940-A2B9-4E20-B8CE-4EC5EB975067}"/>
    <cellStyle name="Обычный 8 2 2 6 2 3 4" xfId="34585" xr:uid="{6DBF8E13-BD0A-452B-B44E-F16A582A79C0}"/>
    <cellStyle name="Обычный 8 2 2 6 2 3 5" xfId="23755" xr:uid="{E6E2BB7A-392D-45AF-92F4-C25467FC9384}"/>
    <cellStyle name="Обычный 8 2 2 6 2 4" xfId="18505" xr:uid="{00000000-0005-0000-0000-00000B4D0000}"/>
    <cellStyle name="Обычный 8 2 2 6 2 4 2" xfId="25818" xr:uid="{6B8181FD-D269-42D0-AB62-07D7C1DFCB47}"/>
    <cellStyle name="Обычный 8 2 2 6 2 4 2 2" xfId="31070" xr:uid="{C0D7A2F7-280F-48CE-B6C7-EF66F3A34BA3}"/>
    <cellStyle name="Обычный 8 2 2 6 2 4 2 2 2" xfId="41743" xr:uid="{4B9D11BB-4DEE-4A49-9CA4-3DDE2A2B789C}"/>
    <cellStyle name="Обычный 8 2 2 6 2 4 2 3" xfId="36498" xr:uid="{0AAEE416-6F26-46C4-9B4E-B511E34FCA1E}"/>
    <cellStyle name="Обычный 8 2 2 6 2 4 3" xfId="28313" xr:uid="{E4EEE74D-190B-4425-B8C3-448F3199E41C}"/>
    <cellStyle name="Обычный 8 2 2 6 2 4 3 2" xfId="38986" xr:uid="{AB63E71D-CDA5-49F7-94E6-97D796C01163}"/>
    <cellStyle name="Обычный 8 2 2 6 2 4 4" xfId="34012" xr:uid="{FE840281-53F1-469C-910C-18699276B6BB}"/>
    <cellStyle name="Обычный 8 2 2 6 2 4 5" xfId="23126" xr:uid="{8580834E-AD7A-4CE9-8460-143818D448B9}"/>
    <cellStyle name="Обычный 8 2 2 6 2 5" xfId="25814" xr:uid="{CF147D47-1F14-4896-A169-4854805F8E9F}"/>
    <cellStyle name="Обычный 8 2 2 6 2 5 2" xfId="31066" xr:uid="{17A9319D-6F5E-44FE-AE38-7E8F543D929E}"/>
    <cellStyle name="Обычный 8 2 2 6 2 5 2 2" xfId="41739" xr:uid="{C0E11041-A634-498C-B6F4-4DB73C632B37}"/>
    <cellStyle name="Обычный 8 2 2 6 2 5 3" xfId="36494" xr:uid="{F7140654-34A3-4D8D-B81B-6D5EA57C314E}"/>
    <cellStyle name="Обычный 8 2 2 6 2 6" xfId="27192" xr:uid="{ED6E15AE-CBE3-4A10-8EAC-EAB2981F6BD2}"/>
    <cellStyle name="Обычный 8 2 2 6 2 6 2" xfId="37865" xr:uid="{8D335431-22C9-4468-9B3A-215114AD6D8E}"/>
    <cellStyle name="Обычный 8 2 2 6 2 7" xfId="32351" xr:uid="{3580293A-9981-4D3E-AD79-A00B262A018C}"/>
    <cellStyle name="Обычный 8 2 2 6 2 8" xfId="21413" xr:uid="{D6847521-15BB-46BC-A2FB-59FB49089E04}"/>
    <cellStyle name="Обычный 8 2 2 6 3" xfId="11943" xr:uid="{00000000-0005-0000-0000-00000C4D0000}"/>
    <cellStyle name="Обычный 8 2 2 6 3 2" xfId="19883" xr:uid="{00000000-0005-0000-0000-00000D4D0000}"/>
    <cellStyle name="Обычный 8 2 2 6 3 2 2" xfId="25820" xr:uid="{635B47FD-76DF-41D9-9E35-8A9BEBA26F34}"/>
    <cellStyle name="Обычный 8 2 2 6 3 2 2 2" xfId="31072" xr:uid="{EB31F53D-198B-44C5-B689-0A5B9D3818F8}"/>
    <cellStyle name="Обычный 8 2 2 6 3 2 2 2 2" xfId="41745" xr:uid="{4DCDF51F-41BE-4696-9EC8-6ECF57A37FE2}"/>
    <cellStyle name="Обычный 8 2 2 6 3 2 2 3" xfId="36500" xr:uid="{BAB72B62-D47D-4925-AF98-C26E39DCC9C0}"/>
    <cellStyle name="Обычный 8 2 2 6 3 2 3" xfId="29530" xr:uid="{3BCBD50D-10C3-429E-8CB1-9182ED02E55A}"/>
    <cellStyle name="Обычный 8 2 2 6 3 2 3 2" xfId="40203" xr:uid="{4CFB45EE-6145-49AD-9EF8-13621B7E703E}"/>
    <cellStyle name="Обычный 8 2 2 6 3 2 4" xfId="35102" xr:uid="{DD254BB3-F4A9-4C67-A64D-70B9A6FD4752}"/>
    <cellStyle name="Обычный 8 2 2 6 3 2 5" xfId="24272" xr:uid="{FDFDF061-587D-47C5-BD8D-5A8A4E195039}"/>
    <cellStyle name="Обычный 8 2 2 6 3 3" xfId="25819" xr:uid="{066FE3D4-5CB4-429C-99CE-F3C07FBE878C}"/>
    <cellStyle name="Обычный 8 2 2 6 3 3 2" xfId="31071" xr:uid="{C9AE16ED-BDD3-4D5B-82EC-2413610884C4}"/>
    <cellStyle name="Обычный 8 2 2 6 3 3 2 2" xfId="41744" xr:uid="{1EB262A4-756F-4608-8378-544B6A590602}"/>
    <cellStyle name="Обычный 8 2 2 6 3 3 3" xfId="36499" xr:uid="{EE084195-F792-48C2-B4FB-603FD75D653A}"/>
    <cellStyle name="Обычный 8 2 2 6 3 4" xfId="27536" xr:uid="{63AA470C-1589-4E47-9B98-88A0F57A9A81}"/>
    <cellStyle name="Обычный 8 2 2 6 3 4 2" xfId="38209" xr:uid="{53834716-0B50-469E-8A14-09FFD224A818}"/>
    <cellStyle name="Обычный 8 2 2 6 3 5" xfId="32996" xr:uid="{A213E341-ADB0-425F-A577-A5AFE2A1B5ED}"/>
    <cellStyle name="Обычный 8 2 2 6 3 6" xfId="22062" xr:uid="{E651F691-3051-48E6-B016-9213555D130B}"/>
    <cellStyle name="Обычный 8 2 2 6 4" xfId="19363" xr:uid="{00000000-0005-0000-0000-00000E4D0000}"/>
    <cellStyle name="Обычный 8 2 2 6 4 2" xfId="25821" xr:uid="{94E9F0D0-1147-4ADA-9F60-1345AFF3E3D6}"/>
    <cellStyle name="Обычный 8 2 2 6 4 2 2" xfId="31073" xr:uid="{1E0B6B14-478D-463C-87E4-7871EA475C00}"/>
    <cellStyle name="Обычный 8 2 2 6 4 2 2 2" xfId="41746" xr:uid="{D0AAA020-EB78-4780-B93D-164524EBB45A}"/>
    <cellStyle name="Обычный 8 2 2 6 4 2 3" xfId="36501" xr:uid="{80A654FB-E351-445F-8803-B0A2C6C6B110}"/>
    <cellStyle name="Обычный 8 2 2 6 4 3" xfId="29010" xr:uid="{B7C990A1-5DAC-429C-A5D1-A2EBD812FF94}"/>
    <cellStyle name="Обычный 8 2 2 6 4 3 2" xfId="39683" xr:uid="{CAD6AE8E-8EDF-4B91-9F5A-DAC027B10004}"/>
    <cellStyle name="Обычный 8 2 2 6 4 4" xfId="34584" xr:uid="{92854177-DD08-47FF-A328-E4AD700B3974}"/>
    <cellStyle name="Обычный 8 2 2 6 4 5" xfId="23754" xr:uid="{C2F31C9A-ECC6-4C66-959E-467021118446}"/>
    <cellStyle name="Обычный 8 2 2 6 5" xfId="18504" xr:uid="{00000000-0005-0000-0000-00000F4D0000}"/>
    <cellStyle name="Обычный 8 2 2 6 5 2" xfId="25822" xr:uid="{7BABBBFA-62F0-4E6D-84D6-8CE3C43BD3C8}"/>
    <cellStyle name="Обычный 8 2 2 6 5 2 2" xfId="31074" xr:uid="{A725DF32-F8B9-45C3-B910-636B007DE0BE}"/>
    <cellStyle name="Обычный 8 2 2 6 5 2 2 2" xfId="41747" xr:uid="{3D2C38EC-E806-49FB-BCDF-FAEC35E12EAA}"/>
    <cellStyle name="Обычный 8 2 2 6 5 2 3" xfId="36502" xr:uid="{DD52F26E-988F-4A3B-94DF-B73458D7F29F}"/>
    <cellStyle name="Обычный 8 2 2 6 5 3" xfId="28312" xr:uid="{268E0C88-D8AB-42BE-9459-253582CDC397}"/>
    <cellStyle name="Обычный 8 2 2 6 5 3 2" xfId="38985" xr:uid="{9AD2662A-598C-4D3C-A3FA-56B4AEE6F171}"/>
    <cellStyle name="Обычный 8 2 2 6 5 4" xfId="34011" xr:uid="{4D36E63B-7743-4026-8ECC-FE7A236B3840}"/>
    <cellStyle name="Обычный 8 2 2 6 5 5" xfId="23125" xr:uid="{D1CD0FF2-0A07-474D-ADE0-5B470A7DE0EA}"/>
    <cellStyle name="Обычный 8 2 2 6 6" xfId="25813" xr:uid="{0E17562A-F9F7-4EA4-90DD-512C13E498D6}"/>
    <cellStyle name="Обычный 8 2 2 6 6 2" xfId="31065" xr:uid="{DEC459C1-4F8E-488C-84CF-40A540A87010}"/>
    <cellStyle name="Обычный 8 2 2 6 6 2 2" xfId="41738" xr:uid="{69F34F2F-6D52-41A2-AF65-6A4DF579691F}"/>
    <cellStyle name="Обычный 8 2 2 6 6 3" xfId="36493" xr:uid="{840179C4-BD27-4E8C-9C3C-B79B5293440A}"/>
    <cellStyle name="Обычный 8 2 2 6 7" xfId="27191" xr:uid="{FA4EB7D8-1E3E-4C95-B17E-09556FB13828}"/>
    <cellStyle name="Обычный 8 2 2 6 7 2" xfId="37864" xr:uid="{9D599117-EDB2-49C4-8357-8B3E5121FB01}"/>
    <cellStyle name="Обычный 8 2 2 6 8" xfId="32350" xr:uid="{CE39EE4F-C78F-4001-879F-E87008895464}"/>
    <cellStyle name="Обычный 8 2 2 6 9" xfId="21412" xr:uid="{0D214884-A459-48C3-9BB5-9298E6B3BC25}"/>
    <cellStyle name="Обычный 8 2 2 7" xfId="11262" xr:uid="{00000000-0005-0000-0000-0000104D0000}"/>
    <cellStyle name="Обычный 8 2 2 7 2" xfId="11945" xr:uid="{00000000-0005-0000-0000-0000114D0000}"/>
    <cellStyle name="Обычный 8 2 2 7 2 2" xfId="19885" xr:uid="{00000000-0005-0000-0000-0000124D0000}"/>
    <cellStyle name="Обычный 8 2 2 7 2 2 2" xfId="25825" xr:uid="{E8411922-54C6-4B7A-A69C-EE6B40F3D9F9}"/>
    <cellStyle name="Обычный 8 2 2 7 2 2 2 2" xfId="31077" xr:uid="{9DE1DF20-7680-4375-A5C8-A6341A76A2BC}"/>
    <cellStyle name="Обычный 8 2 2 7 2 2 2 2 2" xfId="41750" xr:uid="{EC249572-738B-4571-AD64-1B1ECCACA9D1}"/>
    <cellStyle name="Обычный 8 2 2 7 2 2 2 3" xfId="36505" xr:uid="{E1DDE87D-9B87-49C4-AB60-F469C4DE8411}"/>
    <cellStyle name="Обычный 8 2 2 7 2 2 3" xfId="29532" xr:uid="{CC401CE6-025A-4072-ADDB-56CE6D3C2FB9}"/>
    <cellStyle name="Обычный 8 2 2 7 2 2 3 2" xfId="40205" xr:uid="{6DAA507A-ABF5-4014-9871-D32ED9E20DAA}"/>
    <cellStyle name="Обычный 8 2 2 7 2 2 4" xfId="35104" xr:uid="{3C909597-1A8F-449F-9057-DB4DAAF214A3}"/>
    <cellStyle name="Обычный 8 2 2 7 2 2 5" xfId="24274" xr:uid="{B4F6E0E2-644C-4CA9-A054-423B9885ED52}"/>
    <cellStyle name="Обычный 8 2 2 7 2 3" xfId="25824" xr:uid="{091DB988-FD68-4199-869A-676F13B76169}"/>
    <cellStyle name="Обычный 8 2 2 7 2 3 2" xfId="31076" xr:uid="{CDE54273-0CFF-4DB0-A82A-2C37B493FF5D}"/>
    <cellStyle name="Обычный 8 2 2 7 2 3 2 2" xfId="41749" xr:uid="{F2EE24DB-C62B-47B6-8979-ADD56D7F03E2}"/>
    <cellStyle name="Обычный 8 2 2 7 2 3 3" xfId="36504" xr:uid="{C2E26199-99FA-4BE1-8950-22CDFBD55B31}"/>
    <cellStyle name="Обычный 8 2 2 7 2 4" xfId="27538" xr:uid="{B2D1B377-407A-4566-8B51-3DEFDED02CE6}"/>
    <cellStyle name="Обычный 8 2 2 7 2 4 2" xfId="38211" xr:uid="{0CD0800B-5EEB-4D69-A62C-CA6C62BD10A5}"/>
    <cellStyle name="Обычный 8 2 2 7 2 5" xfId="32998" xr:uid="{0B61108C-BDD4-4844-9E26-89FEA2C5EC80}"/>
    <cellStyle name="Обычный 8 2 2 7 2 6" xfId="22064" xr:uid="{D301A966-DCC3-4CD8-AEED-0C17A3E3B345}"/>
    <cellStyle name="Обычный 8 2 2 7 3" xfId="19365" xr:uid="{00000000-0005-0000-0000-0000134D0000}"/>
    <cellStyle name="Обычный 8 2 2 7 3 2" xfId="25826" xr:uid="{A86F03D1-C6DF-4808-ACA5-D1EB7D9FC0ED}"/>
    <cellStyle name="Обычный 8 2 2 7 3 2 2" xfId="31078" xr:uid="{FA96F6D8-8275-48DB-B457-2E9F1E6240C0}"/>
    <cellStyle name="Обычный 8 2 2 7 3 2 2 2" xfId="41751" xr:uid="{3AD77716-2791-4007-9E8A-6F8B1C278DA4}"/>
    <cellStyle name="Обычный 8 2 2 7 3 2 3" xfId="36506" xr:uid="{27FDB209-8E1F-42E6-A4C3-F3A68C5B663C}"/>
    <cellStyle name="Обычный 8 2 2 7 3 3" xfId="29012" xr:uid="{1D385185-0D3A-4F4C-824A-702DF61C0409}"/>
    <cellStyle name="Обычный 8 2 2 7 3 3 2" xfId="39685" xr:uid="{194FB9E8-188A-457C-80E4-6402D8605D96}"/>
    <cellStyle name="Обычный 8 2 2 7 3 4" xfId="34586" xr:uid="{8D93074D-AB42-45EA-885C-AABCD441D01B}"/>
    <cellStyle name="Обычный 8 2 2 7 3 5" xfId="23756" xr:uid="{4D78052F-C69C-4DB1-B751-2C4DFAD3865E}"/>
    <cellStyle name="Обычный 8 2 2 7 4" xfId="18506" xr:uid="{00000000-0005-0000-0000-0000144D0000}"/>
    <cellStyle name="Обычный 8 2 2 7 4 2" xfId="25827" xr:uid="{2513B124-A4A2-4B58-A357-31B2A172E784}"/>
    <cellStyle name="Обычный 8 2 2 7 4 2 2" xfId="31079" xr:uid="{E446A5A5-CB5E-4643-93D7-0316F409793B}"/>
    <cellStyle name="Обычный 8 2 2 7 4 2 2 2" xfId="41752" xr:uid="{90E6BF37-838A-458A-BC5E-CFF6C49AD9E7}"/>
    <cellStyle name="Обычный 8 2 2 7 4 2 3" xfId="36507" xr:uid="{4E640CB3-8C9C-44B4-8E94-CF0B74CE80A8}"/>
    <cellStyle name="Обычный 8 2 2 7 4 3" xfId="28314" xr:uid="{F14B66F5-37EB-4FA6-BB54-31C1E16E96EE}"/>
    <cellStyle name="Обычный 8 2 2 7 4 3 2" xfId="38987" xr:uid="{20DE0BD0-9AD3-46BC-9C16-C71D443652B1}"/>
    <cellStyle name="Обычный 8 2 2 7 4 4" xfId="34013" xr:uid="{4888A14F-B16C-4AF9-8739-BE964E575E92}"/>
    <cellStyle name="Обычный 8 2 2 7 4 5" xfId="23127" xr:uid="{71FE2111-F75E-4323-A5F7-15909F4541E9}"/>
    <cellStyle name="Обычный 8 2 2 7 5" xfId="25823" xr:uid="{E145F621-6023-44B2-BA20-B3EB8B0555BF}"/>
    <cellStyle name="Обычный 8 2 2 7 5 2" xfId="31075" xr:uid="{B8B86DAA-72C8-4D0A-8B9F-B9C1C68CFAAE}"/>
    <cellStyle name="Обычный 8 2 2 7 5 2 2" xfId="41748" xr:uid="{A59C5910-CC47-4B98-BF86-0C24B69258BE}"/>
    <cellStyle name="Обычный 8 2 2 7 5 3" xfId="36503" xr:uid="{8552DBF3-4EA7-47E4-81B2-5600E2A59473}"/>
    <cellStyle name="Обычный 8 2 2 7 6" xfId="27193" xr:uid="{19408A46-0F73-4CEA-A11F-399CE1B4E4B1}"/>
    <cellStyle name="Обычный 8 2 2 7 6 2" xfId="37866" xr:uid="{B00C684C-334D-40AE-A344-943B267DB305}"/>
    <cellStyle name="Обычный 8 2 2 7 7" xfId="32352" xr:uid="{9336365D-246C-48C4-B275-108680AFB582}"/>
    <cellStyle name="Обычный 8 2 2 7 8" xfId="21414" xr:uid="{4AA24F7A-290D-4EF6-9E7A-22B8CEC43FBB}"/>
    <cellStyle name="Обычный 8 2 2_18" xfId="18507" xr:uid="{00000000-0005-0000-0000-0000154D0000}"/>
    <cellStyle name="Обычный 8 2 3" xfId="7802" xr:uid="{00000000-0005-0000-0000-0000164D0000}"/>
    <cellStyle name="Обычный 8 2 3 2" xfId="11263" xr:uid="{00000000-0005-0000-0000-0000174D0000}"/>
    <cellStyle name="Обычный 8 2 3 2 2" xfId="11264" xr:uid="{00000000-0005-0000-0000-0000184D0000}"/>
    <cellStyle name="Обычный 8 2 3 2 2 2" xfId="11947" xr:uid="{00000000-0005-0000-0000-0000194D0000}"/>
    <cellStyle name="Обычный 8 2 3 2 2 2 2" xfId="19887" xr:uid="{00000000-0005-0000-0000-00001A4D0000}"/>
    <cellStyle name="Обычный 8 2 3 2 2 2 2 2" xfId="25831" xr:uid="{2E13E9AE-9196-4B94-8679-7F97F6518C7C}"/>
    <cellStyle name="Обычный 8 2 3 2 2 2 2 2 2" xfId="31083" xr:uid="{B13107DE-D530-4141-B367-A4A7F3093DE7}"/>
    <cellStyle name="Обычный 8 2 3 2 2 2 2 2 2 2" xfId="41756" xr:uid="{3E71229B-0226-4D4D-91EA-B4BE32F50507}"/>
    <cellStyle name="Обычный 8 2 3 2 2 2 2 2 3" xfId="36511" xr:uid="{043B0DED-C59A-4417-9D17-6EE0571097DF}"/>
    <cellStyle name="Обычный 8 2 3 2 2 2 2 3" xfId="29534" xr:uid="{CD92BA2C-5F5D-4DF7-BCB5-9AECFB46937E}"/>
    <cellStyle name="Обычный 8 2 3 2 2 2 2 3 2" xfId="40207" xr:uid="{C38712A4-3D0A-4C28-9B98-AAEC5359EB7C}"/>
    <cellStyle name="Обычный 8 2 3 2 2 2 2 4" xfId="35106" xr:uid="{36372534-DCD1-48D9-909C-9337E30E91EC}"/>
    <cellStyle name="Обычный 8 2 3 2 2 2 2 5" xfId="24276" xr:uid="{993442E4-5B92-472D-A26D-C509AFB71CB2}"/>
    <cellStyle name="Обычный 8 2 3 2 2 2 3" xfId="25830" xr:uid="{D2EFC723-D15C-4510-98E4-80980FFDD20E}"/>
    <cellStyle name="Обычный 8 2 3 2 2 2 3 2" xfId="31082" xr:uid="{E3DA0EFD-03C9-4CFA-B989-3E8F9DFA58A6}"/>
    <cellStyle name="Обычный 8 2 3 2 2 2 3 2 2" xfId="41755" xr:uid="{41263E3C-F698-4E41-868F-C8D44E00F900}"/>
    <cellStyle name="Обычный 8 2 3 2 2 2 3 3" xfId="36510" xr:uid="{567BC96C-7310-4E7F-9EAF-28FDF186BBCD}"/>
    <cellStyle name="Обычный 8 2 3 2 2 2 4" xfId="27540" xr:uid="{007EC99F-4739-4C81-8C90-A4335D67284E}"/>
    <cellStyle name="Обычный 8 2 3 2 2 2 4 2" xfId="38213" xr:uid="{0B261DFC-F522-4BB6-8120-F292C3456535}"/>
    <cellStyle name="Обычный 8 2 3 2 2 2 5" xfId="33000" xr:uid="{305FD2C2-8492-4B67-8DE0-9BBD17871DAF}"/>
    <cellStyle name="Обычный 8 2 3 2 2 2 6" xfId="22066" xr:uid="{E8E81FE7-C6EF-4664-8438-160BB8AE29B9}"/>
    <cellStyle name="Обычный 8 2 3 2 2 3" xfId="19367" xr:uid="{00000000-0005-0000-0000-00001B4D0000}"/>
    <cellStyle name="Обычный 8 2 3 2 2 3 2" xfId="25832" xr:uid="{76E6A6A0-49AF-4F3E-8C9E-10C8CBFB8242}"/>
    <cellStyle name="Обычный 8 2 3 2 2 3 2 2" xfId="31084" xr:uid="{CB111AC9-AFBF-4DE8-A391-1147DF61D3E5}"/>
    <cellStyle name="Обычный 8 2 3 2 2 3 2 2 2" xfId="41757" xr:uid="{17F86D87-FDAA-45F8-908B-1FB0038ED7F5}"/>
    <cellStyle name="Обычный 8 2 3 2 2 3 2 3" xfId="36512" xr:uid="{CD5EB61C-7D0E-43BB-BEBC-C1DF393A1724}"/>
    <cellStyle name="Обычный 8 2 3 2 2 3 3" xfId="29014" xr:uid="{14AE90B3-2F38-4D6A-B29A-3DA1080A6BAD}"/>
    <cellStyle name="Обычный 8 2 3 2 2 3 3 2" xfId="39687" xr:uid="{3EA08552-1087-499A-BBE3-65C63DB04214}"/>
    <cellStyle name="Обычный 8 2 3 2 2 3 4" xfId="34588" xr:uid="{D17DE531-24B5-441D-ADB2-C6CE4353BEC3}"/>
    <cellStyle name="Обычный 8 2 3 2 2 3 5" xfId="23758" xr:uid="{ED294761-2C52-4725-97C9-9589E4BFEB08}"/>
    <cellStyle name="Обычный 8 2 3 2 2 4" xfId="18509" xr:uid="{00000000-0005-0000-0000-00001C4D0000}"/>
    <cellStyle name="Обычный 8 2 3 2 2 4 2" xfId="25833" xr:uid="{F15DB0B6-459E-4905-9DA2-3A17BD33DE43}"/>
    <cellStyle name="Обычный 8 2 3 2 2 4 2 2" xfId="31085" xr:uid="{26178E02-9E2C-45A4-AF1E-A028D6D09366}"/>
    <cellStyle name="Обычный 8 2 3 2 2 4 2 2 2" xfId="41758" xr:uid="{B1033413-AC45-4F88-81FB-088CA161BAFB}"/>
    <cellStyle name="Обычный 8 2 3 2 2 4 2 3" xfId="36513" xr:uid="{6F1A69DE-A541-4823-97F5-419C99296D80}"/>
    <cellStyle name="Обычный 8 2 3 2 2 4 3" xfId="28316" xr:uid="{1B6A0E3B-AC89-4CF8-A67E-56BF4D36CD63}"/>
    <cellStyle name="Обычный 8 2 3 2 2 4 3 2" xfId="38989" xr:uid="{ED9178BD-6176-4B1E-8778-FA0395407B16}"/>
    <cellStyle name="Обычный 8 2 3 2 2 4 4" xfId="34015" xr:uid="{9B25754D-CB6B-4D1E-B968-C653AB10DD0A}"/>
    <cellStyle name="Обычный 8 2 3 2 2 4 5" xfId="23129" xr:uid="{D06DB43A-5D54-47A6-99DB-030FA91C015E}"/>
    <cellStyle name="Обычный 8 2 3 2 2 5" xfId="25829" xr:uid="{D7BB6983-D518-469E-BADA-22DDA3521865}"/>
    <cellStyle name="Обычный 8 2 3 2 2 5 2" xfId="31081" xr:uid="{A2B9958A-48F1-4356-B57F-409F483FED16}"/>
    <cellStyle name="Обычный 8 2 3 2 2 5 2 2" xfId="41754" xr:uid="{F1A19665-4380-4387-A476-A011FA4FF869}"/>
    <cellStyle name="Обычный 8 2 3 2 2 5 3" xfId="36509" xr:uid="{B56B81D7-AF4E-4B3D-8048-392306587AA7}"/>
    <cellStyle name="Обычный 8 2 3 2 2 6" xfId="27195" xr:uid="{8739CB78-4F58-4174-B246-BCAEE2F6291C}"/>
    <cellStyle name="Обычный 8 2 3 2 2 6 2" xfId="37868" xr:uid="{1B074C8C-B7F0-44CE-9C40-CEA4E3858400}"/>
    <cellStyle name="Обычный 8 2 3 2 2 7" xfId="32354" xr:uid="{9600C9F0-5211-4BDD-BA4A-870CC9A744CB}"/>
    <cellStyle name="Обычный 8 2 3 2 2 8" xfId="21416" xr:uid="{C7D1E31A-C82B-4144-951E-6956FE7C7234}"/>
    <cellStyle name="Обычный 8 2 3 2 3" xfId="11946" xr:uid="{00000000-0005-0000-0000-00001D4D0000}"/>
    <cellStyle name="Обычный 8 2 3 2 3 2" xfId="19886" xr:uid="{00000000-0005-0000-0000-00001E4D0000}"/>
    <cellStyle name="Обычный 8 2 3 2 3 2 2" xfId="25835" xr:uid="{71F9C0AB-F78E-4359-B910-17B331310756}"/>
    <cellStyle name="Обычный 8 2 3 2 3 2 2 2" xfId="31087" xr:uid="{A9D55C7B-1CCD-4FE5-B0DB-E003CED05DD0}"/>
    <cellStyle name="Обычный 8 2 3 2 3 2 2 2 2" xfId="41760" xr:uid="{690464B6-C2DF-450D-B424-DC4F6332EAB1}"/>
    <cellStyle name="Обычный 8 2 3 2 3 2 2 3" xfId="36515" xr:uid="{71470A32-AF5C-4EC8-9477-6E1456ECD411}"/>
    <cellStyle name="Обычный 8 2 3 2 3 2 3" xfId="29533" xr:uid="{364FD0C5-9807-4C70-92A6-C7A9C0C923FC}"/>
    <cellStyle name="Обычный 8 2 3 2 3 2 3 2" xfId="40206" xr:uid="{17E169B4-6310-4798-8969-0F0DDA1133AD}"/>
    <cellStyle name="Обычный 8 2 3 2 3 2 4" xfId="35105" xr:uid="{B0F6E30E-049B-4794-8051-88D6412A7547}"/>
    <cellStyle name="Обычный 8 2 3 2 3 2 5" xfId="24275" xr:uid="{29174722-73B7-4779-AFEF-846EAE5F546F}"/>
    <cellStyle name="Обычный 8 2 3 2 3 3" xfId="25834" xr:uid="{30C3A591-1146-43DD-90EC-D5962359630B}"/>
    <cellStyle name="Обычный 8 2 3 2 3 3 2" xfId="31086" xr:uid="{FDE88202-29D5-4073-A208-763E0D015B5A}"/>
    <cellStyle name="Обычный 8 2 3 2 3 3 2 2" xfId="41759" xr:uid="{AC457115-0B74-4D32-88B1-81CEFF4F314B}"/>
    <cellStyle name="Обычный 8 2 3 2 3 3 3" xfId="36514" xr:uid="{C86A59C6-D766-4244-A7EF-E9DFEDB29FFE}"/>
    <cellStyle name="Обычный 8 2 3 2 3 4" xfId="27539" xr:uid="{E4A97D81-04D8-43A9-8B87-04BBE9E5AB21}"/>
    <cellStyle name="Обычный 8 2 3 2 3 4 2" xfId="38212" xr:uid="{415CD80B-9BCA-4581-8AFA-DE905B52A17B}"/>
    <cellStyle name="Обычный 8 2 3 2 3 5" xfId="32999" xr:uid="{F85DD88C-55F3-4ACD-8268-C74BABC84542}"/>
    <cellStyle name="Обычный 8 2 3 2 3 6" xfId="22065" xr:uid="{9A4060A6-297C-4E40-BC88-35E459AC8681}"/>
    <cellStyle name="Обычный 8 2 3 2 4" xfId="19366" xr:uid="{00000000-0005-0000-0000-00001F4D0000}"/>
    <cellStyle name="Обычный 8 2 3 2 4 2" xfId="25836" xr:uid="{831FBBE0-7045-46B4-8140-4A28C26386CF}"/>
    <cellStyle name="Обычный 8 2 3 2 4 2 2" xfId="31088" xr:uid="{DCD02154-10DE-48DD-8CA9-26E3AED81F36}"/>
    <cellStyle name="Обычный 8 2 3 2 4 2 2 2" xfId="41761" xr:uid="{E1301025-F4D3-4C15-BFE8-114C571A1E82}"/>
    <cellStyle name="Обычный 8 2 3 2 4 2 3" xfId="36516" xr:uid="{E116A967-5C10-41D9-8B27-F316C99DFF58}"/>
    <cellStyle name="Обычный 8 2 3 2 4 3" xfId="29013" xr:uid="{BDC6FB82-07AA-4FED-AE67-80961649E05F}"/>
    <cellStyle name="Обычный 8 2 3 2 4 3 2" xfId="39686" xr:uid="{2B568D79-87D4-4127-9770-00978E79F4BE}"/>
    <cellStyle name="Обычный 8 2 3 2 4 4" xfId="34587" xr:uid="{E3E18BF3-74E8-45D1-BC5A-CADC93099F97}"/>
    <cellStyle name="Обычный 8 2 3 2 4 5" xfId="23757" xr:uid="{F6724567-0B55-4BB5-963D-93779E667DB2}"/>
    <cellStyle name="Обычный 8 2 3 2 5" xfId="18508" xr:uid="{00000000-0005-0000-0000-0000204D0000}"/>
    <cellStyle name="Обычный 8 2 3 2 5 2" xfId="25837" xr:uid="{C26F3996-2001-4F08-BBFD-35EA6A006692}"/>
    <cellStyle name="Обычный 8 2 3 2 5 2 2" xfId="31089" xr:uid="{100878D8-80BD-4BC2-96F5-E88D82753074}"/>
    <cellStyle name="Обычный 8 2 3 2 5 2 2 2" xfId="41762" xr:uid="{EAC1D383-9375-4C5B-AED0-ED246D6BCEF4}"/>
    <cellStyle name="Обычный 8 2 3 2 5 2 3" xfId="36517" xr:uid="{9C5F4085-426E-4AD3-8E33-18E54AC4DCC3}"/>
    <cellStyle name="Обычный 8 2 3 2 5 3" xfId="28315" xr:uid="{3581FDF7-2718-44A1-94E1-935CBE9A6064}"/>
    <cellStyle name="Обычный 8 2 3 2 5 3 2" xfId="38988" xr:uid="{A54710C3-822F-42F7-9A2F-C87A80509558}"/>
    <cellStyle name="Обычный 8 2 3 2 5 4" xfId="34014" xr:uid="{ABCCA769-2780-4772-AA3D-91426C534A94}"/>
    <cellStyle name="Обычный 8 2 3 2 5 5" xfId="23128" xr:uid="{F126261B-3305-435C-8367-7387CFA8674A}"/>
    <cellStyle name="Обычный 8 2 3 2 6" xfId="25828" xr:uid="{841E95FD-4FC5-4CD3-AD33-C0695ED28264}"/>
    <cellStyle name="Обычный 8 2 3 2 6 2" xfId="31080" xr:uid="{98D9339E-F11B-499A-9A2D-91D5A66EC7D4}"/>
    <cellStyle name="Обычный 8 2 3 2 6 2 2" xfId="41753" xr:uid="{733F3F1E-734D-405D-8299-D4538058B5D9}"/>
    <cellStyle name="Обычный 8 2 3 2 6 3" xfId="36508" xr:uid="{0B610BDC-3DDF-4CB6-95AA-2C01050CFD08}"/>
    <cellStyle name="Обычный 8 2 3 2 7" xfId="27194" xr:uid="{B6DE34C2-0116-43D5-AE70-4462941AF6B8}"/>
    <cellStyle name="Обычный 8 2 3 2 7 2" xfId="37867" xr:uid="{1A40A97E-AC1E-4F4A-858B-31BCF77A2B02}"/>
    <cellStyle name="Обычный 8 2 3 2 8" xfId="32353" xr:uid="{E6F21C09-1B4D-426D-B600-4EE0D6081FAA}"/>
    <cellStyle name="Обычный 8 2 3 2 9" xfId="21415" xr:uid="{D927F872-7DB9-4B60-B2F5-48111FDB382C}"/>
    <cellStyle name="Обычный 8 2 3 3" xfId="11265" xr:uid="{00000000-0005-0000-0000-0000214D0000}"/>
    <cellStyle name="Обычный 8 2 3 3 2" xfId="11948" xr:uid="{00000000-0005-0000-0000-0000224D0000}"/>
    <cellStyle name="Обычный 8 2 3 3 2 2" xfId="19888" xr:uid="{00000000-0005-0000-0000-0000234D0000}"/>
    <cellStyle name="Обычный 8 2 3 3 2 2 2" xfId="25840" xr:uid="{C14F6BC5-11DE-4292-92F0-819A1733C3AD}"/>
    <cellStyle name="Обычный 8 2 3 3 2 2 2 2" xfId="31092" xr:uid="{2BDAF29B-E223-4141-9395-C0A0125A9A31}"/>
    <cellStyle name="Обычный 8 2 3 3 2 2 2 2 2" xfId="41765" xr:uid="{9C0ABB6E-743C-4430-A464-38B1E856C609}"/>
    <cellStyle name="Обычный 8 2 3 3 2 2 2 3" xfId="36520" xr:uid="{DFFFAA47-79EF-4C22-98AB-28093BBBDD81}"/>
    <cellStyle name="Обычный 8 2 3 3 2 2 3" xfId="29535" xr:uid="{F5680E77-D1ED-45EC-A64E-9E5B0ABB0FC2}"/>
    <cellStyle name="Обычный 8 2 3 3 2 2 3 2" xfId="40208" xr:uid="{038B79EF-EEA4-4464-BADC-BCE6A54C083D}"/>
    <cellStyle name="Обычный 8 2 3 3 2 2 4" xfId="35107" xr:uid="{83BA6457-2EAC-4FA9-B20D-C6CB01B32A13}"/>
    <cellStyle name="Обычный 8 2 3 3 2 2 5" xfId="24277" xr:uid="{408F38D1-0973-471D-AB3A-C8AF832456BF}"/>
    <cellStyle name="Обычный 8 2 3 3 2 3" xfId="25839" xr:uid="{2632B54A-F7A5-4F37-A33C-F02E08CE8178}"/>
    <cellStyle name="Обычный 8 2 3 3 2 3 2" xfId="31091" xr:uid="{0769FECE-B879-4BAE-B1F9-321711FABD78}"/>
    <cellStyle name="Обычный 8 2 3 3 2 3 2 2" xfId="41764" xr:uid="{A4A132CF-75A9-410D-8ECD-3A66F4091DE7}"/>
    <cellStyle name="Обычный 8 2 3 3 2 3 3" xfId="36519" xr:uid="{3AB52A9A-43B5-426C-99BA-4F0155B126E2}"/>
    <cellStyle name="Обычный 8 2 3 3 2 4" xfId="27541" xr:uid="{AC07FA92-45F0-44DF-8F35-0E40B647EDB7}"/>
    <cellStyle name="Обычный 8 2 3 3 2 4 2" xfId="38214" xr:uid="{CBA92294-2B1B-44FA-8B07-1852462FF2EC}"/>
    <cellStyle name="Обычный 8 2 3 3 2 5" xfId="33001" xr:uid="{793CDD8D-18CB-44E3-89F7-E7531F080309}"/>
    <cellStyle name="Обычный 8 2 3 3 2 6" xfId="22067" xr:uid="{600B34F2-FED3-4D33-8C5C-FE4E05DF0865}"/>
    <cellStyle name="Обычный 8 2 3 3 3" xfId="19368" xr:uid="{00000000-0005-0000-0000-0000244D0000}"/>
    <cellStyle name="Обычный 8 2 3 3 3 2" xfId="25841" xr:uid="{CA1E8D64-16BE-4DD3-A5C3-7D537332403A}"/>
    <cellStyle name="Обычный 8 2 3 3 3 2 2" xfId="31093" xr:uid="{7BE53017-B1A9-407C-9BB0-2CF1C39C25B0}"/>
    <cellStyle name="Обычный 8 2 3 3 3 2 2 2" xfId="41766" xr:uid="{7436FDEA-4A4E-439A-B497-6A55DBA91EA4}"/>
    <cellStyle name="Обычный 8 2 3 3 3 2 3" xfId="36521" xr:uid="{48AB9FA5-E45D-4802-BD80-72EE5671DF42}"/>
    <cellStyle name="Обычный 8 2 3 3 3 3" xfId="29015" xr:uid="{6A7E3330-6816-426E-8A46-A2B84A9AF12F}"/>
    <cellStyle name="Обычный 8 2 3 3 3 3 2" xfId="39688" xr:uid="{B2B77357-7681-4D22-AAA3-943B58E6F88D}"/>
    <cellStyle name="Обычный 8 2 3 3 3 4" xfId="34589" xr:uid="{52625ED6-3B66-4C80-B092-7152D4DBDDEE}"/>
    <cellStyle name="Обычный 8 2 3 3 3 5" xfId="23759" xr:uid="{5DCA1233-B8A2-401A-8955-F6166C862CE8}"/>
    <cellStyle name="Обычный 8 2 3 3 4" xfId="18510" xr:uid="{00000000-0005-0000-0000-0000254D0000}"/>
    <cellStyle name="Обычный 8 2 3 3 4 2" xfId="25842" xr:uid="{9F8E612D-45C5-426D-A641-BD7098D520BF}"/>
    <cellStyle name="Обычный 8 2 3 3 4 2 2" xfId="31094" xr:uid="{906CF231-3F80-41E3-AC60-A7430CB38773}"/>
    <cellStyle name="Обычный 8 2 3 3 4 2 2 2" xfId="41767" xr:uid="{2BF41932-A0E7-4BE9-8232-80157B06CB6C}"/>
    <cellStyle name="Обычный 8 2 3 3 4 2 3" xfId="36522" xr:uid="{1054BD22-525C-4530-8844-4FC2F00E13F8}"/>
    <cellStyle name="Обычный 8 2 3 3 4 3" xfId="28317" xr:uid="{8B2759B4-BE86-460B-9698-4A53EA345767}"/>
    <cellStyle name="Обычный 8 2 3 3 4 3 2" xfId="38990" xr:uid="{90D54881-0A15-4C09-BD83-4ED4D28F1927}"/>
    <cellStyle name="Обычный 8 2 3 3 4 4" xfId="34016" xr:uid="{0BC83A1A-16AC-476D-AD33-7F708B8B3977}"/>
    <cellStyle name="Обычный 8 2 3 3 4 5" xfId="23130" xr:uid="{A00B43CE-82DA-45EB-B339-E4FE8E98EF56}"/>
    <cellStyle name="Обычный 8 2 3 3 5" xfId="25838" xr:uid="{0D09F095-5755-49E9-9F6D-E76C259EAFB4}"/>
    <cellStyle name="Обычный 8 2 3 3 5 2" xfId="31090" xr:uid="{042BC1F8-65ED-4AFE-9490-029560159DC1}"/>
    <cellStyle name="Обычный 8 2 3 3 5 2 2" xfId="41763" xr:uid="{A9E7AB03-F0E3-45A0-B9AF-605CE591AC8C}"/>
    <cellStyle name="Обычный 8 2 3 3 5 3" xfId="36518" xr:uid="{D8C12C74-426E-42AD-B4ED-167A59B1B202}"/>
    <cellStyle name="Обычный 8 2 3 3 6" xfId="27196" xr:uid="{7A63577B-59D3-4B8D-B371-2F82EBA37E94}"/>
    <cellStyle name="Обычный 8 2 3 3 6 2" xfId="37869" xr:uid="{6DBCFD5C-D536-4BDE-89C0-D8589B364119}"/>
    <cellStyle name="Обычный 8 2 3 3 7" xfId="32355" xr:uid="{DEB38286-4D2E-4950-A84C-E35227D41C7D}"/>
    <cellStyle name="Обычный 8 2 3 3 8" xfId="21417" xr:uid="{8035BE13-7199-495B-ADEA-BA30489A014B}"/>
    <cellStyle name="Обычный 8 2 3_18" xfId="18511" xr:uid="{00000000-0005-0000-0000-0000264D0000}"/>
    <cellStyle name="Обычный 8 2 4" xfId="7803" xr:uid="{00000000-0005-0000-0000-0000274D0000}"/>
    <cellStyle name="Обычный 8 2 4 2" xfId="11266" xr:uid="{00000000-0005-0000-0000-0000284D0000}"/>
    <cellStyle name="Обычный 8 2 4 2 2" xfId="11267" xr:uid="{00000000-0005-0000-0000-0000294D0000}"/>
    <cellStyle name="Обычный 8 2 4 2 2 2" xfId="11950" xr:uid="{00000000-0005-0000-0000-00002A4D0000}"/>
    <cellStyle name="Обычный 8 2 4 2 2 2 2" xfId="19890" xr:uid="{00000000-0005-0000-0000-00002B4D0000}"/>
    <cellStyle name="Обычный 8 2 4 2 2 2 2 2" xfId="25846" xr:uid="{E26B9C6A-D2D4-42C7-ACB4-20FA568CDFA6}"/>
    <cellStyle name="Обычный 8 2 4 2 2 2 2 2 2" xfId="31098" xr:uid="{17FFA999-C07D-4F2C-8503-E2AE5EF1F0CC}"/>
    <cellStyle name="Обычный 8 2 4 2 2 2 2 2 2 2" xfId="41771" xr:uid="{77CFB353-F8A7-4B2D-A5CB-F49E60DF6432}"/>
    <cellStyle name="Обычный 8 2 4 2 2 2 2 2 3" xfId="36526" xr:uid="{BF635541-45C8-4FEF-9041-13160005B102}"/>
    <cellStyle name="Обычный 8 2 4 2 2 2 2 3" xfId="29537" xr:uid="{0EE611E9-9A90-40D6-B8E3-709BC5D5BAF8}"/>
    <cellStyle name="Обычный 8 2 4 2 2 2 2 3 2" xfId="40210" xr:uid="{4A7C9CCE-F46C-4DD9-80BC-BB19EB7E328B}"/>
    <cellStyle name="Обычный 8 2 4 2 2 2 2 4" xfId="35109" xr:uid="{0EFAC115-5BBA-4911-A45D-1F424C28D51A}"/>
    <cellStyle name="Обычный 8 2 4 2 2 2 2 5" xfId="24279" xr:uid="{AA7348BE-587D-4677-90E5-FC7EAC7F3140}"/>
    <cellStyle name="Обычный 8 2 4 2 2 2 3" xfId="25845" xr:uid="{B8BF2F9C-72E0-45E5-A82A-BB39C7AAB7B7}"/>
    <cellStyle name="Обычный 8 2 4 2 2 2 3 2" xfId="31097" xr:uid="{8C83EB98-76AD-48D9-99F2-E7C0E7923792}"/>
    <cellStyle name="Обычный 8 2 4 2 2 2 3 2 2" xfId="41770" xr:uid="{6178A3F4-5B39-44B2-A3A5-B273014E6411}"/>
    <cellStyle name="Обычный 8 2 4 2 2 2 3 3" xfId="36525" xr:uid="{8A75AB51-F899-47BD-93ED-4F69581AB9FD}"/>
    <cellStyle name="Обычный 8 2 4 2 2 2 4" xfId="27543" xr:uid="{F2557604-554D-4531-869B-62CCCC554308}"/>
    <cellStyle name="Обычный 8 2 4 2 2 2 4 2" xfId="38216" xr:uid="{B178E1FC-1EDF-4169-BA96-D6A3CB98DAFC}"/>
    <cellStyle name="Обычный 8 2 4 2 2 2 5" xfId="33003" xr:uid="{B58E2BAE-8928-4971-9831-60EC9900B7E3}"/>
    <cellStyle name="Обычный 8 2 4 2 2 2 6" xfId="22069" xr:uid="{A8A5006E-851C-4455-ACF5-1EA5855F1B3F}"/>
    <cellStyle name="Обычный 8 2 4 2 2 3" xfId="19370" xr:uid="{00000000-0005-0000-0000-00002C4D0000}"/>
    <cellStyle name="Обычный 8 2 4 2 2 3 2" xfId="25847" xr:uid="{506D7A0C-9B4A-455C-A95C-204846244366}"/>
    <cellStyle name="Обычный 8 2 4 2 2 3 2 2" xfId="31099" xr:uid="{1FF66BBB-AB90-4C35-8E3F-8E33E7D45F42}"/>
    <cellStyle name="Обычный 8 2 4 2 2 3 2 2 2" xfId="41772" xr:uid="{64F2E5CC-C53F-4B25-A8E3-24BFAB7A58A6}"/>
    <cellStyle name="Обычный 8 2 4 2 2 3 2 3" xfId="36527" xr:uid="{ADF1D43B-836E-4565-B004-16ED2017EEA2}"/>
    <cellStyle name="Обычный 8 2 4 2 2 3 3" xfId="29017" xr:uid="{D2115FD2-CF27-4A44-81E7-EE80589F1AB3}"/>
    <cellStyle name="Обычный 8 2 4 2 2 3 3 2" xfId="39690" xr:uid="{3082D728-3F24-4686-BF8C-6D0AD8CFC092}"/>
    <cellStyle name="Обычный 8 2 4 2 2 3 4" xfId="34591" xr:uid="{4F91BB9C-1986-4B2D-B8EF-8CE37F2FC407}"/>
    <cellStyle name="Обычный 8 2 4 2 2 3 5" xfId="23761" xr:uid="{15146662-CF5B-4924-B623-75EC3BBD4B52}"/>
    <cellStyle name="Обычный 8 2 4 2 2 4" xfId="18513" xr:uid="{00000000-0005-0000-0000-00002D4D0000}"/>
    <cellStyle name="Обычный 8 2 4 2 2 4 2" xfId="25848" xr:uid="{4E30C75E-4D13-4118-BA1C-2DD034948B90}"/>
    <cellStyle name="Обычный 8 2 4 2 2 4 2 2" xfId="31100" xr:uid="{029FEE16-931E-41C3-A98A-85088A5A727C}"/>
    <cellStyle name="Обычный 8 2 4 2 2 4 2 2 2" xfId="41773" xr:uid="{F424BE76-6F10-47D7-8ED4-0375DF576DF9}"/>
    <cellStyle name="Обычный 8 2 4 2 2 4 2 3" xfId="36528" xr:uid="{ED14D119-0E55-4EB2-A69B-6C9544215ECA}"/>
    <cellStyle name="Обычный 8 2 4 2 2 4 3" xfId="28319" xr:uid="{406BCF25-4B58-466D-A5A2-88FEC3C593B4}"/>
    <cellStyle name="Обычный 8 2 4 2 2 4 3 2" xfId="38992" xr:uid="{9F92E7E0-070F-4C86-8BD3-66496EA9CA9D}"/>
    <cellStyle name="Обычный 8 2 4 2 2 4 4" xfId="34018" xr:uid="{31C34DC4-9FAF-4740-8DCC-01B739F3DB65}"/>
    <cellStyle name="Обычный 8 2 4 2 2 4 5" xfId="23132" xr:uid="{9A09D569-21AC-4CA9-B5F3-7FB66C3D32B8}"/>
    <cellStyle name="Обычный 8 2 4 2 2 5" xfId="25844" xr:uid="{5C8B5B49-ED1D-4B76-BE4C-5E040131D71C}"/>
    <cellStyle name="Обычный 8 2 4 2 2 5 2" xfId="31096" xr:uid="{D33FA0C3-B4BE-46C6-8541-C09DE999BBB5}"/>
    <cellStyle name="Обычный 8 2 4 2 2 5 2 2" xfId="41769" xr:uid="{D1429904-5F68-46EC-9873-DFFB0079F170}"/>
    <cellStyle name="Обычный 8 2 4 2 2 5 3" xfId="36524" xr:uid="{25EA797F-043E-44C4-AA61-AEC5389D6A95}"/>
    <cellStyle name="Обычный 8 2 4 2 2 6" xfId="27198" xr:uid="{AEEEE63C-F995-4404-9B66-74519FA3386B}"/>
    <cellStyle name="Обычный 8 2 4 2 2 6 2" xfId="37871" xr:uid="{E1B8DCF0-33BC-44EF-96FF-ED69F8C0F1A2}"/>
    <cellStyle name="Обычный 8 2 4 2 2 7" xfId="32357" xr:uid="{A60DD859-11D3-479F-9CB1-B4FEF0233C92}"/>
    <cellStyle name="Обычный 8 2 4 2 2 8" xfId="21419" xr:uid="{0B167218-BA6E-4AB1-86C9-86C30B370E9D}"/>
    <cellStyle name="Обычный 8 2 4 2 3" xfId="11949" xr:uid="{00000000-0005-0000-0000-00002E4D0000}"/>
    <cellStyle name="Обычный 8 2 4 2 3 2" xfId="19889" xr:uid="{00000000-0005-0000-0000-00002F4D0000}"/>
    <cellStyle name="Обычный 8 2 4 2 3 2 2" xfId="25850" xr:uid="{415027FD-092E-4DAE-845B-BAE8BA2499A1}"/>
    <cellStyle name="Обычный 8 2 4 2 3 2 2 2" xfId="31102" xr:uid="{AF24E26C-6A27-422C-AB2B-041263F1AEC3}"/>
    <cellStyle name="Обычный 8 2 4 2 3 2 2 2 2" xfId="41775" xr:uid="{C4787271-A57E-451F-A71D-E1902B8B1F36}"/>
    <cellStyle name="Обычный 8 2 4 2 3 2 2 3" xfId="36530" xr:uid="{1B01232B-286D-4D5E-B92D-85CEE1CFDB69}"/>
    <cellStyle name="Обычный 8 2 4 2 3 2 3" xfId="29536" xr:uid="{A071934B-9057-4270-A199-B710562FC63F}"/>
    <cellStyle name="Обычный 8 2 4 2 3 2 3 2" xfId="40209" xr:uid="{B54DD856-7636-4E3A-8A61-F2C376B3D19A}"/>
    <cellStyle name="Обычный 8 2 4 2 3 2 4" xfId="35108" xr:uid="{9635907E-BF86-4C67-95CA-374B797CA986}"/>
    <cellStyle name="Обычный 8 2 4 2 3 2 5" xfId="24278" xr:uid="{3F0BDF0D-7AE5-4B61-AACC-3244E0F3757F}"/>
    <cellStyle name="Обычный 8 2 4 2 3 3" xfId="25849" xr:uid="{E66E8EE6-AAD8-4132-B50D-359C3C349C44}"/>
    <cellStyle name="Обычный 8 2 4 2 3 3 2" xfId="31101" xr:uid="{E9DF0FCF-934C-40AF-BAE6-3B138D13A6D5}"/>
    <cellStyle name="Обычный 8 2 4 2 3 3 2 2" xfId="41774" xr:uid="{B9CB598A-7844-4F2D-980D-1D131654432A}"/>
    <cellStyle name="Обычный 8 2 4 2 3 3 3" xfId="36529" xr:uid="{C7455A77-A4A4-4A28-8BED-D97E4103A252}"/>
    <cellStyle name="Обычный 8 2 4 2 3 4" xfId="27542" xr:uid="{F8180632-9B91-49B8-ABF4-53B47941F4B7}"/>
    <cellStyle name="Обычный 8 2 4 2 3 4 2" xfId="38215" xr:uid="{B380BFEA-4537-4427-9912-5880A1143015}"/>
    <cellStyle name="Обычный 8 2 4 2 3 5" xfId="33002" xr:uid="{D94C5F91-1A97-4EA3-9BCE-E1C68C1473EB}"/>
    <cellStyle name="Обычный 8 2 4 2 3 6" xfId="22068" xr:uid="{984103B7-0EAC-436A-A6D4-F4A564A9F45A}"/>
    <cellStyle name="Обычный 8 2 4 2 4" xfId="19369" xr:uid="{00000000-0005-0000-0000-0000304D0000}"/>
    <cellStyle name="Обычный 8 2 4 2 4 2" xfId="25851" xr:uid="{FDBC4CA8-A728-460D-AF21-05EB56CD266F}"/>
    <cellStyle name="Обычный 8 2 4 2 4 2 2" xfId="31103" xr:uid="{08625A0B-CFA8-4905-847C-078300B5010E}"/>
    <cellStyle name="Обычный 8 2 4 2 4 2 2 2" xfId="41776" xr:uid="{FD5F194D-90E6-4B06-AC5F-BF941829B7BA}"/>
    <cellStyle name="Обычный 8 2 4 2 4 2 3" xfId="36531" xr:uid="{E27A5E6B-B2FB-45E4-A1EC-6C30AE180995}"/>
    <cellStyle name="Обычный 8 2 4 2 4 3" xfId="29016" xr:uid="{879A3E04-93E9-4239-9003-A6642A707442}"/>
    <cellStyle name="Обычный 8 2 4 2 4 3 2" xfId="39689" xr:uid="{0E04405F-2CF0-4838-8443-399918558A9D}"/>
    <cellStyle name="Обычный 8 2 4 2 4 4" xfId="34590" xr:uid="{799E45E5-A70E-452F-A0E0-82FC931C24E3}"/>
    <cellStyle name="Обычный 8 2 4 2 4 5" xfId="23760" xr:uid="{D5B55DC2-8BF1-4F5B-8917-72F58010E3FD}"/>
    <cellStyle name="Обычный 8 2 4 2 5" xfId="18512" xr:uid="{00000000-0005-0000-0000-0000314D0000}"/>
    <cellStyle name="Обычный 8 2 4 2 5 2" xfId="25852" xr:uid="{FD51B8F3-20FA-4F4F-A8C4-B8515A9E2DBF}"/>
    <cellStyle name="Обычный 8 2 4 2 5 2 2" xfId="31104" xr:uid="{C7EE5E8F-069A-4696-B2DD-56D0C8E16B17}"/>
    <cellStyle name="Обычный 8 2 4 2 5 2 2 2" xfId="41777" xr:uid="{F205DD38-AC0E-4414-A870-457521524D68}"/>
    <cellStyle name="Обычный 8 2 4 2 5 2 3" xfId="36532" xr:uid="{87647B2C-34EB-49FB-B646-0890A719BD45}"/>
    <cellStyle name="Обычный 8 2 4 2 5 3" xfId="28318" xr:uid="{228C6B1B-C36C-4591-A843-6EE1D958BB8F}"/>
    <cellStyle name="Обычный 8 2 4 2 5 3 2" xfId="38991" xr:uid="{7B447466-2D4E-4091-92E0-0CF46158D697}"/>
    <cellStyle name="Обычный 8 2 4 2 5 4" xfId="34017" xr:uid="{647DDAD8-5EB9-4220-AE42-3F7C9503EE0C}"/>
    <cellStyle name="Обычный 8 2 4 2 5 5" xfId="23131" xr:uid="{BA7165DB-0D0D-4349-A3B4-0924BA3A8639}"/>
    <cellStyle name="Обычный 8 2 4 2 6" xfId="25843" xr:uid="{D43014B2-F134-442B-8D64-94E16F2FF6EB}"/>
    <cellStyle name="Обычный 8 2 4 2 6 2" xfId="31095" xr:uid="{9D04CEBD-DFC3-43EC-A7FC-EFDD4ED28759}"/>
    <cellStyle name="Обычный 8 2 4 2 6 2 2" xfId="41768" xr:uid="{66895B60-C62F-4B33-B17E-36B7FB0B410F}"/>
    <cellStyle name="Обычный 8 2 4 2 6 3" xfId="36523" xr:uid="{C1D1D131-A587-4F63-99F5-E1D18C71F5E7}"/>
    <cellStyle name="Обычный 8 2 4 2 7" xfId="27197" xr:uid="{BC3826A2-70DB-47D9-8839-5E1BDBD7EAE1}"/>
    <cellStyle name="Обычный 8 2 4 2 7 2" xfId="37870" xr:uid="{3834B538-AD77-4112-9177-E51863690C27}"/>
    <cellStyle name="Обычный 8 2 4 2 8" xfId="32356" xr:uid="{E8E1BEA9-AEB1-4F51-99BD-92778B1B81C1}"/>
    <cellStyle name="Обычный 8 2 4 2 9" xfId="21418" xr:uid="{0418785D-1191-41A6-844F-2180C67A0A56}"/>
    <cellStyle name="Обычный 8 2 4 3" xfId="11268" xr:uid="{00000000-0005-0000-0000-0000324D0000}"/>
    <cellStyle name="Обычный 8 2 4 3 2" xfId="11951" xr:uid="{00000000-0005-0000-0000-0000334D0000}"/>
    <cellStyle name="Обычный 8 2 4 3 2 2" xfId="19891" xr:uid="{00000000-0005-0000-0000-0000344D0000}"/>
    <cellStyle name="Обычный 8 2 4 3 2 2 2" xfId="25855" xr:uid="{361843E7-AFC5-4C2F-9CBA-475747E15EB2}"/>
    <cellStyle name="Обычный 8 2 4 3 2 2 2 2" xfId="31107" xr:uid="{3D443371-46F9-4F58-AE9D-C9A6D9A86E6C}"/>
    <cellStyle name="Обычный 8 2 4 3 2 2 2 2 2" xfId="41780" xr:uid="{833A9C1F-B812-4233-A728-0453DAFF7AE1}"/>
    <cellStyle name="Обычный 8 2 4 3 2 2 2 3" xfId="36535" xr:uid="{5B537EDD-91C6-4486-99BA-899744BFE3E6}"/>
    <cellStyle name="Обычный 8 2 4 3 2 2 3" xfId="29538" xr:uid="{2EB4E4A8-B93B-4A2E-AD37-564AA1BB8806}"/>
    <cellStyle name="Обычный 8 2 4 3 2 2 3 2" xfId="40211" xr:uid="{DEBD5B50-FC5F-40BC-8385-0280DEF32FEF}"/>
    <cellStyle name="Обычный 8 2 4 3 2 2 4" xfId="35110" xr:uid="{8FC94A51-35B4-4CEC-B2CD-1884E070A497}"/>
    <cellStyle name="Обычный 8 2 4 3 2 2 5" xfId="24280" xr:uid="{3BCA916B-3F71-43EC-B6E6-3B3C22423762}"/>
    <cellStyle name="Обычный 8 2 4 3 2 3" xfId="25854" xr:uid="{88A20B0A-CF9B-4640-804C-A50AC78A9903}"/>
    <cellStyle name="Обычный 8 2 4 3 2 3 2" xfId="31106" xr:uid="{7578298E-5E28-4394-BF97-D5EE1D1CDB66}"/>
    <cellStyle name="Обычный 8 2 4 3 2 3 2 2" xfId="41779" xr:uid="{3B919225-45AE-4968-8A1D-42B6BC5A200A}"/>
    <cellStyle name="Обычный 8 2 4 3 2 3 3" xfId="36534" xr:uid="{97C1354C-5F06-4E05-8802-771F0F4F2DBF}"/>
    <cellStyle name="Обычный 8 2 4 3 2 4" xfId="27544" xr:uid="{D8235B01-AFC9-46A8-AA92-96941B6B3D42}"/>
    <cellStyle name="Обычный 8 2 4 3 2 4 2" xfId="38217" xr:uid="{09FC611A-093A-4000-A497-F4E8A8D3B7CC}"/>
    <cellStyle name="Обычный 8 2 4 3 2 5" xfId="33004" xr:uid="{4C89A78B-DF0C-43C1-B583-82102817BE2B}"/>
    <cellStyle name="Обычный 8 2 4 3 2 6" xfId="22070" xr:uid="{70C25B2D-734D-4611-A08A-8E42C285FDD4}"/>
    <cellStyle name="Обычный 8 2 4 3 3" xfId="19371" xr:uid="{00000000-0005-0000-0000-0000354D0000}"/>
    <cellStyle name="Обычный 8 2 4 3 3 2" xfId="25856" xr:uid="{DDDED321-8DF3-45BC-AA4B-23D161969605}"/>
    <cellStyle name="Обычный 8 2 4 3 3 2 2" xfId="31108" xr:uid="{85DABD5E-F569-4105-AA83-57E5F07C54DE}"/>
    <cellStyle name="Обычный 8 2 4 3 3 2 2 2" xfId="41781" xr:uid="{F9999751-4E40-48EF-AE31-02113A5778B1}"/>
    <cellStyle name="Обычный 8 2 4 3 3 2 3" xfId="36536" xr:uid="{C0FFF087-EBCE-439B-B767-25E1FAE4E56B}"/>
    <cellStyle name="Обычный 8 2 4 3 3 3" xfId="29018" xr:uid="{D11270CB-5721-472C-A042-E5A3B28CD239}"/>
    <cellStyle name="Обычный 8 2 4 3 3 3 2" xfId="39691" xr:uid="{5D8F0416-BF2A-4047-ADF1-CC01B405AADC}"/>
    <cellStyle name="Обычный 8 2 4 3 3 4" xfId="34592" xr:uid="{96537F93-A170-4047-A120-5440BAE8BB6F}"/>
    <cellStyle name="Обычный 8 2 4 3 3 5" xfId="23762" xr:uid="{6560D868-8AA9-4C15-8759-7E64C1AE91C2}"/>
    <cellStyle name="Обычный 8 2 4 3 4" xfId="18514" xr:uid="{00000000-0005-0000-0000-0000364D0000}"/>
    <cellStyle name="Обычный 8 2 4 3 4 2" xfId="25857" xr:uid="{D44259B9-A62A-44C8-860C-0333CAB8AD0E}"/>
    <cellStyle name="Обычный 8 2 4 3 4 2 2" xfId="31109" xr:uid="{C611401B-7BA8-4778-A206-CC872158CD58}"/>
    <cellStyle name="Обычный 8 2 4 3 4 2 2 2" xfId="41782" xr:uid="{9480D584-3491-4DBE-AA1B-495F3E764025}"/>
    <cellStyle name="Обычный 8 2 4 3 4 2 3" xfId="36537" xr:uid="{B656E218-3746-4DD9-9BA5-EAE2F7F9D8DE}"/>
    <cellStyle name="Обычный 8 2 4 3 4 3" xfId="28320" xr:uid="{CCA70B18-AF3B-43C5-8720-D43DE7247309}"/>
    <cellStyle name="Обычный 8 2 4 3 4 3 2" xfId="38993" xr:uid="{5BE9162E-A6CD-4EBA-A388-341BD3334421}"/>
    <cellStyle name="Обычный 8 2 4 3 4 4" xfId="34019" xr:uid="{059ADF7A-781E-4C30-8730-D6EB3EBFF471}"/>
    <cellStyle name="Обычный 8 2 4 3 4 5" xfId="23133" xr:uid="{7F8E3B5C-AE5B-4160-A5C0-EFD18FC2BA1F}"/>
    <cellStyle name="Обычный 8 2 4 3 5" xfId="25853" xr:uid="{30297285-9A8B-4959-A38D-4F06496D7AC4}"/>
    <cellStyle name="Обычный 8 2 4 3 5 2" xfId="31105" xr:uid="{30CEA846-1819-4D3D-839E-4DAE60A47091}"/>
    <cellStyle name="Обычный 8 2 4 3 5 2 2" xfId="41778" xr:uid="{DBDB54A8-98AF-4EC0-A968-3059BD0600F4}"/>
    <cellStyle name="Обычный 8 2 4 3 5 3" xfId="36533" xr:uid="{5FE60FAE-2D96-4CAE-AB4D-9A3E314860FD}"/>
    <cellStyle name="Обычный 8 2 4 3 6" xfId="27199" xr:uid="{7A359350-31E7-4A14-A407-1379A28D94E8}"/>
    <cellStyle name="Обычный 8 2 4 3 6 2" xfId="37872" xr:uid="{E8867923-78A3-4535-9CDA-B3087712BD94}"/>
    <cellStyle name="Обычный 8 2 4 3 7" xfId="32358" xr:uid="{BD2FA7AE-63DA-4AFC-AB30-2CF0A1D3755C}"/>
    <cellStyle name="Обычный 8 2 4 3 8" xfId="21420" xr:uid="{BD425F9E-77B6-4ACD-A9E7-3EFF788781AB}"/>
    <cellStyle name="Обычный 8 2 4_18" xfId="18515" xr:uid="{00000000-0005-0000-0000-0000374D0000}"/>
    <cellStyle name="Обычный 8 2 5" xfId="7804" xr:uid="{00000000-0005-0000-0000-0000384D0000}"/>
    <cellStyle name="Обычный 8 2 5 2" xfId="11269" xr:uid="{00000000-0005-0000-0000-0000394D0000}"/>
    <cellStyle name="Обычный 8 2 5 2 2" xfId="11270" xr:uid="{00000000-0005-0000-0000-00003A4D0000}"/>
    <cellStyle name="Обычный 8 2 5 2 2 2" xfId="11953" xr:uid="{00000000-0005-0000-0000-00003B4D0000}"/>
    <cellStyle name="Обычный 8 2 5 2 2 2 2" xfId="19893" xr:uid="{00000000-0005-0000-0000-00003C4D0000}"/>
    <cellStyle name="Обычный 8 2 5 2 2 2 2 2" xfId="25861" xr:uid="{B1E00673-9363-4736-81AB-1E40E1477F11}"/>
    <cellStyle name="Обычный 8 2 5 2 2 2 2 2 2" xfId="31113" xr:uid="{6286CCB2-0DD8-41B6-8BA5-287E60FA9A4F}"/>
    <cellStyle name="Обычный 8 2 5 2 2 2 2 2 2 2" xfId="41786" xr:uid="{686C5EB0-CE24-4D0D-9EF5-4FF9C5969E1F}"/>
    <cellStyle name="Обычный 8 2 5 2 2 2 2 2 3" xfId="36541" xr:uid="{EC00F31F-ED28-49BE-9DB2-F79385B81142}"/>
    <cellStyle name="Обычный 8 2 5 2 2 2 2 3" xfId="29540" xr:uid="{88363437-BDD9-4362-AE09-08BC526AACF0}"/>
    <cellStyle name="Обычный 8 2 5 2 2 2 2 3 2" xfId="40213" xr:uid="{A9BA5C04-E2B9-41E6-A7A7-FC012823620F}"/>
    <cellStyle name="Обычный 8 2 5 2 2 2 2 4" xfId="35112" xr:uid="{740809E3-A1CA-44A7-9B06-0C31DC88AB55}"/>
    <cellStyle name="Обычный 8 2 5 2 2 2 2 5" xfId="24282" xr:uid="{0C083F41-80FC-43CD-9404-00F0BF33B246}"/>
    <cellStyle name="Обычный 8 2 5 2 2 2 3" xfId="25860" xr:uid="{EFB727C9-75E3-4A4F-A102-9A5881B9EBD9}"/>
    <cellStyle name="Обычный 8 2 5 2 2 2 3 2" xfId="31112" xr:uid="{1F4A7CD2-391C-4F6E-8CE0-2437AA7D68F8}"/>
    <cellStyle name="Обычный 8 2 5 2 2 2 3 2 2" xfId="41785" xr:uid="{62CA3B89-23F5-4947-A69C-3A0CFDCA33B0}"/>
    <cellStyle name="Обычный 8 2 5 2 2 2 3 3" xfId="36540" xr:uid="{0E6082BB-3523-4BC1-A287-C7B189FA289D}"/>
    <cellStyle name="Обычный 8 2 5 2 2 2 4" xfId="27546" xr:uid="{9B64B928-86BC-4D40-9A77-175495895AFF}"/>
    <cellStyle name="Обычный 8 2 5 2 2 2 4 2" xfId="38219" xr:uid="{AC3DAC9B-7C09-4A6D-A738-7EE12D6A93FB}"/>
    <cellStyle name="Обычный 8 2 5 2 2 2 5" xfId="33006" xr:uid="{55FA15DF-1BA4-4D83-A990-6AD1A15E3510}"/>
    <cellStyle name="Обычный 8 2 5 2 2 2 6" xfId="22072" xr:uid="{5316EF68-565E-4DB8-9686-45C4D0DB19C3}"/>
    <cellStyle name="Обычный 8 2 5 2 2 3" xfId="19373" xr:uid="{00000000-0005-0000-0000-00003D4D0000}"/>
    <cellStyle name="Обычный 8 2 5 2 2 3 2" xfId="25862" xr:uid="{262CDD4C-7EC0-4EE3-A47C-949F80445990}"/>
    <cellStyle name="Обычный 8 2 5 2 2 3 2 2" xfId="31114" xr:uid="{EC37C66F-C511-46C7-B171-AAE12D50B440}"/>
    <cellStyle name="Обычный 8 2 5 2 2 3 2 2 2" xfId="41787" xr:uid="{A4D56661-643C-4122-935F-C02091C52C89}"/>
    <cellStyle name="Обычный 8 2 5 2 2 3 2 3" xfId="36542" xr:uid="{14B94FDA-629A-4B55-8FC4-B7194F406EF4}"/>
    <cellStyle name="Обычный 8 2 5 2 2 3 3" xfId="29020" xr:uid="{D7AA5CD1-9532-457F-97D4-E86363C1831E}"/>
    <cellStyle name="Обычный 8 2 5 2 2 3 3 2" xfId="39693" xr:uid="{22BA55D1-FE75-491F-A55B-EB9B39137595}"/>
    <cellStyle name="Обычный 8 2 5 2 2 3 4" xfId="34594" xr:uid="{AFD715C6-C40C-484D-8140-E09D68708C17}"/>
    <cellStyle name="Обычный 8 2 5 2 2 3 5" xfId="23764" xr:uid="{B5539691-8642-4328-AF38-C2CF64166A45}"/>
    <cellStyle name="Обычный 8 2 5 2 2 4" xfId="18517" xr:uid="{00000000-0005-0000-0000-00003E4D0000}"/>
    <cellStyle name="Обычный 8 2 5 2 2 4 2" xfId="25863" xr:uid="{4D50BF95-1C70-49AF-976E-A260D7DD18B0}"/>
    <cellStyle name="Обычный 8 2 5 2 2 4 2 2" xfId="31115" xr:uid="{BBD57670-7A27-4E82-8A05-1C671712D447}"/>
    <cellStyle name="Обычный 8 2 5 2 2 4 2 2 2" xfId="41788" xr:uid="{0F1D4197-AA32-4700-B05C-A72827F750B3}"/>
    <cellStyle name="Обычный 8 2 5 2 2 4 2 3" xfId="36543" xr:uid="{0FA3DB6C-D4AE-47A6-9201-3BE2A767C46E}"/>
    <cellStyle name="Обычный 8 2 5 2 2 4 3" xfId="28322" xr:uid="{71ED1A90-D4D7-40C8-B912-4BAB665C264C}"/>
    <cellStyle name="Обычный 8 2 5 2 2 4 3 2" xfId="38995" xr:uid="{8ECE97A3-172E-4073-B3BB-C233144557C1}"/>
    <cellStyle name="Обычный 8 2 5 2 2 4 4" xfId="34021" xr:uid="{4E552AAC-7B0D-40D6-A3F5-179805B3B4BE}"/>
    <cellStyle name="Обычный 8 2 5 2 2 4 5" xfId="23135" xr:uid="{7773F9E0-3CC7-4C5B-BB78-CFA00B0E272A}"/>
    <cellStyle name="Обычный 8 2 5 2 2 5" xfId="25859" xr:uid="{4812F2C1-4C6A-48C4-8D72-AC206BBA0F94}"/>
    <cellStyle name="Обычный 8 2 5 2 2 5 2" xfId="31111" xr:uid="{87FFF18D-EA46-4C6D-B758-0153107557A0}"/>
    <cellStyle name="Обычный 8 2 5 2 2 5 2 2" xfId="41784" xr:uid="{BD8C0C66-C96D-4370-A310-E63E63B5643E}"/>
    <cellStyle name="Обычный 8 2 5 2 2 5 3" xfId="36539" xr:uid="{BE978BF2-C08B-4DA5-9F00-5CB7CE014C0B}"/>
    <cellStyle name="Обычный 8 2 5 2 2 6" xfId="27201" xr:uid="{F423AEED-88A1-4C16-A072-99219423051A}"/>
    <cellStyle name="Обычный 8 2 5 2 2 6 2" xfId="37874" xr:uid="{4227A360-AD93-40E5-A52E-5F0E74778531}"/>
    <cellStyle name="Обычный 8 2 5 2 2 7" xfId="32360" xr:uid="{3FEA1371-06C7-4BBE-9038-0DC73E164D15}"/>
    <cellStyle name="Обычный 8 2 5 2 2 8" xfId="21422" xr:uid="{EF3ED378-AA34-4C8B-B0C3-209A50989D36}"/>
    <cellStyle name="Обычный 8 2 5 2 3" xfId="11952" xr:uid="{00000000-0005-0000-0000-00003F4D0000}"/>
    <cellStyle name="Обычный 8 2 5 2 3 2" xfId="19892" xr:uid="{00000000-0005-0000-0000-0000404D0000}"/>
    <cellStyle name="Обычный 8 2 5 2 3 2 2" xfId="25865" xr:uid="{CC7447BA-E2D8-484B-A1D4-42DFF72B8E0E}"/>
    <cellStyle name="Обычный 8 2 5 2 3 2 2 2" xfId="31117" xr:uid="{2E7701E5-6370-48D1-BA9D-2A28FC713221}"/>
    <cellStyle name="Обычный 8 2 5 2 3 2 2 2 2" xfId="41790" xr:uid="{9138F609-FCDE-4FFE-B459-99301FA7F8B9}"/>
    <cellStyle name="Обычный 8 2 5 2 3 2 2 3" xfId="36545" xr:uid="{6D26E2BD-5813-4812-B7DB-667E0869D688}"/>
    <cellStyle name="Обычный 8 2 5 2 3 2 3" xfId="29539" xr:uid="{9325EC2A-9A7A-42C1-86E9-6662E36BF291}"/>
    <cellStyle name="Обычный 8 2 5 2 3 2 3 2" xfId="40212" xr:uid="{32ED6B62-D2C4-4B1C-90CC-3075F698E514}"/>
    <cellStyle name="Обычный 8 2 5 2 3 2 4" xfId="35111" xr:uid="{AD077D09-4253-4347-8FCE-73CF36CA2989}"/>
    <cellStyle name="Обычный 8 2 5 2 3 2 5" xfId="24281" xr:uid="{78F70E92-9FF7-4D36-BF1E-80332D1F106D}"/>
    <cellStyle name="Обычный 8 2 5 2 3 3" xfId="25864" xr:uid="{36F7DF7C-6AAD-4E7F-B2E4-7DA385FF5134}"/>
    <cellStyle name="Обычный 8 2 5 2 3 3 2" xfId="31116" xr:uid="{9361D14C-8525-4A35-82FA-28202674801A}"/>
    <cellStyle name="Обычный 8 2 5 2 3 3 2 2" xfId="41789" xr:uid="{5506CD7B-17A2-4B81-A909-52ACB970CD37}"/>
    <cellStyle name="Обычный 8 2 5 2 3 3 3" xfId="36544" xr:uid="{3E1E112B-992A-49EE-AD92-13F8A22F29A9}"/>
    <cellStyle name="Обычный 8 2 5 2 3 4" xfId="27545" xr:uid="{AC22871F-3873-42BD-B836-9E71E4C791D9}"/>
    <cellStyle name="Обычный 8 2 5 2 3 4 2" xfId="38218" xr:uid="{3B7B8FDB-D5D2-4043-A5AE-9AC0CC07EA70}"/>
    <cellStyle name="Обычный 8 2 5 2 3 5" xfId="33005" xr:uid="{E13B9FE4-8EAD-438D-8E7D-9F317F159CA1}"/>
    <cellStyle name="Обычный 8 2 5 2 3 6" xfId="22071" xr:uid="{72C2EA4C-3858-4157-B240-93C289696945}"/>
    <cellStyle name="Обычный 8 2 5 2 4" xfId="19372" xr:uid="{00000000-0005-0000-0000-0000414D0000}"/>
    <cellStyle name="Обычный 8 2 5 2 4 2" xfId="25866" xr:uid="{2A3F46F5-8C04-4FE6-8DE8-5F9874540C90}"/>
    <cellStyle name="Обычный 8 2 5 2 4 2 2" xfId="31118" xr:uid="{11313CBA-C0B7-415B-8D44-3975B0459CBD}"/>
    <cellStyle name="Обычный 8 2 5 2 4 2 2 2" xfId="41791" xr:uid="{6C528B54-D7B4-440F-A3B2-394DC6FD9CDD}"/>
    <cellStyle name="Обычный 8 2 5 2 4 2 3" xfId="36546" xr:uid="{D66EE5E7-83DF-4F42-AEDD-AACECBB43515}"/>
    <cellStyle name="Обычный 8 2 5 2 4 3" xfId="29019" xr:uid="{5BD4D5B5-695B-4414-8C96-DB0AAD6EBEC3}"/>
    <cellStyle name="Обычный 8 2 5 2 4 3 2" xfId="39692" xr:uid="{5A54B072-33C1-4A66-AA58-956279E037CB}"/>
    <cellStyle name="Обычный 8 2 5 2 4 4" xfId="34593" xr:uid="{CA343A39-D79A-4BB8-811A-61918ED072A3}"/>
    <cellStyle name="Обычный 8 2 5 2 4 5" xfId="23763" xr:uid="{EF074F32-7C31-4B48-8388-E6DFDF48686C}"/>
    <cellStyle name="Обычный 8 2 5 2 5" xfId="18516" xr:uid="{00000000-0005-0000-0000-0000424D0000}"/>
    <cellStyle name="Обычный 8 2 5 2 5 2" xfId="25867" xr:uid="{6B0E6B25-3FF5-417F-B440-01035757F2B8}"/>
    <cellStyle name="Обычный 8 2 5 2 5 2 2" xfId="31119" xr:uid="{027C0B61-B964-4017-86F6-5291737685DB}"/>
    <cellStyle name="Обычный 8 2 5 2 5 2 2 2" xfId="41792" xr:uid="{56979B1F-2CDE-456D-9659-FC1531705AA5}"/>
    <cellStyle name="Обычный 8 2 5 2 5 2 3" xfId="36547" xr:uid="{69CA86E1-279F-47BE-A164-315A847C877D}"/>
    <cellStyle name="Обычный 8 2 5 2 5 3" xfId="28321" xr:uid="{9AD81B00-F0F0-45F8-94B3-C2E3C0E5B29E}"/>
    <cellStyle name="Обычный 8 2 5 2 5 3 2" xfId="38994" xr:uid="{F98D7D84-7B00-4284-8AB3-B9EACFD6500B}"/>
    <cellStyle name="Обычный 8 2 5 2 5 4" xfId="34020" xr:uid="{C938BC42-D65F-4BC2-B2E3-24FFA229B561}"/>
    <cellStyle name="Обычный 8 2 5 2 5 5" xfId="23134" xr:uid="{E44ED559-6CA6-4519-8B13-F9C14432346E}"/>
    <cellStyle name="Обычный 8 2 5 2 6" xfId="25858" xr:uid="{10FB4029-C0D5-4C17-9355-8CF0A57A820E}"/>
    <cellStyle name="Обычный 8 2 5 2 6 2" xfId="31110" xr:uid="{77B3BD82-7D52-44B3-8B8E-67D91583134E}"/>
    <cellStyle name="Обычный 8 2 5 2 6 2 2" xfId="41783" xr:uid="{A7F228AD-B619-4B6F-B3ED-AD73B6F078B1}"/>
    <cellStyle name="Обычный 8 2 5 2 6 3" xfId="36538" xr:uid="{E7DECD9B-44A1-45C6-9A9E-20E6767384F0}"/>
    <cellStyle name="Обычный 8 2 5 2 7" xfId="27200" xr:uid="{720ED430-69BC-46DF-A0D8-58E048A76F05}"/>
    <cellStyle name="Обычный 8 2 5 2 7 2" xfId="37873" xr:uid="{135369A7-21B8-4726-B762-60D4C3531526}"/>
    <cellStyle name="Обычный 8 2 5 2 8" xfId="32359" xr:uid="{1013AD26-ADD2-4F7D-A87C-266AEE15C5C7}"/>
    <cellStyle name="Обычный 8 2 5 2 9" xfId="21421" xr:uid="{4A8B75FE-7A0F-4CAA-BEA0-82D289AC44A3}"/>
    <cellStyle name="Обычный 8 2 5 3" xfId="11271" xr:uid="{00000000-0005-0000-0000-0000434D0000}"/>
    <cellStyle name="Обычный 8 2 5 3 2" xfId="11954" xr:uid="{00000000-0005-0000-0000-0000444D0000}"/>
    <cellStyle name="Обычный 8 2 5 3 2 2" xfId="19894" xr:uid="{00000000-0005-0000-0000-0000454D0000}"/>
    <cellStyle name="Обычный 8 2 5 3 2 2 2" xfId="25870" xr:uid="{C3F3B56F-4CAC-49C0-8B9B-0A0B2FEF959C}"/>
    <cellStyle name="Обычный 8 2 5 3 2 2 2 2" xfId="31122" xr:uid="{5262DB67-74E8-4991-B08B-99A91D9DCE15}"/>
    <cellStyle name="Обычный 8 2 5 3 2 2 2 2 2" xfId="41795" xr:uid="{9225EB0D-215D-4432-A8D9-EE33F027C3FA}"/>
    <cellStyle name="Обычный 8 2 5 3 2 2 2 3" xfId="36550" xr:uid="{5C29D3BF-F420-494D-AC4F-1DD084C163E1}"/>
    <cellStyle name="Обычный 8 2 5 3 2 2 3" xfId="29541" xr:uid="{21C22386-A437-46C5-A9D2-13C5B12DB723}"/>
    <cellStyle name="Обычный 8 2 5 3 2 2 3 2" xfId="40214" xr:uid="{BBB6BD0B-03D4-4206-82BF-57661E4871AE}"/>
    <cellStyle name="Обычный 8 2 5 3 2 2 4" xfId="35113" xr:uid="{9C9F4133-3AE6-4FF5-B3EF-FB5737644422}"/>
    <cellStyle name="Обычный 8 2 5 3 2 2 5" xfId="24283" xr:uid="{BAA5A615-E29B-408C-B659-12F19CD68037}"/>
    <cellStyle name="Обычный 8 2 5 3 2 3" xfId="25869" xr:uid="{D86E2214-8DD2-4FB9-8CB7-42D42A2AD5D3}"/>
    <cellStyle name="Обычный 8 2 5 3 2 3 2" xfId="31121" xr:uid="{E5457952-7741-41B7-8B4C-92E6CD9A8252}"/>
    <cellStyle name="Обычный 8 2 5 3 2 3 2 2" xfId="41794" xr:uid="{16404D83-2195-4188-AF9B-45A25DD4C165}"/>
    <cellStyle name="Обычный 8 2 5 3 2 3 3" xfId="36549" xr:uid="{C2670A4A-5744-4C13-98EC-9626DEFC020B}"/>
    <cellStyle name="Обычный 8 2 5 3 2 4" xfId="27547" xr:uid="{8B57563F-32B9-4423-8835-B9FC70447C70}"/>
    <cellStyle name="Обычный 8 2 5 3 2 4 2" xfId="38220" xr:uid="{E3DB8084-E234-4606-B280-7DCC1E9300E6}"/>
    <cellStyle name="Обычный 8 2 5 3 2 5" xfId="33007" xr:uid="{F2BE68AC-ED6F-46C1-A8DF-EBE305C7DB40}"/>
    <cellStyle name="Обычный 8 2 5 3 2 6" xfId="22073" xr:uid="{F613D601-AE67-46A7-98C7-1235CD49B42D}"/>
    <cellStyle name="Обычный 8 2 5 3 3" xfId="19374" xr:uid="{00000000-0005-0000-0000-0000464D0000}"/>
    <cellStyle name="Обычный 8 2 5 3 3 2" xfId="25871" xr:uid="{B157979E-576D-4FC5-909C-174DB07B6C32}"/>
    <cellStyle name="Обычный 8 2 5 3 3 2 2" xfId="31123" xr:uid="{0C21AF78-A29D-4C10-BC95-3628AA065DA8}"/>
    <cellStyle name="Обычный 8 2 5 3 3 2 2 2" xfId="41796" xr:uid="{7829A8A3-13AD-4157-8302-CD4236505ADA}"/>
    <cellStyle name="Обычный 8 2 5 3 3 2 3" xfId="36551" xr:uid="{061AC859-69BD-4B74-A855-71EC26F6DA9C}"/>
    <cellStyle name="Обычный 8 2 5 3 3 3" xfId="29021" xr:uid="{5924A4A4-EB87-41C1-BB7B-C5A0B38F5FC5}"/>
    <cellStyle name="Обычный 8 2 5 3 3 3 2" xfId="39694" xr:uid="{874AAFD7-3C13-4CB1-9D2E-EF97C3569539}"/>
    <cellStyle name="Обычный 8 2 5 3 3 4" xfId="34595" xr:uid="{14D5F43E-E26F-4699-9B08-1CFBACFF0AA6}"/>
    <cellStyle name="Обычный 8 2 5 3 3 5" xfId="23765" xr:uid="{4A754BED-A438-4001-A986-13868959B246}"/>
    <cellStyle name="Обычный 8 2 5 3 4" xfId="18518" xr:uid="{00000000-0005-0000-0000-0000474D0000}"/>
    <cellStyle name="Обычный 8 2 5 3 4 2" xfId="25872" xr:uid="{F45E4767-F681-42DC-9EE7-D1CFEAD5081F}"/>
    <cellStyle name="Обычный 8 2 5 3 4 2 2" xfId="31124" xr:uid="{DABDEA8C-3382-4A4C-92CF-016DE6F5A019}"/>
    <cellStyle name="Обычный 8 2 5 3 4 2 2 2" xfId="41797" xr:uid="{D3B3180B-DCC8-43F2-A8FF-F331657FF8F4}"/>
    <cellStyle name="Обычный 8 2 5 3 4 2 3" xfId="36552" xr:uid="{A5107816-12E6-4F5C-BD14-1011F9794B02}"/>
    <cellStyle name="Обычный 8 2 5 3 4 3" xfId="28323" xr:uid="{213DF739-2C0E-4260-9DF2-8B9618B440B1}"/>
    <cellStyle name="Обычный 8 2 5 3 4 3 2" xfId="38996" xr:uid="{721681CF-9F64-4076-BC53-D528D88D9D6D}"/>
    <cellStyle name="Обычный 8 2 5 3 4 4" xfId="34022" xr:uid="{10CC7823-D746-47F4-ABB9-77F96662CD94}"/>
    <cellStyle name="Обычный 8 2 5 3 4 5" xfId="23136" xr:uid="{25956382-FAD5-45B9-86D7-52457E13ACEA}"/>
    <cellStyle name="Обычный 8 2 5 3 5" xfId="25868" xr:uid="{281C1A15-BBB0-4368-934F-50885F451E81}"/>
    <cellStyle name="Обычный 8 2 5 3 5 2" xfId="31120" xr:uid="{68A67979-FBE2-4C89-ADAF-7D35FB8BBAAA}"/>
    <cellStyle name="Обычный 8 2 5 3 5 2 2" xfId="41793" xr:uid="{21AD5172-5C47-468E-9FC8-DD256B3F18B6}"/>
    <cellStyle name="Обычный 8 2 5 3 5 3" xfId="36548" xr:uid="{4AADD5E2-31EE-45F1-BF1F-7918C1FBAE0F}"/>
    <cellStyle name="Обычный 8 2 5 3 6" xfId="27202" xr:uid="{22B54946-2187-4131-BEDC-4507AC7A0466}"/>
    <cellStyle name="Обычный 8 2 5 3 6 2" xfId="37875" xr:uid="{3157865C-09A6-47F5-BCCF-17E05680B16C}"/>
    <cellStyle name="Обычный 8 2 5 3 7" xfId="32361" xr:uid="{4EFDD9F5-26F8-4CD4-959B-14B82AF668AE}"/>
    <cellStyle name="Обычный 8 2 5 3 8" xfId="21423" xr:uid="{FC4607FF-B9B2-460D-BDA4-DEF41860BB3D}"/>
    <cellStyle name="Обычный 8 2 5_18" xfId="18519" xr:uid="{00000000-0005-0000-0000-0000484D0000}"/>
    <cellStyle name="Обычный 8 2 6" xfId="7805" xr:uid="{00000000-0005-0000-0000-0000494D0000}"/>
    <cellStyle name="Обычный 8 2 6 2" xfId="11272" xr:uid="{00000000-0005-0000-0000-00004A4D0000}"/>
    <cellStyle name="Обычный 8 2 6 2 2" xfId="11955" xr:uid="{00000000-0005-0000-0000-00004B4D0000}"/>
    <cellStyle name="Обычный 8 2 6 2 2 2" xfId="19895" xr:uid="{00000000-0005-0000-0000-00004C4D0000}"/>
    <cellStyle name="Обычный 8 2 6 2 2 2 2" xfId="25875" xr:uid="{413D43AF-47B0-49DA-8A91-FF7EC6099761}"/>
    <cellStyle name="Обычный 8 2 6 2 2 2 2 2" xfId="31127" xr:uid="{EC167352-7877-44C5-8D61-2BD137364B84}"/>
    <cellStyle name="Обычный 8 2 6 2 2 2 2 2 2" xfId="41800" xr:uid="{D1C37843-B4AB-4C87-B1A4-8E6278F0CB74}"/>
    <cellStyle name="Обычный 8 2 6 2 2 2 2 3" xfId="36555" xr:uid="{0D8D48AB-7229-4052-B8DE-7C2C5B72355C}"/>
    <cellStyle name="Обычный 8 2 6 2 2 2 3" xfId="29542" xr:uid="{D47DB0A4-EE8D-4AE1-BD85-8ACF4A88C928}"/>
    <cellStyle name="Обычный 8 2 6 2 2 2 3 2" xfId="40215" xr:uid="{F55627AD-EEFE-4B0E-ADE5-828F718D8BBB}"/>
    <cellStyle name="Обычный 8 2 6 2 2 2 4" xfId="35114" xr:uid="{961EB6DE-CC4A-409E-AF78-1528B196BEBF}"/>
    <cellStyle name="Обычный 8 2 6 2 2 2 5" xfId="24284" xr:uid="{1A83F691-05B4-49A3-9C4C-5028F4F2D584}"/>
    <cellStyle name="Обычный 8 2 6 2 2 3" xfId="25874" xr:uid="{A0C9E185-3BC6-4E59-844F-50E2AE7F5615}"/>
    <cellStyle name="Обычный 8 2 6 2 2 3 2" xfId="31126" xr:uid="{B7B0BD24-FEEF-4D81-A8A8-1891594D9A1A}"/>
    <cellStyle name="Обычный 8 2 6 2 2 3 2 2" xfId="41799" xr:uid="{D00D9C46-73C3-48FE-9B67-88556E0B4004}"/>
    <cellStyle name="Обычный 8 2 6 2 2 3 3" xfId="36554" xr:uid="{39A58327-8AA1-4437-BEEE-8FB218C327B7}"/>
    <cellStyle name="Обычный 8 2 6 2 2 4" xfId="27548" xr:uid="{B9D3E52B-CE1D-44EF-AFAE-CF52DDEBF384}"/>
    <cellStyle name="Обычный 8 2 6 2 2 4 2" xfId="38221" xr:uid="{046A6E0E-79F2-420E-BC08-07106EDC239B}"/>
    <cellStyle name="Обычный 8 2 6 2 2 5" xfId="33008" xr:uid="{29D390C3-43A0-4402-AC20-EA1A56C300EC}"/>
    <cellStyle name="Обычный 8 2 6 2 2 6" xfId="22074" xr:uid="{CE20F8AC-B5A1-4687-8BF2-76010C1B1EDB}"/>
    <cellStyle name="Обычный 8 2 6 2 3" xfId="19375" xr:uid="{00000000-0005-0000-0000-00004D4D0000}"/>
    <cellStyle name="Обычный 8 2 6 2 3 2" xfId="25876" xr:uid="{91C2E44C-FF2D-4C70-8ACF-2155E2075B34}"/>
    <cellStyle name="Обычный 8 2 6 2 3 2 2" xfId="31128" xr:uid="{0A72BF92-E57A-471C-9777-7E194806EF0A}"/>
    <cellStyle name="Обычный 8 2 6 2 3 2 2 2" xfId="41801" xr:uid="{9C4EE932-088F-4FE1-B6E0-F8029F25DB11}"/>
    <cellStyle name="Обычный 8 2 6 2 3 2 3" xfId="36556" xr:uid="{E834CEF7-BD20-4165-80CE-57D43551AAA8}"/>
    <cellStyle name="Обычный 8 2 6 2 3 3" xfId="29022" xr:uid="{8A271156-D887-465C-9DA0-A83781E8B531}"/>
    <cellStyle name="Обычный 8 2 6 2 3 3 2" xfId="39695" xr:uid="{2B000A4E-6F20-4F17-9FA5-00385967E9F3}"/>
    <cellStyle name="Обычный 8 2 6 2 3 4" xfId="34596" xr:uid="{B5FEDA9A-8C4C-41AB-B29C-D7F3A749E918}"/>
    <cellStyle name="Обычный 8 2 6 2 3 5" xfId="23766" xr:uid="{120EE7A4-48A5-43BE-A52A-E863D5B9FF1F}"/>
    <cellStyle name="Обычный 8 2 6 2 4" xfId="18520" xr:uid="{00000000-0005-0000-0000-00004E4D0000}"/>
    <cellStyle name="Обычный 8 2 6 2 4 2" xfId="25877" xr:uid="{AA505139-13A5-4A00-BF86-0D0F14AE974A}"/>
    <cellStyle name="Обычный 8 2 6 2 4 2 2" xfId="31129" xr:uid="{33D20987-960A-46F3-B59E-6F7CB5102042}"/>
    <cellStyle name="Обычный 8 2 6 2 4 2 2 2" xfId="41802" xr:uid="{B1E87796-B649-484C-A4F1-3C80615B34EB}"/>
    <cellStyle name="Обычный 8 2 6 2 4 2 3" xfId="36557" xr:uid="{93C31F35-47AD-4DAE-B4B0-368206092B46}"/>
    <cellStyle name="Обычный 8 2 6 2 4 3" xfId="28324" xr:uid="{1BFA4CD4-6993-477F-BEC4-4C45B05A9A08}"/>
    <cellStyle name="Обычный 8 2 6 2 4 3 2" xfId="38997" xr:uid="{06F468CA-D8EB-4283-B4EF-10FE73E60883}"/>
    <cellStyle name="Обычный 8 2 6 2 4 4" xfId="34023" xr:uid="{C0FD614F-ABD5-4408-889C-122C10B1F46B}"/>
    <cellStyle name="Обычный 8 2 6 2 4 5" xfId="23137" xr:uid="{931B7710-9A38-480C-847B-C79B1CEA56C7}"/>
    <cellStyle name="Обычный 8 2 6 2 5" xfId="25873" xr:uid="{7A950267-2BBB-4349-B773-834B2D15575D}"/>
    <cellStyle name="Обычный 8 2 6 2 5 2" xfId="31125" xr:uid="{D64877BE-D25D-46AB-9C06-E1C618DEAC8E}"/>
    <cellStyle name="Обычный 8 2 6 2 5 2 2" xfId="41798" xr:uid="{47ACC1FF-2F87-4D52-AE21-9E7434A751D5}"/>
    <cellStyle name="Обычный 8 2 6 2 5 3" xfId="36553" xr:uid="{1BDDB3F2-6F10-4B0A-A89A-7B3904487BE6}"/>
    <cellStyle name="Обычный 8 2 6 2 6" xfId="27203" xr:uid="{C18578F3-3F52-427D-B368-1824CC540022}"/>
    <cellStyle name="Обычный 8 2 6 2 6 2" xfId="37876" xr:uid="{FB3BEEC5-1DF6-4006-9F8C-FB63B50F1FFB}"/>
    <cellStyle name="Обычный 8 2 6 2 7" xfId="32362" xr:uid="{A175C01E-E269-457D-838B-5678C0640429}"/>
    <cellStyle name="Обычный 8 2 6 2 8" xfId="21424" xr:uid="{3A6E2924-EAB1-4AB6-90D4-4871592CD321}"/>
    <cellStyle name="Обычный 8 2 6_18" xfId="18521" xr:uid="{00000000-0005-0000-0000-00004F4D0000}"/>
    <cellStyle name="Обычный 8 2 7" xfId="11273" xr:uid="{00000000-0005-0000-0000-0000504D0000}"/>
    <cellStyle name="Обычный 8 2 7 2" xfId="11274" xr:uid="{00000000-0005-0000-0000-0000514D0000}"/>
    <cellStyle name="Обычный 8 2 7 2 2" xfId="11957" xr:uid="{00000000-0005-0000-0000-0000524D0000}"/>
    <cellStyle name="Обычный 8 2 7 2 2 2" xfId="19897" xr:uid="{00000000-0005-0000-0000-0000534D0000}"/>
    <cellStyle name="Обычный 8 2 7 2 2 2 2" xfId="25881" xr:uid="{983B975D-B20C-4619-A13A-4D6CF0EA81E4}"/>
    <cellStyle name="Обычный 8 2 7 2 2 2 2 2" xfId="31133" xr:uid="{B168B856-048E-4894-9D81-2CF233710018}"/>
    <cellStyle name="Обычный 8 2 7 2 2 2 2 2 2" xfId="41806" xr:uid="{DCB42669-3360-4453-B0E4-9AEC9C74982C}"/>
    <cellStyle name="Обычный 8 2 7 2 2 2 2 3" xfId="36561" xr:uid="{47853EBF-9930-4D79-A51A-A2DABAD7204F}"/>
    <cellStyle name="Обычный 8 2 7 2 2 2 3" xfId="29544" xr:uid="{1F1A7472-6F15-4580-B8A0-CD76A4AE0650}"/>
    <cellStyle name="Обычный 8 2 7 2 2 2 3 2" xfId="40217" xr:uid="{CA9FF06E-8BC7-4AF0-92E2-1B31422C1437}"/>
    <cellStyle name="Обычный 8 2 7 2 2 2 4" xfId="35116" xr:uid="{93FD2E3D-6A44-4CAA-B08B-FB53E9B0E2FE}"/>
    <cellStyle name="Обычный 8 2 7 2 2 2 5" xfId="24286" xr:uid="{5C6DA890-49D2-4791-AAEB-60EBD9FA07FD}"/>
    <cellStyle name="Обычный 8 2 7 2 2 3" xfId="25880" xr:uid="{DDB2614A-7C85-42CD-8744-C695DAD028E9}"/>
    <cellStyle name="Обычный 8 2 7 2 2 3 2" xfId="31132" xr:uid="{C2A07A30-4039-4263-8DBB-3AEE21A29B2D}"/>
    <cellStyle name="Обычный 8 2 7 2 2 3 2 2" xfId="41805" xr:uid="{ECF15939-93E5-48F2-B0E6-AE36A9D7D599}"/>
    <cellStyle name="Обычный 8 2 7 2 2 3 3" xfId="36560" xr:uid="{37F002D9-BE8A-45A2-908A-BD4A6A0AFC66}"/>
    <cellStyle name="Обычный 8 2 7 2 2 4" xfId="27550" xr:uid="{2845AF48-9B8C-493B-8E07-207BB0BF2E75}"/>
    <cellStyle name="Обычный 8 2 7 2 2 4 2" xfId="38223" xr:uid="{A9C7BE08-2C95-406B-BAAE-9344F8F2EB67}"/>
    <cellStyle name="Обычный 8 2 7 2 2 5" xfId="33010" xr:uid="{E936E19F-BD33-41E3-BEB6-4B3C6B1666A8}"/>
    <cellStyle name="Обычный 8 2 7 2 2 6" xfId="22076" xr:uid="{667F5EB7-381B-4D30-A7B7-217F330648D3}"/>
    <cellStyle name="Обычный 8 2 7 2 3" xfId="19377" xr:uid="{00000000-0005-0000-0000-0000544D0000}"/>
    <cellStyle name="Обычный 8 2 7 2 3 2" xfId="25882" xr:uid="{63F7E857-07D0-4EA9-B72D-F1F55B9310F2}"/>
    <cellStyle name="Обычный 8 2 7 2 3 2 2" xfId="31134" xr:uid="{AF19C9C4-C6CB-4A94-B120-D660ADE78956}"/>
    <cellStyle name="Обычный 8 2 7 2 3 2 2 2" xfId="41807" xr:uid="{AC702E68-B4ED-4EB7-A0E9-344FA6960D9B}"/>
    <cellStyle name="Обычный 8 2 7 2 3 2 3" xfId="36562" xr:uid="{0DA082C8-0A70-41C4-9EF9-E4F8E3EC795F}"/>
    <cellStyle name="Обычный 8 2 7 2 3 3" xfId="29024" xr:uid="{435FF048-A575-4A3E-8FBD-9A504B36A98C}"/>
    <cellStyle name="Обычный 8 2 7 2 3 3 2" xfId="39697" xr:uid="{1F762986-F825-41D3-8153-0BB85F05629C}"/>
    <cellStyle name="Обычный 8 2 7 2 3 4" xfId="34598" xr:uid="{16C94C71-93C2-4A39-8337-D1EE1E5D62CB}"/>
    <cellStyle name="Обычный 8 2 7 2 3 5" xfId="23768" xr:uid="{7DB6A5E4-EEE5-4DD7-98DE-1CECAC079643}"/>
    <cellStyle name="Обычный 8 2 7 2 4" xfId="18523" xr:uid="{00000000-0005-0000-0000-0000554D0000}"/>
    <cellStyle name="Обычный 8 2 7 2 4 2" xfId="25883" xr:uid="{1E1FA795-C0C2-4A5F-9729-0CF1C7E81CC6}"/>
    <cellStyle name="Обычный 8 2 7 2 4 2 2" xfId="31135" xr:uid="{60A3AAA7-35C6-4946-A90E-7A9637888EB0}"/>
    <cellStyle name="Обычный 8 2 7 2 4 2 2 2" xfId="41808" xr:uid="{3616A389-3C86-404B-9BC1-BA39D63A951A}"/>
    <cellStyle name="Обычный 8 2 7 2 4 2 3" xfId="36563" xr:uid="{99909972-20A7-48BF-98E1-16ADDFEE1B6D}"/>
    <cellStyle name="Обычный 8 2 7 2 4 3" xfId="28326" xr:uid="{59F8FD10-6AA5-431B-9CC6-42AA829B9AD6}"/>
    <cellStyle name="Обычный 8 2 7 2 4 3 2" xfId="38999" xr:uid="{7679CDAC-1192-400E-855B-AA09D094DA4C}"/>
    <cellStyle name="Обычный 8 2 7 2 4 4" xfId="34025" xr:uid="{FCBF43DF-83AD-421C-B26C-35A2100A125F}"/>
    <cellStyle name="Обычный 8 2 7 2 4 5" xfId="23139" xr:uid="{C41F9E81-02DE-4A64-94C8-337A552B67C5}"/>
    <cellStyle name="Обычный 8 2 7 2 5" xfId="25879" xr:uid="{7EC0A23A-2F0D-4F48-9771-9196D074751A}"/>
    <cellStyle name="Обычный 8 2 7 2 5 2" xfId="31131" xr:uid="{B203F887-C537-4DEA-90D0-18C1A1B7FA2B}"/>
    <cellStyle name="Обычный 8 2 7 2 5 2 2" xfId="41804" xr:uid="{46B6C891-81D0-4CF8-93D6-935E160355BB}"/>
    <cellStyle name="Обычный 8 2 7 2 5 3" xfId="36559" xr:uid="{FE9B1715-A6CD-413F-8D0D-C43EB3A7E964}"/>
    <cellStyle name="Обычный 8 2 7 2 6" xfId="27205" xr:uid="{C37BBE37-53BE-4D98-9221-770AC34B58FE}"/>
    <cellStyle name="Обычный 8 2 7 2 6 2" xfId="37878" xr:uid="{45451DAF-6F25-4685-A8FA-0A51AD713B6C}"/>
    <cellStyle name="Обычный 8 2 7 2 7" xfId="32364" xr:uid="{6D0E6A5F-F929-4DB1-9507-97CB044DD37D}"/>
    <cellStyle name="Обычный 8 2 7 2 8" xfId="21426" xr:uid="{308F285A-CF81-43E0-B07F-C98B22A90CBB}"/>
    <cellStyle name="Обычный 8 2 7 3" xfId="11956" xr:uid="{00000000-0005-0000-0000-0000564D0000}"/>
    <cellStyle name="Обычный 8 2 7 3 2" xfId="19896" xr:uid="{00000000-0005-0000-0000-0000574D0000}"/>
    <cellStyle name="Обычный 8 2 7 3 2 2" xfId="25885" xr:uid="{60394C63-2D7A-4025-9ADA-539058210C8F}"/>
    <cellStyle name="Обычный 8 2 7 3 2 2 2" xfId="31137" xr:uid="{53965E44-C7B6-4E6B-AF85-2CDFB20C9838}"/>
    <cellStyle name="Обычный 8 2 7 3 2 2 2 2" xfId="41810" xr:uid="{4C37DE06-2BF0-4525-93A7-F31E050CEB72}"/>
    <cellStyle name="Обычный 8 2 7 3 2 2 3" xfId="36565" xr:uid="{390DEEE7-50EA-4477-BE82-8D055BCF2712}"/>
    <cellStyle name="Обычный 8 2 7 3 2 3" xfId="29543" xr:uid="{68B41555-D108-4B0E-BE11-1669F2236BC9}"/>
    <cellStyle name="Обычный 8 2 7 3 2 3 2" xfId="40216" xr:uid="{09705258-DD3A-43A3-AC34-7DE914C9F3E0}"/>
    <cellStyle name="Обычный 8 2 7 3 2 4" xfId="35115" xr:uid="{FCF08CC7-D32D-447A-AFC6-1AB52408CA95}"/>
    <cellStyle name="Обычный 8 2 7 3 2 5" xfId="24285" xr:uid="{0E304C51-A080-4520-81E4-346FA7C07C86}"/>
    <cellStyle name="Обычный 8 2 7 3 3" xfId="25884" xr:uid="{3DEED4D4-A5E1-43AE-9C97-2F2BADDFB0D0}"/>
    <cellStyle name="Обычный 8 2 7 3 3 2" xfId="31136" xr:uid="{EB62E3C3-D557-47AB-91EA-D78F8382E446}"/>
    <cellStyle name="Обычный 8 2 7 3 3 2 2" xfId="41809" xr:uid="{97F7623E-18A3-4BB3-9279-FE32EF9AA14A}"/>
    <cellStyle name="Обычный 8 2 7 3 3 3" xfId="36564" xr:uid="{A676974F-3DAD-4483-831A-346474649FC6}"/>
    <cellStyle name="Обычный 8 2 7 3 4" xfId="27549" xr:uid="{E3FF3950-044B-4202-8CB1-451C15ABBF50}"/>
    <cellStyle name="Обычный 8 2 7 3 4 2" xfId="38222" xr:uid="{8AB39267-855E-458A-A61A-977D61ACA1BC}"/>
    <cellStyle name="Обычный 8 2 7 3 5" xfId="33009" xr:uid="{E1009804-D95C-4485-A5B9-6E90A69AA58B}"/>
    <cellStyle name="Обычный 8 2 7 3 6" xfId="22075" xr:uid="{FC2BC8A7-5BEB-489F-8029-E4FF0D1FF0FF}"/>
    <cellStyle name="Обычный 8 2 7 4" xfId="19376" xr:uid="{00000000-0005-0000-0000-0000584D0000}"/>
    <cellStyle name="Обычный 8 2 7 4 2" xfId="25886" xr:uid="{E8077308-A646-401F-A75E-C18AF1224424}"/>
    <cellStyle name="Обычный 8 2 7 4 2 2" xfId="31138" xr:uid="{E44F9938-E637-44D2-9911-AE01C68F050B}"/>
    <cellStyle name="Обычный 8 2 7 4 2 2 2" xfId="41811" xr:uid="{BF9F1DDB-1FE3-45BD-985A-771ABF600AC7}"/>
    <cellStyle name="Обычный 8 2 7 4 2 3" xfId="36566" xr:uid="{235CC3C7-1AFA-4321-BADB-AEB2723D5D78}"/>
    <cellStyle name="Обычный 8 2 7 4 3" xfId="29023" xr:uid="{5C1F6AF3-2D2D-465B-B71D-DF074C5AEF71}"/>
    <cellStyle name="Обычный 8 2 7 4 3 2" xfId="39696" xr:uid="{4CA31EB6-D706-419F-8F0C-F18E23C2F95D}"/>
    <cellStyle name="Обычный 8 2 7 4 4" xfId="34597" xr:uid="{CD06B4FE-FF50-444B-A179-4BBA4F79A4CD}"/>
    <cellStyle name="Обычный 8 2 7 4 5" xfId="23767" xr:uid="{41DC9583-8C61-4962-A7E5-EAB62E6ADE98}"/>
    <cellStyle name="Обычный 8 2 7 5" xfId="18522" xr:uid="{00000000-0005-0000-0000-0000594D0000}"/>
    <cellStyle name="Обычный 8 2 7 5 2" xfId="25887" xr:uid="{BD103D9F-96FB-4EC9-9932-D89BECE8ED53}"/>
    <cellStyle name="Обычный 8 2 7 5 2 2" xfId="31139" xr:uid="{7D0E8D7D-2A19-4F33-9928-76E8BE7A3F12}"/>
    <cellStyle name="Обычный 8 2 7 5 2 2 2" xfId="41812" xr:uid="{E00EA307-C7BA-44B1-A7C4-CB44F01AD3A7}"/>
    <cellStyle name="Обычный 8 2 7 5 2 3" xfId="36567" xr:uid="{15DBB831-0AFD-4546-8C7C-45DFC741D389}"/>
    <cellStyle name="Обычный 8 2 7 5 3" xfId="28325" xr:uid="{C687EE7C-20AA-4EBF-9138-4C273B366A8C}"/>
    <cellStyle name="Обычный 8 2 7 5 3 2" xfId="38998" xr:uid="{1160D4C8-9E71-4759-A98E-6DF3CB09C243}"/>
    <cellStyle name="Обычный 8 2 7 5 4" xfId="34024" xr:uid="{5A2A7DDF-D614-45A3-B0FD-A66949407F4B}"/>
    <cellStyle name="Обычный 8 2 7 5 5" xfId="23138" xr:uid="{23375BBA-116C-40A1-9CF8-56D4D4E6C9B6}"/>
    <cellStyle name="Обычный 8 2 7 6" xfId="25878" xr:uid="{BBD8109C-BAAE-47F5-B69E-1A18C6F65D32}"/>
    <cellStyle name="Обычный 8 2 7 6 2" xfId="31130" xr:uid="{8A6B94B0-E52C-45B0-BE8B-AA6B5630BC54}"/>
    <cellStyle name="Обычный 8 2 7 6 2 2" xfId="41803" xr:uid="{B574FB24-FDB8-452F-B0BC-D2BAA0AC9D41}"/>
    <cellStyle name="Обычный 8 2 7 6 3" xfId="36558" xr:uid="{74946C98-862D-418C-9ED7-EECEFC5268CD}"/>
    <cellStyle name="Обычный 8 2 7 7" xfId="27204" xr:uid="{501AAE4F-0918-4C11-82C8-E8DCB2EEEBFE}"/>
    <cellStyle name="Обычный 8 2 7 7 2" xfId="37877" xr:uid="{28588325-9B1A-4382-A891-9A3D3819B5E6}"/>
    <cellStyle name="Обычный 8 2 7 8" xfId="32363" xr:uid="{16E50987-4938-40FE-89EF-573BB6603A07}"/>
    <cellStyle name="Обычный 8 2 7 9" xfId="21425" xr:uid="{A10F9C08-03E6-4520-AA52-E4941FF74AF7}"/>
    <cellStyle name="Обычный 8 2 8" xfId="11275" xr:uid="{00000000-0005-0000-0000-00005A4D0000}"/>
    <cellStyle name="Обычный 8 2 8 2" xfId="11958" xr:uid="{00000000-0005-0000-0000-00005B4D0000}"/>
    <cellStyle name="Обычный 8 2 8 2 2" xfId="19898" xr:uid="{00000000-0005-0000-0000-00005C4D0000}"/>
    <cellStyle name="Обычный 8 2 8 2 2 2" xfId="25890" xr:uid="{607E457F-1FA9-46E4-9BA2-9D433EA0EDF6}"/>
    <cellStyle name="Обычный 8 2 8 2 2 2 2" xfId="31142" xr:uid="{ED3D61DD-BA5A-4B9F-94F9-0DC5BDF9C724}"/>
    <cellStyle name="Обычный 8 2 8 2 2 2 2 2" xfId="41815" xr:uid="{A5A58B53-2035-4EB0-AA33-3F3B180CA5CC}"/>
    <cellStyle name="Обычный 8 2 8 2 2 2 3" xfId="36570" xr:uid="{5792A844-0B1A-4811-AC21-C9799E61EB58}"/>
    <cellStyle name="Обычный 8 2 8 2 2 3" xfId="29545" xr:uid="{B601D2F9-98D9-4102-A4EE-512A112AF58C}"/>
    <cellStyle name="Обычный 8 2 8 2 2 3 2" xfId="40218" xr:uid="{35DA62FD-577E-442A-A33E-994DFCF73497}"/>
    <cellStyle name="Обычный 8 2 8 2 2 4" xfId="35117" xr:uid="{01E52680-50C1-42A0-B7EC-D6E3802E8DD9}"/>
    <cellStyle name="Обычный 8 2 8 2 2 5" xfId="24287" xr:uid="{6D6A2EA0-6F3F-4460-BBC9-8B599A5C8C04}"/>
    <cellStyle name="Обычный 8 2 8 2 3" xfId="25889" xr:uid="{D8819D37-123A-41C3-8C4A-F389C97B0B76}"/>
    <cellStyle name="Обычный 8 2 8 2 3 2" xfId="31141" xr:uid="{CB92166F-F0DC-4287-8522-BC3530664619}"/>
    <cellStyle name="Обычный 8 2 8 2 3 2 2" xfId="41814" xr:uid="{A35FB11E-1711-445D-B2C8-5DE109CAAA29}"/>
    <cellStyle name="Обычный 8 2 8 2 3 3" xfId="36569" xr:uid="{F4C03499-2A52-4CCE-ADB4-F65138DBAC02}"/>
    <cellStyle name="Обычный 8 2 8 2 4" xfId="27551" xr:uid="{B9934B93-0E49-4138-9335-C8A77D84896C}"/>
    <cellStyle name="Обычный 8 2 8 2 4 2" xfId="38224" xr:uid="{B77A7BA5-B80F-486E-BD62-E11A4A96CD36}"/>
    <cellStyle name="Обычный 8 2 8 2 5" xfId="33011" xr:uid="{0D33FB2D-AD43-4DDD-B6A4-9E6A17EA8556}"/>
    <cellStyle name="Обычный 8 2 8 2 6" xfId="22077" xr:uid="{BB8376A6-478E-40EA-BE12-C1C2AED0D0FF}"/>
    <cellStyle name="Обычный 8 2 8 3" xfId="19378" xr:uid="{00000000-0005-0000-0000-00005D4D0000}"/>
    <cellStyle name="Обычный 8 2 8 3 2" xfId="25891" xr:uid="{CF92A6BC-FF82-4DF1-BB0D-B67E597431C5}"/>
    <cellStyle name="Обычный 8 2 8 3 2 2" xfId="31143" xr:uid="{107ECCF1-8170-48C9-AE2A-63D8DB85C05B}"/>
    <cellStyle name="Обычный 8 2 8 3 2 2 2" xfId="41816" xr:uid="{8B7CB689-4C4C-4328-B8D3-22186BDDC134}"/>
    <cellStyle name="Обычный 8 2 8 3 2 3" xfId="36571" xr:uid="{36758694-70F5-4332-A065-BA62E4AF42FA}"/>
    <cellStyle name="Обычный 8 2 8 3 3" xfId="29025" xr:uid="{2530ACEE-ADF5-446C-9210-0F55E0F0D6B8}"/>
    <cellStyle name="Обычный 8 2 8 3 3 2" xfId="39698" xr:uid="{DCFF0D88-8E3E-4824-A193-D075C6BD2753}"/>
    <cellStyle name="Обычный 8 2 8 3 4" xfId="34599" xr:uid="{6E896D85-7B28-4D48-85A2-14C63B5D6720}"/>
    <cellStyle name="Обычный 8 2 8 3 5" xfId="23769" xr:uid="{1A0EA2A2-48CF-422D-9428-3CC25E3F087F}"/>
    <cellStyle name="Обычный 8 2 8 4" xfId="18524" xr:uid="{00000000-0005-0000-0000-00005E4D0000}"/>
    <cellStyle name="Обычный 8 2 8 4 2" xfId="25892" xr:uid="{509A6ED0-0F64-4520-93CB-A44F08F55F15}"/>
    <cellStyle name="Обычный 8 2 8 4 2 2" xfId="31144" xr:uid="{A9253F98-B582-40EA-B662-C42AC1394DB5}"/>
    <cellStyle name="Обычный 8 2 8 4 2 2 2" xfId="41817" xr:uid="{6A2E8D97-2080-4578-976F-6C9EAA0CC8F3}"/>
    <cellStyle name="Обычный 8 2 8 4 2 3" xfId="36572" xr:uid="{579AAEFE-74F5-47F0-98A1-2FF7ADF604BE}"/>
    <cellStyle name="Обычный 8 2 8 4 3" xfId="28327" xr:uid="{93D1BB77-E2A2-44E5-83FF-AA5D7E5A1C71}"/>
    <cellStyle name="Обычный 8 2 8 4 3 2" xfId="39000" xr:uid="{1F2A9975-C044-4333-99A1-4BF2EDF6A9A4}"/>
    <cellStyle name="Обычный 8 2 8 4 4" xfId="34026" xr:uid="{D1650558-AB90-4ACF-9048-5430FD1E5B28}"/>
    <cellStyle name="Обычный 8 2 8 4 5" xfId="23140" xr:uid="{0E0FACA2-7FA2-46DC-AABB-08E9EC16F6B4}"/>
    <cellStyle name="Обычный 8 2 8 5" xfId="25888" xr:uid="{BAF59098-165F-4058-9567-CE35748755B9}"/>
    <cellStyle name="Обычный 8 2 8 5 2" xfId="31140" xr:uid="{AB88E112-BC05-4EB6-8650-C40BA9E6F7CD}"/>
    <cellStyle name="Обычный 8 2 8 5 2 2" xfId="41813" xr:uid="{F439621D-AB2C-42EB-B217-6AD8D9124208}"/>
    <cellStyle name="Обычный 8 2 8 5 3" xfId="36568" xr:uid="{17C40A45-95F9-4A9B-99A4-8770B36C8FCD}"/>
    <cellStyle name="Обычный 8 2 8 6" xfId="27206" xr:uid="{1ABE3D35-E2E8-49F7-ADC4-B95E2E0BB523}"/>
    <cellStyle name="Обычный 8 2 8 6 2" xfId="37879" xr:uid="{F44F27F6-DC90-481B-A159-0F1C3855BF00}"/>
    <cellStyle name="Обычный 8 2 8 7" xfId="32365" xr:uid="{D9872DDF-1C49-43C5-ACD7-24CEB75E1AEA}"/>
    <cellStyle name="Обычный 8 2 8 8" xfId="21427" xr:uid="{3960996E-8602-447D-B785-FA1AD5932748}"/>
    <cellStyle name="Обычный 8 2_18" xfId="18525" xr:uid="{00000000-0005-0000-0000-00005F4D0000}"/>
    <cellStyle name="Обычный 8 3" xfId="7806" xr:uid="{00000000-0005-0000-0000-0000604D0000}"/>
    <cellStyle name="Обычный 8 3 2" xfId="7807" xr:uid="{00000000-0005-0000-0000-0000614D0000}"/>
    <cellStyle name="Обычный 8 3 2 2" xfId="11276" xr:uid="{00000000-0005-0000-0000-0000624D0000}"/>
    <cellStyle name="Обычный 8 3 2 2 2" xfId="11277" xr:uid="{00000000-0005-0000-0000-0000634D0000}"/>
    <cellStyle name="Обычный 8 3 2 2 2 2" xfId="11960" xr:uid="{00000000-0005-0000-0000-0000644D0000}"/>
    <cellStyle name="Обычный 8 3 2 2 2 2 2" xfId="19900" xr:uid="{00000000-0005-0000-0000-0000654D0000}"/>
    <cellStyle name="Обычный 8 3 2 2 2 2 2 2" xfId="25896" xr:uid="{CC62CF0C-6799-4369-BC6E-7ABFD11F9501}"/>
    <cellStyle name="Обычный 8 3 2 2 2 2 2 2 2" xfId="31148" xr:uid="{81F139CC-F401-4F98-8CDE-0A42B3D10E30}"/>
    <cellStyle name="Обычный 8 3 2 2 2 2 2 2 2 2" xfId="41821" xr:uid="{1B5051EE-1B01-41AE-8E9A-8600AA531FFF}"/>
    <cellStyle name="Обычный 8 3 2 2 2 2 2 2 3" xfId="36576" xr:uid="{3C323FB0-08DF-4548-B97B-45FE9B863AB1}"/>
    <cellStyle name="Обычный 8 3 2 2 2 2 2 3" xfId="29547" xr:uid="{EA10391A-1E91-4A36-BEA9-B86EB121DF42}"/>
    <cellStyle name="Обычный 8 3 2 2 2 2 2 3 2" xfId="40220" xr:uid="{468AE407-3CA7-44FB-BDBB-89A354A1E1F1}"/>
    <cellStyle name="Обычный 8 3 2 2 2 2 2 4" xfId="35119" xr:uid="{AA978CDC-AF67-4FB8-A426-B44096F4DFF1}"/>
    <cellStyle name="Обычный 8 3 2 2 2 2 2 5" xfId="24289" xr:uid="{F5B43244-B255-4194-86BB-23A6EDEF3334}"/>
    <cellStyle name="Обычный 8 3 2 2 2 2 3" xfId="25895" xr:uid="{348DBE5A-518C-4BD7-8748-F323811E8590}"/>
    <cellStyle name="Обычный 8 3 2 2 2 2 3 2" xfId="31147" xr:uid="{129239CF-4195-46C9-93B4-29EE2C6F21C0}"/>
    <cellStyle name="Обычный 8 3 2 2 2 2 3 2 2" xfId="41820" xr:uid="{9989621E-2144-4E1E-B5E1-9756F800B779}"/>
    <cellStyle name="Обычный 8 3 2 2 2 2 3 3" xfId="36575" xr:uid="{A1ACB984-4F51-412F-BBD7-AC92DAFE127C}"/>
    <cellStyle name="Обычный 8 3 2 2 2 2 4" xfId="27553" xr:uid="{1CFE99E9-1C36-48D1-BEA9-BBDB6868F0BD}"/>
    <cellStyle name="Обычный 8 3 2 2 2 2 4 2" xfId="38226" xr:uid="{90EB3A5E-0E7A-4298-A276-67D82B5A85B3}"/>
    <cellStyle name="Обычный 8 3 2 2 2 2 5" xfId="33013" xr:uid="{804D33E8-8EC0-4D0C-B55F-8F8C33D133BB}"/>
    <cellStyle name="Обычный 8 3 2 2 2 2 6" xfId="22079" xr:uid="{58E3C7EC-C4FE-46DA-AFFF-E4D2A6FD6DC8}"/>
    <cellStyle name="Обычный 8 3 2 2 2 3" xfId="19380" xr:uid="{00000000-0005-0000-0000-0000664D0000}"/>
    <cellStyle name="Обычный 8 3 2 2 2 3 2" xfId="25897" xr:uid="{ECA6AF25-F154-4AA7-A1A4-9AE77BCE06D4}"/>
    <cellStyle name="Обычный 8 3 2 2 2 3 2 2" xfId="31149" xr:uid="{9CEF8CAB-9104-4747-B68B-1C25AD621CC3}"/>
    <cellStyle name="Обычный 8 3 2 2 2 3 2 2 2" xfId="41822" xr:uid="{48AF3A46-688D-45FE-9588-869EC193B6DE}"/>
    <cellStyle name="Обычный 8 3 2 2 2 3 2 3" xfId="36577" xr:uid="{C1B7DDF8-79C9-4836-900E-202FEE95AF66}"/>
    <cellStyle name="Обычный 8 3 2 2 2 3 3" xfId="29027" xr:uid="{0DD65C9C-D631-4A41-B2D9-89AED91C449F}"/>
    <cellStyle name="Обычный 8 3 2 2 2 3 3 2" xfId="39700" xr:uid="{8547EAD0-85FC-418A-AC2E-77886AB97E1F}"/>
    <cellStyle name="Обычный 8 3 2 2 2 3 4" xfId="34601" xr:uid="{3B11DC46-F4B7-4483-B58F-B4C632107855}"/>
    <cellStyle name="Обычный 8 3 2 2 2 3 5" xfId="23771" xr:uid="{ABF400B9-A82E-409C-8251-8CCE1AED9A54}"/>
    <cellStyle name="Обычный 8 3 2 2 2 4" xfId="18527" xr:uid="{00000000-0005-0000-0000-0000674D0000}"/>
    <cellStyle name="Обычный 8 3 2 2 2 4 2" xfId="25898" xr:uid="{116D579A-D620-4E39-93E4-45A65AB781AA}"/>
    <cellStyle name="Обычный 8 3 2 2 2 4 2 2" xfId="31150" xr:uid="{92B4ADCC-FD44-42A6-B8EE-A21559E1D80A}"/>
    <cellStyle name="Обычный 8 3 2 2 2 4 2 2 2" xfId="41823" xr:uid="{AA6959C4-EDF0-476C-97FB-900224178DBA}"/>
    <cellStyle name="Обычный 8 3 2 2 2 4 2 3" xfId="36578" xr:uid="{87A2597A-8D71-4CF1-8700-31F3D8E7C8E0}"/>
    <cellStyle name="Обычный 8 3 2 2 2 4 3" xfId="28329" xr:uid="{610406C9-0F4F-4EC6-A6DB-2A1FB8FF1490}"/>
    <cellStyle name="Обычный 8 3 2 2 2 4 3 2" xfId="39002" xr:uid="{32CCEBA3-F4F3-4DD4-AC96-624BD64A893C}"/>
    <cellStyle name="Обычный 8 3 2 2 2 4 4" xfId="34028" xr:uid="{BC74D3DA-80C5-44CE-9673-5A78E32A0617}"/>
    <cellStyle name="Обычный 8 3 2 2 2 4 5" xfId="23142" xr:uid="{7DBD193A-423E-4D77-A0CF-33776214C9F8}"/>
    <cellStyle name="Обычный 8 3 2 2 2 5" xfId="25894" xr:uid="{2B1DFEAD-8D55-4BF5-A2DD-E22BB279E261}"/>
    <cellStyle name="Обычный 8 3 2 2 2 5 2" xfId="31146" xr:uid="{B17DB310-9CE8-4DB7-AE8E-870A91E35A36}"/>
    <cellStyle name="Обычный 8 3 2 2 2 5 2 2" xfId="41819" xr:uid="{4DDEEECC-AC44-4044-976D-C1F94CE9755F}"/>
    <cellStyle name="Обычный 8 3 2 2 2 5 3" xfId="36574" xr:uid="{01DDE52A-EC2A-45EB-8076-D91988ABFDCA}"/>
    <cellStyle name="Обычный 8 3 2 2 2 6" xfId="27208" xr:uid="{8CDC3027-19CE-4C0D-8B1C-FE827831EF9A}"/>
    <cellStyle name="Обычный 8 3 2 2 2 6 2" xfId="37881" xr:uid="{07A318B6-E142-43AA-A33C-00C758F33C06}"/>
    <cellStyle name="Обычный 8 3 2 2 2 7" xfId="32367" xr:uid="{2F491756-29A2-404A-82F9-F1639E0E4263}"/>
    <cellStyle name="Обычный 8 3 2 2 2 8" xfId="21429" xr:uid="{CE2FE258-58A7-4C60-A825-8942B22D6B96}"/>
    <cellStyle name="Обычный 8 3 2 2 3" xfId="11959" xr:uid="{00000000-0005-0000-0000-0000684D0000}"/>
    <cellStyle name="Обычный 8 3 2 2 3 2" xfId="19899" xr:uid="{00000000-0005-0000-0000-0000694D0000}"/>
    <cellStyle name="Обычный 8 3 2 2 3 2 2" xfId="25900" xr:uid="{05522148-3782-42FA-ACB1-F4703A7987D1}"/>
    <cellStyle name="Обычный 8 3 2 2 3 2 2 2" xfId="31152" xr:uid="{462C5F4E-1304-4147-8B68-5C44B456C466}"/>
    <cellStyle name="Обычный 8 3 2 2 3 2 2 2 2" xfId="41825" xr:uid="{41444517-95C5-4FE5-81D9-2AB081032F63}"/>
    <cellStyle name="Обычный 8 3 2 2 3 2 2 3" xfId="36580" xr:uid="{ED3E1745-32B9-4792-8D68-E820AA5ED820}"/>
    <cellStyle name="Обычный 8 3 2 2 3 2 3" xfId="29546" xr:uid="{8990101B-36E6-4290-B937-89BD5F2672A4}"/>
    <cellStyle name="Обычный 8 3 2 2 3 2 3 2" xfId="40219" xr:uid="{152A8B91-B9B0-4D1E-8014-7DB3C3C9F787}"/>
    <cellStyle name="Обычный 8 3 2 2 3 2 4" xfId="35118" xr:uid="{BBE6C610-8E3B-4D74-BA4B-67F95AA85404}"/>
    <cellStyle name="Обычный 8 3 2 2 3 2 5" xfId="24288" xr:uid="{58A55F81-7427-4939-B92F-FD89EFFB482B}"/>
    <cellStyle name="Обычный 8 3 2 2 3 3" xfId="25899" xr:uid="{76B34A14-2FAA-46F0-8E1E-90815B5F2500}"/>
    <cellStyle name="Обычный 8 3 2 2 3 3 2" xfId="31151" xr:uid="{1FFE0014-B5FC-467E-9035-6A36EF32E579}"/>
    <cellStyle name="Обычный 8 3 2 2 3 3 2 2" xfId="41824" xr:uid="{183E4942-49AF-4114-9905-85E1851454D4}"/>
    <cellStyle name="Обычный 8 3 2 2 3 3 3" xfId="36579" xr:uid="{2232767F-F7C4-4619-AE75-D39A9A6A8269}"/>
    <cellStyle name="Обычный 8 3 2 2 3 4" xfId="27552" xr:uid="{832C1D02-C4F3-4A2E-A2C2-CB58529B8975}"/>
    <cellStyle name="Обычный 8 3 2 2 3 4 2" xfId="38225" xr:uid="{5C4FB824-863D-47B8-BB6B-8796E5102072}"/>
    <cellStyle name="Обычный 8 3 2 2 3 5" xfId="33012" xr:uid="{45B9E925-4B81-4CC3-B2F5-66EDFE15659B}"/>
    <cellStyle name="Обычный 8 3 2 2 3 6" xfId="22078" xr:uid="{FF14AB77-1BDF-4613-8C4C-3BC3CEC9B1C2}"/>
    <cellStyle name="Обычный 8 3 2 2 4" xfId="19379" xr:uid="{00000000-0005-0000-0000-00006A4D0000}"/>
    <cellStyle name="Обычный 8 3 2 2 4 2" xfId="25901" xr:uid="{B1181CCF-5C6F-4EEE-83D2-784EA8A7473A}"/>
    <cellStyle name="Обычный 8 3 2 2 4 2 2" xfId="31153" xr:uid="{22A76324-C70F-4795-BFAE-20648509EB4E}"/>
    <cellStyle name="Обычный 8 3 2 2 4 2 2 2" xfId="41826" xr:uid="{E8EDD0C5-D29D-4D61-BA95-5AAA0A130E4E}"/>
    <cellStyle name="Обычный 8 3 2 2 4 2 3" xfId="36581" xr:uid="{93006586-D790-4FA8-876B-C009ADB1BC36}"/>
    <cellStyle name="Обычный 8 3 2 2 4 3" xfId="29026" xr:uid="{7FE0FEB4-E639-497E-B8C0-AD7D5BD13EED}"/>
    <cellStyle name="Обычный 8 3 2 2 4 3 2" xfId="39699" xr:uid="{7331A2A3-8D30-40C3-8009-560CCA2F1111}"/>
    <cellStyle name="Обычный 8 3 2 2 4 4" xfId="34600" xr:uid="{B5C1FF59-45A7-4AF0-92D8-E2E49582E057}"/>
    <cellStyle name="Обычный 8 3 2 2 4 5" xfId="23770" xr:uid="{071D6F30-6AD4-416A-8BB8-DBA5427271D7}"/>
    <cellStyle name="Обычный 8 3 2 2 5" xfId="18526" xr:uid="{00000000-0005-0000-0000-00006B4D0000}"/>
    <cellStyle name="Обычный 8 3 2 2 5 2" xfId="25902" xr:uid="{A12A39EC-86A6-4F69-8DA8-8BB724EB41F9}"/>
    <cellStyle name="Обычный 8 3 2 2 5 2 2" xfId="31154" xr:uid="{F7DF4C05-58E8-495A-A70F-5F8697194815}"/>
    <cellStyle name="Обычный 8 3 2 2 5 2 2 2" xfId="41827" xr:uid="{AD79E3FB-1F5B-4020-B6D3-F4FF5C138247}"/>
    <cellStyle name="Обычный 8 3 2 2 5 2 3" xfId="36582" xr:uid="{A2D6E64D-13B7-4F25-B6CC-F773410A0C9E}"/>
    <cellStyle name="Обычный 8 3 2 2 5 3" xfId="28328" xr:uid="{D0A7C209-5A3E-490B-9ED5-11691BF5635E}"/>
    <cellStyle name="Обычный 8 3 2 2 5 3 2" xfId="39001" xr:uid="{96D98D3A-E084-442C-85E0-90471013C505}"/>
    <cellStyle name="Обычный 8 3 2 2 5 4" xfId="34027" xr:uid="{515DA90E-353E-45E3-8F67-F9A89A4D6494}"/>
    <cellStyle name="Обычный 8 3 2 2 5 5" xfId="23141" xr:uid="{D675805A-4F85-4E81-A8C2-E5FBD0D8DEE7}"/>
    <cellStyle name="Обычный 8 3 2 2 6" xfId="25893" xr:uid="{5FC85E2D-18D4-45D2-8F18-B2E10EF182D0}"/>
    <cellStyle name="Обычный 8 3 2 2 6 2" xfId="31145" xr:uid="{702CFDF6-A084-46A3-9E8B-CC1CE54F915D}"/>
    <cellStyle name="Обычный 8 3 2 2 6 2 2" xfId="41818" xr:uid="{2BC992C7-3123-4EF0-B5F4-CE271C6A955A}"/>
    <cellStyle name="Обычный 8 3 2 2 6 3" xfId="36573" xr:uid="{5797DC94-B4D1-492E-929E-9DF75E9F3DD4}"/>
    <cellStyle name="Обычный 8 3 2 2 7" xfId="27207" xr:uid="{2AD05A6B-6E2A-4267-89A6-1651FC610D0B}"/>
    <cellStyle name="Обычный 8 3 2 2 7 2" xfId="37880" xr:uid="{4BCBED54-17D8-48FF-B7AC-C675B55979BC}"/>
    <cellStyle name="Обычный 8 3 2 2 8" xfId="32366" xr:uid="{6FC810F2-7B95-4950-9F7A-B7AADAC68956}"/>
    <cellStyle name="Обычный 8 3 2 2 9" xfId="21428" xr:uid="{8C4E0635-69A4-4E67-9F8F-4FCAB48361FB}"/>
    <cellStyle name="Обычный 8 3 2 3" xfId="11278" xr:uid="{00000000-0005-0000-0000-00006C4D0000}"/>
    <cellStyle name="Обычный 8 3 2 3 2" xfId="11961" xr:uid="{00000000-0005-0000-0000-00006D4D0000}"/>
    <cellStyle name="Обычный 8 3 2 3 2 2" xfId="19901" xr:uid="{00000000-0005-0000-0000-00006E4D0000}"/>
    <cellStyle name="Обычный 8 3 2 3 2 2 2" xfId="25905" xr:uid="{423C3B58-829A-45A4-863D-6A5A80B25175}"/>
    <cellStyle name="Обычный 8 3 2 3 2 2 2 2" xfId="31157" xr:uid="{9C3F46DD-B83D-4216-80A9-5E2525CD55C7}"/>
    <cellStyle name="Обычный 8 3 2 3 2 2 2 2 2" xfId="41830" xr:uid="{EA32C601-4F7D-4800-9E5C-EE7803BF3888}"/>
    <cellStyle name="Обычный 8 3 2 3 2 2 2 3" xfId="36585" xr:uid="{07AEAB46-75F8-47EB-9815-A4897454D3C2}"/>
    <cellStyle name="Обычный 8 3 2 3 2 2 3" xfId="29548" xr:uid="{22E4CBAD-2CCF-450C-9A90-8126B8EA567F}"/>
    <cellStyle name="Обычный 8 3 2 3 2 2 3 2" xfId="40221" xr:uid="{B7430F99-DDCC-496D-BA4C-2D980D56B5DC}"/>
    <cellStyle name="Обычный 8 3 2 3 2 2 4" xfId="35120" xr:uid="{1944C2BB-FB2E-4AE8-B11F-0B8375A1A619}"/>
    <cellStyle name="Обычный 8 3 2 3 2 2 5" xfId="24290" xr:uid="{52EE4121-BA7A-437D-B016-E84F8393AC13}"/>
    <cellStyle name="Обычный 8 3 2 3 2 3" xfId="25904" xr:uid="{6E24D4DA-36C4-449C-8354-C0495C620E44}"/>
    <cellStyle name="Обычный 8 3 2 3 2 3 2" xfId="31156" xr:uid="{3A4235A9-1960-4612-974F-8F866869B013}"/>
    <cellStyle name="Обычный 8 3 2 3 2 3 2 2" xfId="41829" xr:uid="{193AEAB4-94CC-4A4E-A30D-5DB011A14846}"/>
    <cellStyle name="Обычный 8 3 2 3 2 3 3" xfId="36584" xr:uid="{D00704D2-0CC9-4C02-B0F5-DA92730A2F14}"/>
    <cellStyle name="Обычный 8 3 2 3 2 4" xfId="27554" xr:uid="{BCAEE0CC-9BC1-459F-8A9A-D8D88D3E4903}"/>
    <cellStyle name="Обычный 8 3 2 3 2 4 2" xfId="38227" xr:uid="{C2F93B92-C5FA-497E-BB05-4169079D3FEF}"/>
    <cellStyle name="Обычный 8 3 2 3 2 5" xfId="33014" xr:uid="{658C0502-05A0-4D57-87B2-7CB1A61567FC}"/>
    <cellStyle name="Обычный 8 3 2 3 2 6" xfId="22080" xr:uid="{0357E2F1-3923-4CC1-AF79-4D19DD8233D5}"/>
    <cellStyle name="Обычный 8 3 2 3 3" xfId="19381" xr:uid="{00000000-0005-0000-0000-00006F4D0000}"/>
    <cellStyle name="Обычный 8 3 2 3 3 2" xfId="25906" xr:uid="{DFA71918-88BF-42D2-B09F-43563B7A7A03}"/>
    <cellStyle name="Обычный 8 3 2 3 3 2 2" xfId="31158" xr:uid="{2C4D852D-118F-440C-8749-3AC8BF279D0D}"/>
    <cellStyle name="Обычный 8 3 2 3 3 2 2 2" xfId="41831" xr:uid="{D7AF9DCB-CCF6-430C-9690-87AC1A976554}"/>
    <cellStyle name="Обычный 8 3 2 3 3 2 3" xfId="36586" xr:uid="{49A7E1EC-0AEB-49E2-8E59-E0F1148A1738}"/>
    <cellStyle name="Обычный 8 3 2 3 3 3" xfId="29028" xr:uid="{27C355CA-4862-4BE9-A475-16A3AB3DB267}"/>
    <cellStyle name="Обычный 8 3 2 3 3 3 2" xfId="39701" xr:uid="{7299F09D-0712-409D-B368-962AD3536690}"/>
    <cellStyle name="Обычный 8 3 2 3 3 4" xfId="34602" xr:uid="{779EC49D-02A1-46E8-9A8F-CB8119F31FBC}"/>
    <cellStyle name="Обычный 8 3 2 3 3 5" xfId="23772" xr:uid="{0BF6AE5A-96DF-458C-8C2F-E60DC8AB7E99}"/>
    <cellStyle name="Обычный 8 3 2 3 4" xfId="18528" xr:uid="{00000000-0005-0000-0000-0000704D0000}"/>
    <cellStyle name="Обычный 8 3 2 3 4 2" xfId="25907" xr:uid="{455BC67A-435E-4417-AD67-272EFB1FDE27}"/>
    <cellStyle name="Обычный 8 3 2 3 4 2 2" xfId="31159" xr:uid="{9D0321A9-3C6C-484D-AFBA-2452B9EAC80A}"/>
    <cellStyle name="Обычный 8 3 2 3 4 2 2 2" xfId="41832" xr:uid="{F426E168-51D8-43EF-A2CA-10C6B89226ED}"/>
    <cellStyle name="Обычный 8 3 2 3 4 2 3" xfId="36587" xr:uid="{598360CB-7BD1-4BE6-A2C2-062A43A3FC76}"/>
    <cellStyle name="Обычный 8 3 2 3 4 3" xfId="28330" xr:uid="{299149A7-19FC-4F66-8BA6-425EE80A7681}"/>
    <cellStyle name="Обычный 8 3 2 3 4 3 2" xfId="39003" xr:uid="{5623A40D-2B5A-4657-87BB-A5C36908580F}"/>
    <cellStyle name="Обычный 8 3 2 3 4 4" xfId="34029" xr:uid="{F6804C53-8DFA-4800-A26A-1F690AAD3454}"/>
    <cellStyle name="Обычный 8 3 2 3 4 5" xfId="23143" xr:uid="{60018357-B2AA-4366-9A54-F65F3C9D332E}"/>
    <cellStyle name="Обычный 8 3 2 3 5" xfId="25903" xr:uid="{CDD66B16-A376-4AE2-99A0-CD05C12AA04A}"/>
    <cellStyle name="Обычный 8 3 2 3 5 2" xfId="31155" xr:uid="{8CBA9EC8-6EE4-4675-B7AA-C47549FE9C09}"/>
    <cellStyle name="Обычный 8 3 2 3 5 2 2" xfId="41828" xr:uid="{B232C000-5713-474E-AAB9-D074BB750993}"/>
    <cellStyle name="Обычный 8 3 2 3 5 3" xfId="36583" xr:uid="{7AB595D9-6E93-484E-AA8A-1C22D065AAE8}"/>
    <cellStyle name="Обычный 8 3 2 3 6" xfId="27209" xr:uid="{3AE8C38A-8BD1-469B-89B8-B07A744A8B82}"/>
    <cellStyle name="Обычный 8 3 2 3 6 2" xfId="37882" xr:uid="{26317220-7FF7-4E1F-BB1B-F113CBF34883}"/>
    <cellStyle name="Обычный 8 3 2 3 7" xfId="32368" xr:uid="{553E899C-437A-403B-8E90-A118AD7A61E3}"/>
    <cellStyle name="Обычный 8 3 2 3 8" xfId="21430" xr:uid="{6A7F7229-8F06-46E0-A10F-2F39279C387F}"/>
    <cellStyle name="Обычный 8 3 2_18" xfId="18529" xr:uid="{00000000-0005-0000-0000-0000714D0000}"/>
    <cellStyle name="Обычный 8 3 3" xfId="7808" xr:uid="{00000000-0005-0000-0000-0000724D0000}"/>
    <cellStyle name="Обычный 8 3 3 2" xfId="11279" xr:uid="{00000000-0005-0000-0000-0000734D0000}"/>
    <cellStyle name="Обычный 8 3 3 2 2" xfId="11280" xr:uid="{00000000-0005-0000-0000-0000744D0000}"/>
    <cellStyle name="Обычный 8 3 3 2 2 2" xfId="11963" xr:uid="{00000000-0005-0000-0000-0000754D0000}"/>
    <cellStyle name="Обычный 8 3 3 2 2 2 2" xfId="19903" xr:uid="{00000000-0005-0000-0000-0000764D0000}"/>
    <cellStyle name="Обычный 8 3 3 2 2 2 2 2" xfId="25911" xr:uid="{1B623871-611F-40C1-B314-F6BFE4A67849}"/>
    <cellStyle name="Обычный 8 3 3 2 2 2 2 2 2" xfId="31163" xr:uid="{95D93619-039A-4F75-88E4-2A57C360F311}"/>
    <cellStyle name="Обычный 8 3 3 2 2 2 2 2 2 2" xfId="41836" xr:uid="{3E500B1B-9B9B-449C-91CF-DBFBABAED563}"/>
    <cellStyle name="Обычный 8 3 3 2 2 2 2 2 3" xfId="36591" xr:uid="{46A69BBF-BEFA-44FE-94FD-F97D78F85464}"/>
    <cellStyle name="Обычный 8 3 3 2 2 2 2 3" xfId="29550" xr:uid="{732B2BF8-8FF4-47D5-94F5-8FDA889672C3}"/>
    <cellStyle name="Обычный 8 3 3 2 2 2 2 3 2" xfId="40223" xr:uid="{0845077F-EC38-4A12-A918-8D5C54E759D5}"/>
    <cellStyle name="Обычный 8 3 3 2 2 2 2 4" xfId="35122" xr:uid="{3AC5D5D0-7CBE-4B64-99BA-F6E5085B37F4}"/>
    <cellStyle name="Обычный 8 3 3 2 2 2 2 5" xfId="24292" xr:uid="{5F0FD04B-A55F-4BBC-99E6-6042622A0AD0}"/>
    <cellStyle name="Обычный 8 3 3 2 2 2 3" xfId="25910" xr:uid="{F4BE916E-C533-4DA3-A42A-B9076A4F2C24}"/>
    <cellStyle name="Обычный 8 3 3 2 2 2 3 2" xfId="31162" xr:uid="{98FB3E21-DA3B-412A-8828-11CCA4FAD1AD}"/>
    <cellStyle name="Обычный 8 3 3 2 2 2 3 2 2" xfId="41835" xr:uid="{D4794906-F862-4C2A-8181-DA7D458D786B}"/>
    <cellStyle name="Обычный 8 3 3 2 2 2 3 3" xfId="36590" xr:uid="{7778F74F-4FE1-4619-978D-A2204DF4FEAA}"/>
    <cellStyle name="Обычный 8 3 3 2 2 2 4" xfId="27556" xr:uid="{B7B25495-15FD-477C-9E5F-D6233292947E}"/>
    <cellStyle name="Обычный 8 3 3 2 2 2 4 2" xfId="38229" xr:uid="{EBF47C09-F0FC-4784-B0D6-0E8E02CD6DA7}"/>
    <cellStyle name="Обычный 8 3 3 2 2 2 5" xfId="33016" xr:uid="{566377E2-83E1-4C4D-BC69-945262E7472C}"/>
    <cellStyle name="Обычный 8 3 3 2 2 2 6" xfId="22082" xr:uid="{8F5A9A3D-A7C0-4445-A2B0-9A37936285AC}"/>
    <cellStyle name="Обычный 8 3 3 2 2 3" xfId="19383" xr:uid="{00000000-0005-0000-0000-0000774D0000}"/>
    <cellStyle name="Обычный 8 3 3 2 2 3 2" xfId="25912" xr:uid="{AEA73CA6-9F5D-4321-AD23-255EB5402B21}"/>
    <cellStyle name="Обычный 8 3 3 2 2 3 2 2" xfId="31164" xr:uid="{58DD8FC5-3C16-4115-A7A3-9ED8F19BF9BB}"/>
    <cellStyle name="Обычный 8 3 3 2 2 3 2 2 2" xfId="41837" xr:uid="{2A1154EA-BB69-4DE7-8ECE-5E9214D1C0A0}"/>
    <cellStyle name="Обычный 8 3 3 2 2 3 2 3" xfId="36592" xr:uid="{39CCD07B-3E01-4C0F-B602-22B536912D56}"/>
    <cellStyle name="Обычный 8 3 3 2 2 3 3" xfId="29030" xr:uid="{37D6AF39-0405-4CD3-A328-C557B73C2DC0}"/>
    <cellStyle name="Обычный 8 3 3 2 2 3 3 2" xfId="39703" xr:uid="{A4A41741-1C74-486E-AD29-84D3B4E480E1}"/>
    <cellStyle name="Обычный 8 3 3 2 2 3 4" xfId="34604" xr:uid="{7E1F78D2-E32D-4D6F-9F89-98CF2BD99215}"/>
    <cellStyle name="Обычный 8 3 3 2 2 3 5" xfId="23774" xr:uid="{D709866C-BA73-4062-8B4D-5525EE45C98E}"/>
    <cellStyle name="Обычный 8 3 3 2 2 4" xfId="18531" xr:uid="{00000000-0005-0000-0000-0000784D0000}"/>
    <cellStyle name="Обычный 8 3 3 2 2 4 2" xfId="25913" xr:uid="{1689154D-DA24-4AC8-A539-ABBBBC739CC1}"/>
    <cellStyle name="Обычный 8 3 3 2 2 4 2 2" xfId="31165" xr:uid="{858B10DC-793C-4902-A377-51F7664182FE}"/>
    <cellStyle name="Обычный 8 3 3 2 2 4 2 2 2" xfId="41838" xr:uid="{C7E35ECE-1941-4FA1-A3DD-B6EA0CCA9526}"/>
    <cellStyle name="Обычный 8 3 3 2 2 4 2 3" xfId="36593" xr:uid="{04EC4D5D-B595-4D8B-AA83-FAA9FA2B35B1}"/>
    <cellStyle name="Обычный 8 3 3 2 2 4 3" xfId="28332" xr:uid="{431DDB09-B654-454A-983C-E69646476EC3}"/>
    <cellStyle name="Обычный 8 3 3 2 2 4 3 2" xfId="39005" xr:uid="{DDF22FF1-2A11-4464-A055-CFAD2DC3DB00}"/>
    <cellStyle name="Обычный 8 3 3 2 2 4 4" xfId="34031" xr:uid="{D273E7E4-3692-4143-A3A1-AEBA5E37B8A5}"/>
    <cellStyle name="Обычный 8 3 3 2 2 4 5" xfId="23145" xr:uid="{BE5BAC97-6589-43C9-8AB5-935CB5ABE36F}"/>
    <cellStyle name="Обычный 8 3 3 2 2 5" xfId="25909" xr:uid="{FE03FB1B-BFB1-473D-AFF1-3E8518C3FFA1}"/>
    <cellStyle name="Обычный 8 3 3 2 2 5 2" xfId="31161" xr:uid="{D249F024-45DD-4DAD-9A08-490CA4603DC4}"/>
    <cellStyle name="Обычный 8 3 3 2 2 5 2 2" xfId="41834" xr:uid="{12388974-7446-48AE-B545-34F4504AB72E}"/>
    <cellStyle name="Обычный 8 3 3 2 2 5 3" xfId="36589" xr:uid="{D158B2BF-22F4-490D-86E5-DFC411F05AF3}"/>
    <cellStyle name="Обычный 8 3 3 2 2 6" xfId="27211" xr:uid="{5D05A41E-B96C-4D63-98E8-4185AA34F5E5}"/>
    <cellStyle name="Обычный 8 3 3 2 2 6 2" xfId="37884" xr:uid="{4987DB1D-A845-4B32-848A-713FC7573CB1}"/>
    <cellStyle name="Обычный 8 3 3 2 2 7" xfId="32370" xr:uid="{695FCEEE-820F-4E46-926C-39ECC9F59FF3}"/>
    <cellStyle name="Обычный 8 3 3 2 2 8" xfId="21432" xr:uid="{96EFD70E-80D4-46E6-A304-1DEF72521FC6}"/>
    <cellStyle name="Обычный 8 3 3 2 3" xfId="11962" xr:uid="{00000000-0005-0000-0000-0000794D0000}"/>
    <cellStyle name="Обычный 8 3 3 2 3 2" xfId="19902" xr:uid="{00000000-0005-0000-0000-00007A4D0000}"/>
    <cellStyle name="Обычный 8 3 3 2 3 2 2" xfId="25915" xr:uid="{EF5E47D2-27F1-4B51-BBFB-3A5C6E8F738D}"/>
    <cellStyle name="Обычный 8 3 3 2 3 2 2 2" xfId="31167" xr:uid="{2CC4A657-9C5F-4A11-A76F-7C63EC47882F}"/>
    <cellStyle name="Обычный 8 3 3 2 3 2 2 2 2" xfId="41840" xr:uid="{2C7C40A2-AC90-454D-AF2F-C72BB267B414}"/>
    <cellStyle name="Обычный 8 3 3 2 3 2 2 3" xfId="36595" xr:uid="{4915C60E-5AF6-4AC8-AD78-84EA27BFB454}"/>
    <cellStyle name="Обычный 8 3 3 2 3 2 3" xfId="29549" xr:uid="{70444EAF-2B9F-49E0-B97C-DFBA56311906}"/>
    <cellStyle name="Обычный 8 3 3 2 3 2 3 2" xfId="40222" xr:uid="{1806404B-7401-4FDE-B6AC-F5A5921DC39D}"/>
    <cellStyle name="Обычный 8 3 3 2 3 2 4" xfId="35121" xr:uid="{0C6D3468-76BE-48F8-A0FC-2BC27AC3F0B9}"/>
    <cellStyle name="Обычный 8 3 3 2 3 2 5" xfId="24291" xr:uid="{7EB28DDD-7524-4081-A53C-D8D8490FF7F4}"/>
    <cellStyle name="Обычный 8 3 3 2 3 3" xfId="25914" xr:uid="{6E113BF2-81C4-42D7-AB03-F9BD7734968A}"/>
    <cellStyle name="Обычный 8 3 3 2 3 3 2" xfId="31166" xr:uid="{EEBC18DC-2A18-4157-9AFF-66680A7BF06D}"/>
    <cellStyle name="Обычный 8 3 3 2 3 3 2 2" xfId="41839" xr:uid="{11C5C3E7-D922-40F5-87F8-0845E9FCDC92}"/>
    <cellStyle name="Обычный 8 3 3 2 3 3 3" xfId="36594" xr:uid="{7B0C3625-1BE1-43B8-AB38-07FC9A532AD1}"/>
    <cellStyle name="Обычный 8 3 3 2 3 4" xfId="27555" xr:uid="{F3CA13E2-57FA-4DB9-9350-0D49A042CBFA}"/>
    <cellStyle name="Обычный 8 3 3 2 3 4 2" xfId="38228" xr:uid="{5B92927E-8117-488F-9D89-56BDC1868976}"/>
    <cellStyle name="Обычный 8 3 3 2 3 5" xfId="33015" xr:uid="{6573716C-8026-4E1B-86C7-68826FBBA051}"/>
    <cellStyle name="Обычный 8 3 3 2 3 6" xfId="22081" xr:uid="{0E045295-703D-45C4-A7C6-D4B497B044B3}"/>
    <cellStyle name="Обычный 8 3 3 2 4" xfId="19382" xr:uid="{00000000-0005-0000-0000-00007B4D0000}"/>
    <cellStyle name="Обычный 8 3 3 2 4 2" xfId="25916" xr:uid="{60AF7EF5-131C-4770-BE55-5512C25B7B3A}"/>
    <cellStyle name="Обычный 8 3 3 2 4 2 2" xfId="31168" xr:uid="{68A65C60-B98E-4551-B1E2-7C3105BB1F6A}"/>
    <cellStyle name="Обычный 8 3 3 2 4 2 2 2" xfId="41841" xr:uid="{ABD4529E-595A-44D5-885E-DB97F98C674E}"/>
    <cellStyle name="Обычный 8 3 3 2 4 2 3" xfId="36596" xr:uid="{66CF6214-A1EE-41DC-8529-18C817700448}"/>
    <cellStyle name="Обычный 8 3 3 2 4 3" xfId="29029" xr:uid="{4BB68746-3DFC-4012-A5BD-8CFC13AE5704}"/>
    <cellStyle name="Обычный 8 3 3 2 4 3 2" xfId="39702" xr:uid="{8E7167CF-A36A-4582-9D7C-105B56F4B6D9}"/>
    <cellStyle name="Обычный 8 3 3 2 4 4" xfId="34603" xr:uid="{315319D6-A08C-42C4-AD80-2D6A8AD4536C}"/>
    <cellStyle name="Обычный 8 3 3 2 4 5" xfId="23773" xr:uid="{445C9CB9-5343-45F9-B3E1-52BE69302F9E}"/>
    <cellStyle name="Обычный 8 3 3 2 5" xfId="18530" xr:uid="{00000000-0005-0000-0000-00007C4D0000}"/>
    <cellStyle name="Обычный 8 3 3 2 5 2" xfId="25917" xr:uid="{11C456F5-A942-417D-AAAE-33D0EB2EACB2}"/>
    <cellStyle name="Обычный 8 3 3 2 5 2 2" xfId="31169" xr:uid="{A1948317-3C7C-4886-AA61-372DB1CB2C20}"/>
    <cellStyle name="Обычный 8 3 3 2 5 2 2 2" xfId="41842" xr:uid="{FFEC3C49-EC9D-48DE-9A0A-4E7F7FC3C3FB}"/>
    <cellStyle name="Обычный 8 3 3 2 5 2 3" xfId="36597" xr:uid="{D05C54E2-2018-4768-8D22-6566DD3C76DC}"/>
    <cellStyle name="Обычный 8 3 3 2 5 3" xfId="28331" xr:uid="{FA7AA40F-C33D-4320-8691-BB04CAAA0EA2}"/>
    <cellStyle name="Обычный 8 3 3 2 5 3 2" xfId="39004" xr:uid="{A269E9D8-27F8-4441-A824-E8F35329A2D9}"/>
    <cellStyle name="Обычный 8 3 3 2 5 4" xfId="34030" xr:uid="{E7D71745-AD1D-4F9C-8A2E-0562914B18E1}"/>
    <cellStyle name="Обычный 8 3 3 2 5 5" xfId="23144" xr:uid="{F016F8A7-03C9-4B21-93F2-B3A4562291F5}"/>
    <cellStyle name="Обычный 8 3 3 2 6" xfId="25908" xr:uid="{62F8C55A-DD25-42A7-AE61-91485838A184}"/>
    <cellStyle name="Обычный 8 3 3 2 6 2" xfId="31160" xr:uid="{FE1A7A59-1E89-471D-A99D-44A01E0DB1AD}"/>
    <cellStyle name="Обычный 8 3 3 2 6 2 2" xfId="41833" xr:uid="{5C82AF57-ACC0-4D8D-9F1C-21A8285221BC}"/>
    <cellStyle name="Обычный 8 3 3 2 6 3" xfId="36588" xr:uid="{3CDDCCCC-5F0D-4550-9412-891B82104432}"/>
    <cellStyle name="Обычный 8 3 3 2 7" xfId="27210" xr:uid="{BD7D810A-24B2-4437-81D0-81FEC62BFC5E}"/>
    <cellStyle name="Обычный 8 3 3 2 7 2" xfId="37883" xr:uid="{BCCFBFFB-5A5A-4851-A268-701A058244BD}"/>
    <cellStyle name="Обычный 8 3 3 2 8" xfId="32369" xr:uid="{5A78C140-ACA9-493F-9539-DC526D40073A}"/>
    <cellStyle name="Обычный 8 3 3 2 9" xfId="21431" xr:uid="{DDE6BCBC-25CF-4C63-8674-FA90BDC841B1}"/>
    <cellStyle name="Обычный 8 3 3 3" xfId="11281" xr:uid="{00000000-0005-0000-0000-00007D4D0000}"/>
    <cellStyle name="Обычный 8 3 3 3 2" xfId="11964" xr:uid="{00000000-0005-0000-0000-00007E4D0000}"/>
    <cellStyle name="Обычный 8 3 3 3 2 2" xfId="19904" xr:uid="{00000000-0005-0000-0000-00007F4D0000}"/>
    <cellStyle name="Обычный 8 3 3 3 2 2 2" xfId="25920" xr:uid="{9C15029B-D064-498D-8CB3-DB56722484B3}"/>
    <cellStyle name="Обычный 8 3 3 3 2 2 2 2" xfId="31172" xr:uid="{3CA6DFFB-6CB3-430F-9B58-2C4DB457D2B7}"/>
    <cellStyle name="Обычный 8 3 3 3 2 2 2 2 2" xfId="41845" xr:uid="{5E12D6CE-2FC2-4CD2-8EC9-F821846B1794}"/>
    <cellStyle name="Обычный 8 3 3 3 2 2 2 3" xfId="36600" xr:uid="{46F1747D-FD9A-40FB-8224-6A9C9A674818}"/>
    <cellStyle name="Обычный 8 3 3 3 2 2 3" xfId="29551" xr:uid="{3B4AD09C-8387-46B1-864C-D1491C178065}"/>
    <cellStyle name="Обычный 8 3 3 3 2 2 3 2" xfId="40224" xr:uid="{09978019-D067-45BA-9DCA-57B00AB4BBDF}"/>
    <cellStyle name="Обычный 8 3 3 3 2 2 4" xfId="35123" xr:uid="{2C3AC57A-529D-467A-AD5C-C8A8B331F803}"/>
    <cellStyle name="Обычный 8 3 3 3 2 2 5" xfId="24293" xr:uid="{3A0710BE-7DCC-438B-B6C4-86B819DB1D96}"/>
    <cellStyle name="Обычный 8 3 3 3 2 3" xfId="25919" xr:uid="{9CB71464-3B68-400E-8BF5-409A21B0ED54}"/>
    <cellStyle name="Обычный 8 3 3 3 2 3 2" xfId="31171" xr:uid="{5130029D-0D85-49E5-AC46-F16451607671}"/>
    <cellStyle name="Обычный 8 3 3 3 2 3 2 2" xfId="41844" xr:uid="{20DCA1B3-5F84-456C-8F3B-0E846405F953}"/>
    <cellStyle name="Обычный 8 3 3 3 2 3 3" xfId="36599" xr:uid="{269DDA4E-427A-4CBB-BB95-4FC73486AC96}"/>
    <cellStyle name="Обычный 8 3 3 3 2 4" xfId="27557" xr:uid="{CC895743-8DB8-4530-A6D8-49EC1D1FD02A}"/>
    <cellStyle name="Обычный 8 3 3 3 2 4 2" xfId="38230" xr:uid="{56C8F478-AFAB-4013-90BB-E975D4276E90}"/>
    <cellStyle name="Обычный 8 3 3 3 2 5" xfId="33017" xr:uid="{48D2CFF0-978B-4E83-A564-B4ACCB6F564A}"/>
    <cellStyle name="Обычный 8 3 3 3 2 6" xfId="22083" xr:uid="{F1F36AB3-BC3F-4047-94A9-27B1BAD2F1FD}"/>
    <cellStyle name="Обычный 8 3 3 3 3" xfId="19384" xr:uid="{00000000-0005-0000-0000-0000804D0000}"/>
    <cellStyle name="Обычный 8 3 3 3 3 2" xfId="25921" xr:uid="{8570FC2D-4A09-478D-BB9A-D1D76EA320B1}"/>
    <cellStyle name="Обычный 8 3 3 3 3 2 2" xfId="31173" xr:uid="{79B629F2-4301-42A0-882F-D127E2C686C4}"/>
    <cellStyle name="Обычный 8 3 3 3 3 2 2 2" xfId="41846" xr:uid="{E222D0F7-9618-44BA-A1A3-98B01CF5B335}"/>
    <cellStyle name="Обычный 8 3 3 3 3 2 3" xfId="36601" xr:uid="{CC047F4C-0313-46EE-A759-9E7E914A23C8}"/>
    <cellStyle name="Обычный 8 3 3 3 3 3" xfId="29031" xr:uid="{0959382C-7858-42B3-8348-F07A2BA8C832}"/>
    <cellStyle name="Обычный 8 3 3 3 3 3 2" xfId="39704" xr:uid="{DCCEA767-64DD-4100-9109-F71B903F38DD}"/>
    <cellStyle name="Обычный 8 3 3 3 3 4" xfId="34605" xr:uid="{26CEED6B-45B0-4020-83B4-BAE811B7A1C3}"/>
    <cellStyle name="Обычный 8 3 3 3 3 5" xfId="23775" xr:uid="{B549EDF0-BE84-467A-9B2F-0CA0AA76A208}"/>
    <cellStyle name="Обычный 8 3 3 3 4" xfId="18532" xr:uid="{00000000-0005-0000-0000-0000814D0000}"/>
    <cellStyle name="Обычный 8 3 3 3 4 2" xfId="25922" xr:uid="{8891FE1A-CA66-44C7-9302-D3C8D633C17E}"/>
    <cellStyle name="Обычный 8 3 3 3 4 2 2" xfId="31174" xr:uid="{A643D551-304A-4EB4-9347-F0B959A6EA6A}"/>
    <cellStyle name="Обычный 8 3 3 3 4 2 2 2" xfId="41847" xr:uid="{DDC53CB2-0860-4374-89B0-B1D6D2022D90}"/>
    <cellStyle name="Обычный 8 3 3 3 4 2 3" xfId="36602" xr:uid="{7A3B077B-8BF1-4DDF-8B98-53B15E92D7A1}"/>
    <cellStyle name="Обычный 8 3 3 3 4 3" xfId="28333" xr:uid="{5B6FD532-9478-4102-B8A1-C5719F231936}"/>
    <cellStyle name="Обычный 8 3 3 3 4 3 2" xfId="39006" xr:uid="{5E2522D2-E3DD-4008-9E88-92B583A57E61}"/>
    <cellStyle name="Обычный 8 3 3 3 4 4" xfId="34032" xr:uid="{86E800EA-DAF2-4F54-8B04-1AF26AAE31F8}"/>
    <cellStyle name="Обычный 8 3 3 3 4 5" xfId="23146" xr:uid="{A00CE38B-B021-4630-A63E-A830E05E1C27}"/>
    <cellStyle name="Обычный 8 3 3 3 5" xfId="25918" xr:uid="{1C92AF2A-EDB1-430B-B0D9-5A09183701B6}"/>
    <cellStyle name="Обычный 8 3 3 3 5 2" xfId="31170" xr:uid="{0DF6B250-B151-4785-95DE-11F446C90384}"/>
    <cellStyle name="Обычный 8 3 3 3 5 2 2" xfId="41843" xr:uid="{C78472BA-855F-4C4D-81B0-E198D48DDFD0}"/>
    <cellStyle name="Обычный 8 3 3 3 5 3" xfId="36598" xr:uid="{E409A17A-E811-48BB-9FA6-F59554104505}"/>
    <cellStyle name="Обычный 8 3 3 3 6" xfId="27212" xr:uid="{485BD191-904B-4DF0-A89E-89CC5C60C57D}"/>
    <cellStyle name="Обычный 8 3 3 3 6 2" xfId="37885" xr:uid="{FB1E301E-78D3-4ED3-A756-F6434666647C}"/>
    <cellStyle name="Обычный 8 3 3 3 7" xfId="32371" xr:uid="{EFA5CE59-D1B4-4EFA-AA23-C9644E242D2A}"/>
    <cellStyle name="Обычный 8 3 3 3 8" xfId="21433" xr:uid="{3F7F5605-9AD5-4724-971C-F740CC0676EC}"/>
    <cellStyle name="Обычный 8 3 3_18" xfId="18533" xr:uid="{00000000-0005-0000-0000-0000824D0000}"/>
    <cellStyle name="Обычный 8 3 4" xfId="7809" xr:uid="{00000000-0005-0000-0000-0000834D0000}"/>
    <cellStyle name="Обычный 8 3 4 2" xfId="11282" xr:uid="{00000000-0005-0000-0000-0000844D0000}"/>
    <cellStyle name="Обычный 8 3 4 2 2" xfId="11283" xr:uid="{00000000-0005-0000-0000-0000854D0000}"/>
    <cellStyle name="Обычный 8 3 4 2 2 2" xfId="11966" xr:uid="{00000000-0005-0000-0000-0000864D0000}"/>
    <cellStyle name="Обычный 8 3 4 2 2 2 2" xfId="19906" xr:uid="{00000000-0005-0000-0000-0000874D0000}"/>
    <cellStyle name="Обычный 8 3 4 2 2 2 2 2" xfId="25926" xr:uid="{40ACA862-31D2-46AC-A154-A5444DBC8CD9}"/>
    <cellStyle name="Обычный 8 3 4 2 2 2 2 2 2" xfId="31178" xr:uid="{BC7CB709-DD0C-4D8A-AC7C-978814DE02F2}"/>
    <cellStyle name="Обычный 8 3 4 2 2 2 2 2 2 2" xfId="41851" xr:uid="{B4753D77-BA29-45FB-9438-79C48BE3B54B}"/>
    <cellStyle name="Обычный 8 3 4 2 2 2 2 2 3" xfId="36606" xr:uid="{B2E37C67-65B6-48A5-92A1-1E35403EA28B}"/>
    <cellStyle name="Обычный 8 3 4 2 2 2 2 3" xfId="29553" xr:uid="{67319227-66AE-49AB-8A5C-F07C64A070C4}"/>
    <cellStyle name="Обычный 8 3 4 2 2 2 2 3 2" xfId="40226" xr:uid="{4CA9F83D-AEEB-4835-AC83-D20E5A7B94E8}"/>
    <cellStyle name="Обычный 8 3 4 2 2 2 2 4" xfId="35125" xr:uid="{08116830-D4E4-40D8-B1E3-D9A8228AC52B}"/>
    <cellStyle name="Обычный 8 3 4 2 2 2 2 5" xfId="24295" xr:uid="{904819B7-08B1-41FC-BEA0-C94C45EDD200}"/>
    <cellStyle name="Обычный 8 3 4 2 2 2 3" xfId="25925" xr:uid="{7ED07DCB-6D9F-4342-A2E1-3CF893261B08}"/>
    <cellStyle name="Обычный 8 3 4 2 2 2 3 2" xfId="31177" xr:uid="{C86A81B8-5733-4B6A-9216-FF15736D0F1C}"/>
    <cellStyle name="Обычный 8 3 4 2 2 2 3 2 2" xfId="41850" xr:uid="{20757A87-2388-409B-861D-C859EF0EBD97}"/>
    <cellStyle name="Обычный 8 3 4 2 2 2 3 3" xfId="36605" xr:uid="{DE2E5CC3-722C-4258-BBE4-7ADDF08D408F}"/>
    <cellStyle name="Обычный 8 3 4 2 2 2 4" xfId="27559" xr:uid="{BEB19D3B-95BD-45A9-AF7D-1BEDD5487C83}"/>
    <cellStyle name="Обычный 8 3 4 2 2 2 4 2" xfId="38232" xr:uid="{69CEF698-E973-4874-B035-9C59442889F8}"/>
    <cellStyle name="Обычный 8 3 4 2 2 2 5" xfId="33019" xr:uid="{85EE56C3-5C49-4048-B25C-D981D38CA13E}"/>
    <cellStyle name="Обычный 8 3 4 2 2 2 6" xfId="22085" xr:uid="{1B38B4FB-40B6-4BC9-AE71-864F010DCC3C}"/>
    <cellStyle name="Обычный 8 3 4 2 2 3" xfId="19386" xr:uid="{00000000-0005-0000-0000-0000884D0000}"/>
    <cellStyle name="Обычный 8 3 4 2 2 3 2" xfId="25927" xr:uid="{FEC03B5A-655A-412C-B6C6-F2B1B0ACEEC9}"/>
    <cellStyle name="Обычный 8 3 4 2 2 3 2 2" xfId="31179" xr:uid="{90F716DB-8F81-4210-B138-9B85FC3ED8EB}"/>
    <cellStyle name="Обычный 8 3 4 2 2 3 2 2 2" xfId="41852" xr:uid="{97CFEF02-ABF1-481E-8DE0-BE7F2EF6212F}"/>
    <cellStyle name="Обычный 8 3 4 2 2 3 2 3" xfId="36607" xr:uid="{21650FC3-8C96-4A21-8169-176F95353F96}"/>
    <cellStyle name="Обычный 8 3 4 2 2 3 3" xfId="29033" xr:uid="{CEC713C8-9833-4676-B85B-7A12CC6579FE}"/>
    <cellStyle name="Обычный 8 3 4 2 2 3 3 2" xfId="39706" xr:uid="{4C2C52AA-1188-4B4B-88FE-FEDBB65FA9D4}"/>
    <cellStyle name="Обычный 8 3 4 2 2 3 4" xfId="34607" xr:uid="{4CD36975-AEDA-4954-9EBE-8EE3FBC778E1}"/>
    <cellStyle name="Обычный 8 3 4 2 2 3 5" xfId="23777" xr:uid="{CD76C088-1D33-4E0F-96D3-40F3D3B3D2AA}"/>
    <cellStyle name="Обычный 8 3 4 2 2 4" xfId="18535" xr:uid="{00000000-0005-0000-0000-0000894D0000}"/>
    <cellStyle name="Обычный 8 3 4 2 2 4 2" xfId="25928" xr:uid="{5777E505-EDB3-426A-A14F-97CEF49793EC}"/>
    <cellStyle name="Обычный 8 3 4 2 2 4 2 2" xfId="31180" xr:uid="{E6094EDC-0D6B-44A6-98EB-DDD74DF7EFF0}"/>
    <cellStyle name="Обычный 8 3 4 2 2 4 2 2 2" xfId="41853" xr:uid="{DE379F4E-84C5-426D-B00A-FEAB469575A3}"/>
    <cellStyle name="Обычный 8 3 4 2 2 4 2 3" xfId="36608" xr:uid="{0311A740-6B86-4664-9C9E-7BBE1E15044A}"/>
    <cellStyle name="Обычный 8 3 4 2 2 4 3" xfId="28335" xr:uid="{1006C1E0-6938-46AF-B00F-A54A173E54EC}"/>
    <cellStyle name="Обычный 8 3 4 2 2 4 3 2" xfId="39008" xr:uid="{C817CF4B-374D-4763-BED4-0FEFED6AF647}"/>
    <cellStyle name="Обычный 8 3 4 2 2 4 4" xfId="34034" xr:uid="{617D7EA6-8D7F-4E56-80AB-53D1FA8F712A}"/>
    <cellStyle name="Обычный 8 3 4 2 2 4 5" xfId="23148" xr:uid="{272E8704-132A-43E3-94BC-2F0CF4C64011}"/>
    <cellStyle name="Обычный 8 3 4 2 2 5" xfId="25924" xr:uid="{66726F18-2CBB-4FD5-A7B6-D19AB775E59B}"/>
    <cellStyle name="Обычный 8 3 4 2 2 5 2" xfId="31176" xr:uid="{5622C49D-FBA4-4FF0-B4E6-0398B9BF653A}"/>
    <cellStyle name="Обычный 8 3 4 2 2 5 2 2" xfId="41849" xr:uid="{6038555E-2871-4727-BB95-E62C2C847BCE}"/>
    <cellStyle name="Обычный 8 3 4 2 2 5 3" xfId="36604" xr:uid="{D9F1C3FF-93BE-4E5A-91FC-46C02BF429EF}"/>
    <cellStyle name="Обычный 8 3 4 2 2 6" xfId="27214" xr:uid="{91EE0AB6-C6E7-4BD1-8FAB-421F4EAAEE39}"/>
    <cellStyle name="Обычный 8 3 4 2 2 6 2" xfId="37887" xr:uid="{50C27E90-DFD0-4FD0-B96F-0485AEE6F1A0}"/>
    <cellStyle name="Обычный 8 3 4 2 2 7" xfId="32373" xr:uid="{BE4C13C7-CA34-43AD-BF39-6750B06E4018}"/>
    <cellStyle name="Обычный 8 3 4 2 2 8" xfId="21435" xr:uid="{DFD8F2D4-B261-4716-A76F-28EF8CE656D4}"/>
    <cellStyle name="Обычный 8 3 4 2 3" xfId="11965" xr:uid="{00000000-0005-0000-0000-00008A4D0000}"/>
    <cellStyle name="Обычный 8 3 4 2 3 2" xfId="19905" xr:uid="{00000000-0005-0000-0000-00008B4D0000}"/>
    <cellStyle name="Обычный 8 3 4 2 3 2 2" xfId="25930" xr:uid="{628AA9BD-C262-455A-9FEF-813DD3AFAC4E}"/>
    <cellStyle name="Обычный 8 3 4 2 3 2 2 2" xfId="31182" xr:uid="{486B07B9-95A5-43AE-A99B-34C440AF1057}"/>
    <cellStyle name="Обычный 8 3 4 2 3 2 2 2 2" xfId="41855" xr:uid="{F9F80EAE-B960-448E-921E-339C676E2266}"/>
    <cellStyle name="Обычный 8 3 4 2 3 2 2 3" xfId="36610" xr:uid="{938049A1-F9CD-496D-97FA-EECA4F124F1C}"/>
    <cellStyle name="Обычный 8 3 4 2 3 2 3" xfId="29552" xr:uid="{071A9748-1439-4F93-A825-B1F6C788AC6E}"/>
    <cellStyle name="Обычный 8 3 4 2 3 2 3 2" xfId="40225" xr:uid="{1AB13615-1B16-4A71-B0E2-3B0EC8999CC1}"/>
    <cellStyle name="Обычный 8 3 4 2 3 2 4" xfId="35124" xr:uid="{112C0789-B8CD-4530-AB68-332177F3E9B6}"/>
    <cellStyle name="Обычный 8 3 4 2 3 2 5" xfId="24294" xr:uid="{83812765-B0C9-4F2D-8070-D8B45654E074}"/>
    <cellStyle name="Обычный 8 3 4 2 3 3" xfId="25929" xr:uid="{1A300936-93D2-46E5-A2FD-329369856470}"/>
    <cellStyle name="Обычный 8 3 4 2 3 3 2" xfId="31181" xr:uid="{73B3464D-FD51-4C8C-929F-FB595FF5BD10}"/>
    <cellStyle name="Обычный 8 3 4 2 3 3 2 2" xfId="41854" xr:uid="{2339BEC1-7F9C-4D37-AC78-E94D354FBB11}"/>
    <cellStyle name="Обычный 8 3 4 2 3 3 3" xfId="36609" xr:uid="{9BFD002C-FF38-44A7-805C-86477E8A0731}"/>
    <cellStyle name="Обычный 8 3 4 2 3 4" xfId="27558" xr:uid="{F5EECA83-4DCF-4FC1-9EE6-8979823FEAF3}"/>
    <cellStyle name="Обычный 8 3 4 2 3 4 2" xfId="38231" xr:uid="{AD8EA6A8-9484-478E-BF73-57DA0AD71BA4}"/>
    <cellStyle name="Обычный 8 3 4 2 3 5" xfId="33018" xr:uid="{F50BCE31-7FEF-4E9B-88EF-9FDBBC30566E}"/>
    <cellStyle name="Обычный 8 3 4 2 3 6" xfId="22084" xr:uid="{7461871A-A748-4DBE-882D-40FE591D090A}"/>
    <cellStyle name="Обычный 8 3 4 2 4" xfId="19385" xr:uid="{00000000-0005-0000-0000-00008C4D0000}"/>
    <cellStyle name="Обычный 8 3 4 2 4 2" xfId="25931" xr:uid="{E1B76776-F73B-49F5-AFA3-699DAFF2D731}"/>
    <cellStyle name="Обычный 8 3 4 2 4 2 2" xfId="31183" xr:uid="{2E51D26A-DB4F-44F2-9633-B8A05C9707D8}"/>
    <cellStyle name="Обычный 8 3 4 2 4 2 2 2" xfId="41856" xr:uid="{7A0653D9-2770-4BBA-8075-EB42165C4164}"/>
    <cellStyle name="Обычный 8 3 4 2 4 2 3" xfId="36611" xr:uid="{255E4024-F368-40B7-9838-2EBC500B9EB7}"/>
    <cellStyle name="Обычный 8 3 4 2 4 3" xfId="29032" xr:uid="{25E29A11-EE54-4EC6-B5B0-2B962A00B90F}"/>
    <cellStyle name="Обычный 8 3 4 2 4 3 2" xfId="39705" xr:uid="{8D57E7D7-839E-4773-B44E-BCE83E22A306}"/>
    <cellStyle name="Обычный 8 3 4 2 4 4" xfId="34606" xr:uid="{0AC6E393-4959-4436-B34C-BF8CCED3DDB9}"/>
    <cellStyle name="Обычный 8 3 4 2 4 5" xfId="23776" xr:uid="{BC8C3740-79E8-4C53-8550-3609D530E949}"/>
    <cellStyle name="Обычный 8 3 4 2 5" xfId="18534" xr:uid="{00000000-0005-0000-0000-00008D4D0000}"/>
    <cellStyle name="Обычный 8 3 4 2 5 2" xfId="25932" xr:uid="{6EFBFB7B-743A-44CD-9658-E350B468439A}"/>
    <cellStyle name="Обычный 8 3 4 2 5 2 2" xfId="31184" xr:uid="{B270E2C9-F74D-4CF7-82B7-6317BA1D83E8}"/>
    <cellStyle name="Обычный 8 3 4 2 5 2 2 2" xfId="41857" xr:uid="{63F0C53E-7142-4934-9CA9-AE16CC72F8B2}"/>
    <cellStyle name="Обычный 8 3 4 2 5 2 3" xfId="36612" xr:uid="{19597FFB-22F3-41B0-844D-30A2C87FAE08}"/>
    <cellStyle name="Обычный 8 3 4 2 5 3" xfId="28334" xr:uid="{E2087ECF-0CB9-4015-9330-DE0DFAB5204D}"/>
    <cellStyle name="Обычный 8 3 4 2 5 3 2" xfId="39007" xr:uid="{2356D644-26E6-4569-AF86-0BEE3F4B685A}"/>
    <cellStyle name="Обычный 8 3 4 2 5 4" xfId="34033" xr:uid="{263A5792-D392-416B-A1E8-9B794C673298}"/>
    <cellStyle name="Обычный 8 3 4 2 5 5" xfId="23147" xr:uid="{4A8C14EC-BF04-4F20-84C7-6AA64CF45869}"/>
    <cellStyle name="Обычный 8 3 4 2 6" xfId="25923" xr:uid="{F75AD310-534A-45DD-8318-BDE5EFFD0E6F}"/>
    <cellStyle name="Обычный 8 3 4 2 6 2" xfId="31175" xr:uid="{E0B32182-58BA-4350-80F9-FC18E29A9E3B}"/>
    <cellStyle name="Обычный 8 3 4 2 6 2 2" xfId="41848" xr:uid="{403224E5-2C8E-4585-89B9-78758F5A8628}"/>
    <cellStyle name="Обычный 8 3 4 2 6 3" xfId="36603" xr:uid="{0BD336FD-BAFC-411D-858F-F67BE256D8F5}"/>
    <cellStyle name="Обычный 8 3 4 2 7" xfId="27213" xr:uid="{BC67AF4F-1692-45A0-AA8C-912DCFD334D1}"/>
    <cellStyle name="Обычный 8 3 4 2 7 2" xfId="37886" xr:uid="{264D8179-0051-49B5-95B8-156E565A7FD5}"/>
    <cellStyle name="Обычный 8 3 4 2 8" xfId="32372" xr:uid="{FDD86A05-4663-4572-9EE9-56A38FCB3DE1}"/>
    <cellStyle name="Обычный 8 3 4 2 9" xfId="21434" xr:uid="{4E18784A-660C-4A90-916A-9EFB1F74A327}"/>
    <cellStyle name="Обычный 8 3 4 3" xfId="11284" xr:uid="{00000000-0005-0000-0000-00008E4D0000}"/>
    <cellStyle name="Обычный 8 3 4 3 2" xfId="11967" xr:uid="{00000000-0005-0000-0000-00008F4D0000}"/>
    <cellStyle name="Обычный 8 3 4 3 2 2" xfId="19907" xr:uid="{00000000-0005-0000-0000-0000904D0000}"/>
    <cellStyle name="Обычный 8 3 4 3 2 2 2" xfId="25935" xr:uid="{50462F35-A742-4C9E-8FE9-959A020B6698}"/>
    <cellStyle name="Обычный 8 3 4 3 2 2 2 2" xfId="31187" xr:uid="{28A6330D-7A30-497E-AD22-1ACC8003FE8F}"/>
    <cellStyle name="Обычный 8 3 4 3 2 2 2 2 2" xfId="41860" xr:uid="{DEC6BC76-2E44-4DE2-BE37-10E36723CD09}"/>
    <cellStyle name="Обычный 8 3 4 3 2 2 2 3" xfId="36615" xr:uid="{BBFA0C1C-E15D-4381-864E-435229021BC7}"/>
    <cellStyle name="Обычный 8 3 4 3 2 2 3" xfId="29554" xr:uid="{050005C4-C079-4E7A-937D-EE2E07FA24E1}"/>
    <cellStyle name="Обычный 8 3 4 3 2 2 3 2" xfId="40227" xr:uid="{16C56223-B885-428F-88CB-E2A7C6CBEBE0}"/>
    <cellStyle name="Обычный 8 3 4 3 2 2 4" xfId="35126" xr:uid="{113C2F06-94B2-4C9E-9820-B7A5A889828F}"/>
    <cellStyle name="Обычный 8 3 4 3 2 2 5" xfId="24296" xr:uid="{96EF031A-8640-49C5-AA91-08015A91D8A4}"/>
    <cellStyle name="Обычный 8 3 4 3 2 3" xfId="25934" xr:uid="{7B6E0DCC-5923-4C7D-98FF-FBD93745D9C6}"/>
    <cellStyle name="Обычный 8 3 4 3 2 3 2" xfId="31186" xr:uid="{A15EC304-A2B7-4EE3-96EE-4757075559C5}"/>
    <cellStyle name="Обычный 8 3 4 3 2 3 2 2" xfId="41859" xr:uid="{4E8A60B6-2915-4D54-BFA3-9129399226F9}"/>
    <cellStyle name="Обычный 8 3 4 3 2 3 3" xfId="36614" xr:uid="{EBFD8A99-1F26-4240-A9AE-A087716995F4}"/>
    <cellStyle name="Обычный 8 3 4 3 2 4" xfId="27560" xr:uid="{5A07B26E-4B27-4373-A9AA-447BE1622374}"/>
    <cellStyle name="Обычный 8 3 4 3 2 4 2" xfId="38233" xr:uid="{FAF89EE9-8A60-46C8-A767-3F1FE1478315}"/>
    <cellStyle name="Обычный 8 3 4 3 2 5" xfId="33020" xr:uid="{6A17533A-5BDF-48AE-8009-6F11EA052966}"/>
    <cellStyle name="Обычный 8 3 4 3 2 6" xfId="22086" xr:uid="{3C611B0E-EDF9-4E17-AC08-51FCEDC8345B}"/>
    <cellStyle name="Обычный 8 3 4 3 3" xfId="19387" xr:uid="{00000000-0005-0000-0000-0000914D0000}"/>
    <cellStyle name="Обычный 8 3 4 3 3 2" xfId="25936" xr:uid="{84927BF3-8293-4808-8693-36F4C0FF4489}"/>
    <cellStyle name="Обычный 8 3 4 3 3 2 2" xfId="31188" xr:uid="{31452C07-89C6-4723-8E96-0880CB8DC3A4}"/>
    <cellStyle name="Обычный 8 3 4 3 3 2 2 2" xfId="41861" xr:uid="{9C8E35D5-C4B4-4D47-94CA-833FEE6B7814}"/>
    <cellStyle name="Обычный 8 3 4 3 3 2 3" xfId="36616" xr:uid="{2B535F5B-3182-450E-88C3-4865D9A62935}"/>
    <cellStyle name="Обычный 8 3 4 3 3 3" xfId="29034" xr:uid="{684D2B52-FF12-4EFE-BB48-803DA4A243F9}"/>
    <cellStyle name="Обычный 8 3 4 3 3 3 2" xfId="39707" xr:uid="{B865097A-E452-4FFD-BC6E-3D290D29FAAF}"/>
    <cellStyle name="Обычный 8 3 4 3 3 4" xfId="34608" xr:uid="{C5A84747-AD81-4B74-9F05-0146C7E79112}"/>
    <cellStyle name="Обычный 8 3 4 3 3 5" xfId="23778" xr:uid="{5A010DE2-40B3-43E8-93CD-7CAA9B6DC08C}"/>
    <cellStyle name="Обычный 8 3 4 3 4" xfId="18536" xr:uid="{00000000-0005-0000-0000-0000924D0000}"/>
    <cellStyle name="Обычный 8 3 4 3 4 2" xfId="25937" xr:uid="{D09B4F61-5CD8-457B-B443-88BA132F762E}"/>
    <cellStyle name="Обычный 8 3 4 3 4 2 2" xfId="31189" xr:uid="{7753DC93-99B7-4BFD-B85C-1870E168C1C6}"/>
    <cellStyle name="Обычный 8 3 4 3 4 2 2 2" xfId="41862" xr:uid="{0BBC0802-8EEC-4581-8004-9D4B0C5991D2}"/>
    <cellStyle name="Обычный 8 3 4 3 4 2 3" xfId="36617" xr:uid="{C1636A5A-0F7F-413F-ACC7-2D6B36655280}"/>
    <cellStyle name="Обычный 8 3 4 3 4 3" xfId="28336" xr:uid="{3CD42807-77E3-4DB1-9A78-EEB275C53198}"/>
    <cellStyle name="Обычный 8 3 4 3 4 3 2" xfId="39009" xr:uid="{9659F5BE-F976-4164-87B4-F9A78B42788F}"/>
    <cellStyle name="Обычный 8 3 4 3 4 4" xfId="34035" xr:uid="{A109105D-E54F-4B66-A2B3-D40DFDCED012}"/>
    <cellStyle name="Обычный 8 3 4 3 4 5" xfId="23149" xr:uid="{75743D12-D492-47E1-957A-46CBAD65A6CD}"/>
    <cellStyle name="Обычный 8 3 4 3 5" xfId="25933" xr:uid="{688B514B-FC18-4134-ABD9-BFBE97D942F2}"/>
    <cellStyle name="Обычный 8 3 4 3 5 2" xfId="31185" xr:uid="{1CC08F67-E631-4A87-9DC4-F1D679EE42F1}"/>
    <cellStyle name="Обычный 8 3 4 3 5 2 2" xfId="41858" xr:uid="{EF9F5876-D758-4272-A42C-CF8662A627F3}"/>
    <cellStyle name="Обычный 8 3 4 3 5 3" xfId="36613" xr:uid="{C6E28CB5-F8C1-402E-92A5-AEAAB274BFF3}"/>
    <cellStyle name="Обычный 8 3 4 3 6" xfId="27215" xr:uid="{D22B717E-F2D0-430B-9BD2-C9595FCAF302}"/>
    <cellStyle name="Обычный 8 3 4 3 6 2" xfId="37888" xr:uid="{F444E291-9AAD-4B04-A71F-30B1080F9230}"/>
    <cellStyle name="Обычный 8 3 4 3 7" xfId="32374" xr:uid="{D05B322D-18AD-4486-80E1-22800C732CF3}"/>
    <cellStyle name="Обычный 8 3 4 3 8" xfId="21436" xr:uid="{2FB427D3-B86A-41AD-826E-0D54EBF5A0A7}"/>
    <cellStyle name="Обычный 8 3 4_18" xfId="18537" xr:uid="{00000000-0005-0000-0000-0000934D0000}"/>
    <cellStyle name="Обычный 8 3 5" xfId="7810" xr:uid="{00000000-0005-0000-0000-0000944D0000}"/>
    <cellStyle name="Обычный 8 3 5 2" xfId="11285" xr:uid="{00000000-0005-0000-0000-0000954D0000}"/>
    <cellStyle name="Обычный 8 3 5 2 2" xfId="11968" xr:uid="{00000000-0005-0000-0000-0000964D0000}"/>
    <cellStyle name="Обычный 8 3 5 2 2 2" xfId="19908" xr:uid="{00000000-0005-0000-0000-0000974D0000}"/>
    <cellStyle name="Обычный 8 3 5 2 2 2 2" xfId="25940" xr:uid="{7A625252-31AD-47ED-8939-A47F502E8004}"/>
    <cellStyle name="Обычный 8 3 5 2 2 2 2 2" xfId="31192" xr:uid="{8FC00B2B-FEE0-4F07-AE15-F03C8EAC2C32}"/>
    <cellStyle name="Обычный 8 3 5 2 2 2 2 2 2" xfId="41865" xr:uid="{375B853C-4A83-4D55-B398-A318DCC018A4}"/>
    <cellStyle name="Обычный 8 3 5 2 2 2 2 3" xfId="36620" xr:uid="{2496D9A4-ED2C-492D-9965-DC0EFC4C66F1}"/>
    <cellStyle name="Обычный 8 3 5 2 2 2 3" xfId="29555" xr:uid="{59D242AB-55ED-4D0B-A7E8-17020E619654}"/>
    <cellStyle name="Обычный 8 3 5 2 2 2 3 2" xfId="40228" xr:uid="{8B492468-7230-4FA2-AEBC-EC5069210F1B}"/>
    <cellStyle name="Обычный 8 3 5 2 2 2 4" xfId="35127" xr:uid="{11E2EB8D-1F66-42EB-B9A3-97054A1A4458}"/>
    <cellStyle name="Обычный 8 3 5 2 2 2 5" xfId="24297" xr:uid="{A048EF19-1600-4F2E-A5AA-2AD9CC410EA7}"/>
    <cellStyle name="Обычный 8 3 5 2 2 3" xfId="25939" xr:uid="{B9AAAD98-A9EF-4837-B6AF-A251193BDB2F}"/>
    <cellStyle name="Обычный 8 3 5 2 2 3 2" xfId="31191" xr:uid="{336C0374-6DEC-41D7-85F3-5A9E50665560}"/>
    <cellStyle name="Обычный 8 3 5 2 2 3 2 2" xfId="41864" xr:uid="{1FA4969E-47EF-4D38-A1EC-B7044DAE6D75}"/>
    <cellStyle name="Обычный 8 3 5 2 2 3 3" xfId="36619" xr:uid="{AC3FB65B-2F2A-497C-B751-C716FA7F9E06}"/>
    <cellStyle name="Обычный 8 3 5 2 2 4" xfId="27561" xr:uid="{41042E90-80CF-4D79-8C3D-D352AAE02AEC}"/>
    <cellStyle name="Обычный 8 3 5 2 2 4 2" xfId="38234" xr:uid="{70FB04CA-7EFE-41A3-ABD2-F850F75FD098}"/>
    <cellStyle name="Обычный 8 3 5 2 2 5" xfId="33021" xr:uid="{BBBA8ECB-0910-4489-833D-274BC11F7FCB}"/>
    <cellStyle name="Обычный 8 3 5 2 2 6" xfId="22087" xr:uid="{17157C80-807D-4313-9196-0674D81C2AC6}"/>
    <cellStyle name="Обычный 8 3 5 2 3" xfId="19388" xr:uid="{00000000-0005-0000-0000-0000984D0000}"/>
    <cellStyle name="Обычный 8 3 5 2 3 2" xfId="25941" xr:uid="{72164966-5013-40C6-865E-61D8EC2E04A0}"/>
    <cellStyle name="Обычный 8 3 5 2 3 2 2" xfId="31193" xr:uid="{01B844DC-3FDC-4694-8ACC-2B27B009521E}"/>
    <cellStyle name="Обычный 8 3 5 2 3 2 2 2" xfId="41866" xr:uid="{B78F9B86-65C2-4616-9751-C3D002B6C084}"/>
    <cellStyle name="Обычный 8 3 5 2 3 2 3" xfId="36621" xr:uid="{4FE264B4-5084-403D-9EA4-430435C97496}"/>
    <cellStyle name="Обычный 8 3 5 2 3 3" xfId="29035" xr:uid="{BD0BC01A-C20C-4445-880D-28F4BE0CA716}"/>
    <cellStyle name="Обычный 8 3 5 2 3 3 2" xfId="39708" xr:uid="{53A6BFCC-D152-48CC-BD7D-ABA28AF0C93E}"/>
    <cellStyle name="Обычный 8 3 5 2 3 4" xfId="34609" xr:uid="{EA416EC2-7C4F-4175-94A9-2D37425A818F}"/>
    <cellStyle name="Обычный 8 3 5 2 3 5" xfId="23779" xr:uid="{59DDFFA4-C6BB-4883-9459-FD6A4EBF355C}"/>
    <cellStyle name="Обычный 8 3 5 2 4" xfId="18538" xr:uid="{00000000-0005-0000-0000-0000994D0000}"/>
    <cellStyle name="Обычный 8 3 5 2 4 2" xfId="25942" xr:uid="{54F1DAC1-8055-480C-A8B7-97727D50BB33}"/>
    <cellStyle name="Обычный 8 3 5 2 4 2 2" xfId="31194" xr:uid="{2178053B-69C3-44F6-87A9-E8724F565091}"/>
    <cellStyle name="Обычный 8 3 5 2 4 2 2 2" xfId="41867" xr:uid="{2D300725-8E80-4E8B-8616-B302013D3CC3}"/>
    <cellStyle name="Обычный 8 3 5 2 4 2 3" xfId="36622" xr:uid="{A07E264A-30BE-4DDC-9ECD-03E830213D66}"/>
    <cellStyle name="Обычный 8 3 5 2 4 3" xfId="28337" xr:uid="{4A4732D1-BC47-463D-B808-85FC13FD98D3}"/>
    <cellStyle name="Обычный 8 3 5 2 4 3 2" xfId="39010" xr:uid="{2F68B4A6-9C3E-4D94-A341-7188421B5543}"/>
    <cellStyle name="Обычный 8 3 5 2 4 4" xfId="34036" xr:uid="{D9FB378A-2FE7-4405-8F3E-1535F6D1FEE6}"/>
    <cellStyle name="Обычный 8 3 5 2 4 5" xfId="23150" xr:uid="{707A892A-2385-404C-BB3C-5D91ED988452}"/>
    <cellStyle name="Обычный 8 3 5 2 5" xfId="25938" xr:uid="{265F3900-2BB3-4301-B577-9DAF748729E4}"/>
    <cellStyle name="Обычный 8 3 5 2 5 2" xfId="31190" xr:uid="{44E5339B-7220-4242-B791-C3408DAC3886}"/>
    <cellStyle name="Обычный 8 3 5 2 5 2 2" xfId="41863" xr:uid="{3A6FD7FF-2A3A-43B3-A812-B1027841E532}"/>
    <cellStyle name="Обычный 8 3 5 2 5 3" xfId="36618" xr:uid="{669FEE62-094E-4F5F-8800-97AA5F60F9DE}"/>
    <cellStyle name="Обычный 8 3 5 2 6" xfId="27216" xr:uid="{20D1F043-1CEA-49C1-BB5D-AA044FB389FC}"/>
    <cellStyle name="Обычный 8 3 5 2 6 2" xfId="37889" xr:uid="{86A72277-D541-4303-93FA-8D2E70B571C9}"/>
    <cellStyle name="Обычный 8 3 5 2 7" xfId="32375" xr:uid="{1474E804-7690-4D74-A1E4-D710F414233C}"/>
    <cellStyle name="Обычный 8 3 5 2 8" xfId="21437" xr:uid="{660D4738-3C95-408E-8E12-C3A2B0BAE611}"/>
    <cellStyle name="Обычный 8 3 5_18" xfId="18539" xr:uid="{00000000-0005-0000-0000-00009A4D0000}"/>
    <cellStyle name="Обычный 8 3 6" xfId="11286" xr:uid="{00000000-0005-0000-0000-00009B4D0000}"/>
    <cellStyle name="Обычный 8 3 6 2" xfId="11287" xr:uid="{00000000-0005-0000-0000-00009C4D0000}"/>
    <cellStyle name="Обычный 8 3 6 2 2" xfId="11970" xr:uid="{00000000-0005-0000-0000-00009D4D0000}"/>
    <cellStyle name="Обычный 8 3 6 2 2 2" xfId="19910" xr:uid="{00000000-0005-0000-0000-00009E4D0000}"/>
    <cellStyle name="Обычный 8 3 6 2 2 2 2" xfId="25946" xr:uid="{FB423EEF-D3F2-4F2D-B258-102C9201E87F}"/>
    <cellStyle name="Обычный 8 3 6 2 2 2 2 2" xfId="31198" xr:uid="{D966B462-48F7-497C-8A87-048BFDEA040E}"/>
    <cellStyle name="Обычный 8 3 6 2 2 2 2 2 2" xfId="41871" xr:uid="{D8F2105B-3CB1-459D-915E-23D8E40814D0}"/>
    <cellStyle name="Обычный 8 3 6 2 2 2 2 3" xfId="36626" xr:uid="{A4DD2A49-ECC4-4727-90BB-3EEDD48A5A22}"/>
    <cellStyle name="Обычный 8 3 6 2 2 2 3" xfId="29557" xr:uid="{FE656971-0D2D-4019-BC36-E40BE5204C29}"/>
    <cellStyle name="Обычный 8 3 6 2 2 2 3 2" xfId="40230" xr:uid="{ADC871E8-92E1-4F91-B04C-E16B6F08433C}"/>
    <cellStyle name="Обычный 8 3 6 2 2 2 4" xfId="35129" xr:uid="{FC6DD1CC-40B5-4D45-A7C7-D53784803C90}"/>
    <cellStyle name="Обычный 8 3 6 2 2 2 5" xfId="24299" xr:uid="{B8096EC7-F72B-4B1A-B724-23E2F70E6BD8}"/>
    <cellStyle name="Обычный 8 3 6 2 2 3" xfId="25945" xr:uid="{D9AA9159-00A4-49DD-B88E-CFCCE81800EE}"/>
    <cellStyle name="Обычный 8 3 6 2 2 3 2" xfId="31197" xr:uid="{247947FF-E323-4FE3-BFAA-DDB2463E72A5}"/>
    <cellStyle name="Обычный 8 3 6 2 2 3 2 2" xfId="41870" xr:uid="{5BDC7BFD-C243-4656-8030-60A78D81DEFA}"/>
    <cellStyle name="Обычный 8 3 6 2 2 3 3" xfId="36625" xr:uid="{A0538DC8-E8F1-4337-8A90-BEE49B96ADC6}"/>
    <cellStyle name="Обычный 8 3 6 2 2 4" xfId="27563" xr:uid="{D1AE85FE-F269-4D46-991E-5BC9809C700C}"/>
    <cellStyle name="Обычный 8 3 6 2 2 4 2" xfId="38236" xr:uid="{75675536-D041-4E8B-A4CB-1CFC74B5B5D0}"/>
    <cellStyle name="Обычный 8 3 6 2 2 5" xfId="33023" xr:uid="{E8E120E5-F18F-4C88-9180-14593B7C0DF0}"/>
    <cellStyle name="Обычный 8 3 6 2 2 6" xfId="22089" xr:uid="{601CB0AA-4A80-4920-96A4-229DF8DDCDA3}"/>
    <cellStyle name="Обычный 8 3 6 2 3" xfId="19390" xr:uid="{00000000-0005-0000-0000-00009F4D0000}"/>
    <cellStyle name="Обычный 8 3 6 2 3 2" xfId="25947" xr:uid="{82064DD0-839B-4538-A6B9-99BAF7C78963}"/>
    <cellStyle name="Обычный 8 3 6 2 3 2 2" xfId="31199" xr:uid="{88152879-45AC-41F1-AAF9-7C5C17B9C4D5}"/>
    <cellStyle name="Обычный 8 3 6 2 3 2 2 2" xfId="41872" xr:uid="{840546F4-5728-4E06-9891-578D9515D0C5}"/>
    <cellStyle name="Обычный 8 3 6 2 3 2 3" xfId="36627" xr:uid="{B90E8F34-4643-43EB-A4BC-52A7BD687895}"/>
    <cellStyle name="Обычный 8 3 6 2 3 3" xfId="29037" xr:uid="{5F8AC494-8BE5-43B1-B2B2-1F8F16AD0CA3}"/>
    <cellStyle name="Обычный 8 3 6 2 3 3 2" xfId="39710" xr:uid="{875DFB54-317B-46C4-AEAD-79B54D94C26C}"/>
    <cellStyle name="Обычный 8 3 6 2 3 4" xfId="34611" xr:uid="{09F11D53-53BD-42A7-BC11-1C1729D0AF7E}"/>
    <cellStyle name="Обычный 8 3 6 2 3 5" xfId="23781" xr:uid="{5C7325B7-726B-4C6B-AEE5-950C321A95C6}"/>
    <cellStyle name="Обычный 8 3 6 2 4" xfId="18541" xr:uid="{00000000-0005-0000-0000-0000A04D0000}"/>
    <cellStyle name="Обычный 8 3 6 2 4 2" xfId="25948" xr:uid="{B925695E-A735-451E-907D-481018B0351F}"/>
    <cellStyle name="Обычный 8 3 6 2 4 2 2" xfId="31200" xr:uid="{D12DFC5C-B34F-4EC2-8F6F-A75267D8FCB5}"/>
    <cellStyle name="Обычный 8 3 6 2 4 2 2 2" xfId="41873" xr:uid="{81035C5B-5605-4395-A4D8-CABC14A6B494}"/>
    <cellStyle name="Обычный 8 3 6 2 4 2 3" xfId="36628" xr:uid="{34ADC50D-1E96-4709-AF2E-9B9050418A1D}"/>
    <cellStyle name="Обычный 8 3 6 2 4 3" xfId="28339" xr:uid="{514B5430-4283-43A3-A766-F32A020A3EFE}"/>
    <cellStyle name="Обычный 8 3 6 2 4 3 2" xfId="39012" xr:uid="{8DBE8DEF-A561-484B-AF44-720CE337F42B}"/>
    <cellStyle name="Обычный 8 3 6 2 4 4" xfId="34038" xr:uid="{CBF06B54-DE48-4B86-A762-176FA3C966F5}"/>
    <cellStyle name="Обычный 8 3 6 2 4 5" xfId="23152" xr:uid="{97BE71F1-877C-4114-A3DF-154280B51D7A}"/>
    <cellStyle name="Обычный 8 3 6 2 5" xfId="25944" xr:uid="{77580198-ECDA-4FBC-8590-022E507A4344}"/>
    <cellStyle name="Обычный 8 3 6 2 5 2" xfId="31196" xr:uid="{2101BAA3-3A5C-492A-9B06-EB0532A8EFA3}"/>
    <cellStyle name="Обычный 8 3 6 2 5 2 2" xfId="41869" xr:uid="{0CA73535-812B-4D1D-B9D3-97F4ECBC2755}"/>
    <cellStyle name="Обычный 8 3 6 2 5 3" xfId="36624" xr:uid="{3741A096-4C87-4576-891E-06663746359F}"/>
    <cellStyle name="Обычный 8 3 6 2 6" xfId="27218" xr:uid="{4157BCE0-543A-4BC8-8092-70BAEFDC7DF4}"/>
    <cellStyle name="Обычный 8 3 6 2 6 2" xfId="37891" xr:uid="{A22E7A33-F310-411A-A97D-2D9CE7DF05A3}"/>
    <cellStyle name="Обычный 8 3 6 2 7" xfId="32377" xr:uid="{25C643A0-998C-41E8-94B4-67C7DCD37A50}"/>
    <cellStyle name="Обычный 8 3 6 2 8" xfId="21439" xr:uid="{E284CFC2-F1EC-4416-B8CE-48BC86DEAAC8}"/>
    <cellStyle name="Обычный 8 3 6 3" xfId="11969" xr:uid="{00000000-0005-0000-0000-0000A14D0000}"/>
    <cellStyle name="Обычный 8 3 6 3 2" xfId="19909" xr:uid="{00000000-0005-0000-0000-0000A24D0000}"/>
    <cellStyle name="Обычный 8 3 6 3 2 2" xfId="25950" xr:uid="{D74B63AC-21FA-42C0-9B8C-328F0AA4EF68}"/>
    <cellStyle name="Обычный 8 3 6 3 2 2 2" xfId="31202" xr:uid="{C6755C9F-F3E4-4DD2-9101-D46A7CE6F9FF}"/>
    <cellStyle name="Обычный 8 3 6 3 2 2 2 2" xfId="41875" xr:uid="{10A3F8BA-FC68-4B62-B959-404B61DB7823}"/>
    <cellStyle name="Обычный 8 3 6 3 2 2 3" xfId="36630" xr:uid="{289FA8FF-5C77-4B02-9187-3697AD3E408B}"/>
    <cellStyle name="Обычный 8 3 6 3 2 3" xfId="29556" xr:uid="{337DB411-3508-4C43-9258-525AF3861FE8}"/>
    <cellStyle name="Обычный 8 3 6 3 2 3 2" xfId="40229" xr:uid="{E5D9452D-B5AB-4CA0-8A47-6D0A1F11ACBC}"/>
    <cellStyle name="Обычный 8 3 6 3 2 4" xfId="35128" xr:uid="{899DE5FC-8731-4994-B9A7-59376E17F044}"/>
    <cellStyle name="Обычный 8 3 6 3 2 5" xfId="24298" xr:uid="{8BFA4D21-8937-468C-96BA-551F1A92B241}"/>
    <cellStyle name="Обычный 8 3 6 3 3" xfId="25949" xr:uid="{8B91D060-8A27-4FE8-BE06-32C801DDD9D3}"/>
    <cellStyle name="Обычный 8 3 6 3 3 2" xfId="31201" xr:uid="{972B9DBD-1A18-4DBF-9B76-3C226181AD4A}"/>
    <cellStyle name="Обычный 8 3 6 3 3 2 2" xfId="41874" xr:uid="{9E039F6E-990C-41AF-A3CE-19AB1BAD7795}"/>
    <cellStyle name="Обычный 8 3 6 3 3 3" xfId="36629" xr:uid="{AD44F182-D400-4CCF-B706-3239CBDB43B1}"/>
    <cellStyle name="Обычный 8 3 6 3 4" xfId="27562" xr:uid="{86980F01-C5CD-407A-BC6D-AD620CFD7857}"/>
    <cellStyle name="Обычный 8 3 6 3 4 2" xfId="38235" xr:uid="{1FD1D2DA-DCD2-4484-A17D-3A6D46DEEA1F}"/>
    <cellStyle name="Обычный 8 3 6 3 5" xfId="33022" xr:uid="{1801E394-A849-4351-865A-E23A7B6507F4}"/>
    <cellStyle name="Обычный 8 3 6 3 6" xfId="22088" xr:uid="{1197EE73-D04B-4ABF-BC10-4571B222CA4A}"/>
    <cellStyle name="Обычный 8 3 6 4" xfId="19389" xr:uid="{00000000-0005-0000-0000-0000A34D0000}"/>
    <cellStyle name="Обычный 8 3 6 4 2" xfId="25951" xr:uid="{6597D623-58DF-480C-A4A4-398899235B98}"/>
    <cellStyle name="Обычный 8 3 6 4 2 2" xfId="31203" xr:uid="{189DB0A7-92FF-4C6F-BD79-0522B65CBB06}"/>
    <cellStyle name="Обычный 8 3 6 4 2 2 2" xfId="41876" xr:uid="{4E31BDC9-AE62-4EA8-BDC3-3D97AD4788E7}"/>
    <cellStyle name="Обычный 8 3 6 4 2 3" xfId="36631" xr:uid="{6EE5FBCA-2A12-46F3-A9A2-A6BFAC595E12}"/>
    <cellStyle name="Обычный 8 3 6 4 3" xfId="29036" xr:uid="{AB84B851-0514-4518-AFEE-3219B15DFC70}"/>
    <cellStyle name="Обычный 8 3 6 4 3 2" xfId="39709" xr:uid="{2338CE6F-A80D-44B5-8F61-BDDBAD410036}"/>
    <cellStyle name="Обычный 8 3 6 4 4" xfId="34610" xr:uid="{88049B8A-9484-4FE1-97D9-FB8B35D720A0}"/>
    <cellStyle name="Обычный 8 3 6 4 5" xfId="23780" xr:uid="{B43D4B07-2AED-4455-B5E4-A9B4C97FAA3D}"/>
    <cellStyle name="Обычный 8 3 6 5" xfId="18540" xr:uid="{00000000-0005-0000-0000-0000A44D0000}"/>
    <cellStyle name="Обычный 8 3 6 5 2" xfId="25952" xr:uid="{13CB0E34-8EB3-4223-9B96-800536A0FD8E}"/>
    <cellStyle name="Обычный 8 3 6 5 2 2" xfId="31204" xr:uid="{F1741C0B-5055-461C-8C4E-9F2A6A358F41}"/>
    <cellStyle name="Обычный 8 3 6 5 2 2 2" xfId="41877" xr:uid="{7084D236-618C-429A-B0ED-4E12AB4D5185}"/>
    <cellStyle name="Обычный 8 3 6 5 2 3" xfId="36632" xr:uid="{2D081B4B-1162-4903-A9E8-9C32AE619782}"/>
    <cellStyle name="Обычный 8 3 6 5 3" xfId="28338" xr:uid="{2276A5BE-EFA0-4BC2-84AD-6C5B84677033}"/>
    <cellStyle name="Обычный 8 3 6 5 3 2" xfId="39011" xr:uid="{3F279D6B-7CA5-49F4-B099-F3CAA356A523}"/>
    <cellStyle name="Обычный 8 3 6 5 4" xfId="34037" xr:uid="{01D83678-2F61-44F0-AB11-FDB972222767}"/>
    <cellStyle name="Обычный 8 3 6 5 5" xfId="23151" xr:uid="{D1F598A4-D3BB-455F-811F-E2548B7C3C0C}"/>
    <cellStyle name="Обычный 8 3 6 6" xfId="25943" xr:uid="{6E533963-B2DE-4D4B-96EC-75261496B662}"/>
    <cellStyle name="Обычный 8 3 6 6 2" xfId="31195" xr:uid="{325F6335-3000-4850-B2DB-A5AA9BE34A29}"/>
    <cellStyle name="Обычный 8 3 6 6 2 2" xfId="41868" xr:uid="{5E42163A-7638-4CFA-AAF4-F4E2F6020BE2}"/>
    <cellStyle name="Обычный 8 3 6 6 3" xfId="36623" xr:uid="{7F67B945-8AAA-45A8-8E17-1844821DC3F8}"/>
    <cellStyle name="Обычный 8 3 6 7" xfId="27217" xr:uid="{5D50EDCB-5562-4DF3-8570-117E72A74257}"/>
    <cellStyle name="Обычный 8 3 6 7 2" xfId="37890" xr:uid="{2150833B-1305-4509-A18B-428810073720}"/>
    <cellStyle name="Обычный 8 3 6 8" xfId="32376" xr:uid="{6AA4A70E-3D82-450A-A2A9-4709AA152A20}"/>
    <cellStyle name="Обычный 8 3 6 9" xfId="21438" xr:uid="{80A179C9-A918-46D7-BC94-B3FA48937501}"/>
    <cellStyle name="Обычный 8 3 7" xfId="11288" xr:uid="{00000000-0005-0000-0000-0000A54D0000}"/>
    <cellStyle name="Обычный 8 3 7 2" xfId="11971" xr:uid="{00000000-0005-0000-0000-0000A64D0000}"/>
    <cellStyle name="Обычный 8 3 7 2 2" xfId="19911" xr:uid="{00000000-0005-0000-0000-0000A74D0000}"/>
    <cellStyle name="Обычный 8 3 7 2 2 2" xfId="25955" xr:uid="{9F7544D1-51C7-47D7-9993-6B1F3F7641DF}"/>
    <cellStyle name="Обычный 8 3 7 2 2 2 2" xfId="31207" xr:uid="{E95C5C57-EC54-46D4-9047-0EEF967E2D7B}"/>
    <cellStyle name="Обычный 8 3 7 2 2 2 2 2" xfId="41880" xr:uid="{50929724-2B9D-4AA0-95EA-5416916D779F}"/>
    <cellStyle name="Обычный 8 3 7 2 2 2 3" xfId="36635" xr:uid="{F15FB273-46A7-42D1-9914-37CD7AE86F76}"/>
    <cellStyle name="Обычный 8 3 7 2 2 3" xfId="29558" xr:uid="{5857C35F-FCEA-442A-84E5-8D45F366E8F2}"/>
    <cellStyle name="Обычный 8 3 7 2 2 3 2" xfId="40231" xr:uid="{865BD813-5A33-400F-9341-BD931143A718}"/>
    <cellStyle name="Обычный 8 3 7 2 2 4" xfId="35130" xr:uid="{70398F41-9C67-487B-9E0F-6339A5EEB9B4}"/>
    <cellStyle name="Обычный 8 3 7 2 2 5" xfId="24300" xr:uid="{9CE139F5-57E0-4148-824A-473635268C38}"/>
    <cellStyle name="Обычный 8 3 7 2 3" xfId="25954" xr:uid="{3522FB5F-C65C-4536-AA69-9BDCE5C1F975}"/>
    <cellStyle name="Обычный 8 3 7 2 3 2" xfId="31206" xr:uid="{BEFB40B1-CAF8-4299-815E-282BF21F95C1}"/>
    <cellStyle name="Обычный 8 3 7 2 3 2 2" xfId="41879" xr:uid="{FDCC4861-BCE0-4E9C-A9A9-B17721DF61F1}"/>
    <cellStyle name="Обычный 8 3 7 2 3 3" xfId="36634" xr:uid="{2B2A073D-D79F-4B58-BB57-B630E3D15422}"/>
    <cellStyle name="Обычный 8 3 7 2 4" xfId="27564" xr:uid="{BF80AEC2-59D4-4B99-903A-28020FC6D677}"/>
    <cellStyle name="Обычный 8 3 7 2 4 2" xfId="38237" xr:uid="{89F420A9-76DA-43AB-8278-59643ABB6572}"/>
    <cellStyle name="Обычный 8 3 7 2 5" xfId="33024" xr:uid="{E539A491-35BA-4CA4-9D6C-A0387A0CC30C}"/>
    <cellStyle name="Обычный 8 3 7 2 6" xfId="22090" xr:uid="{12CDBAE1-948A-41A3-98F8-47F5702E8216}"/>
    <cellStyle name="Обычный 8 3 7 3" xfId="19391" xr:uid="{00000000-0005-0000-0000-0000A84D0000}"/>
    <cellStyle name="Обычный 8 3 7 3 2" xfId="25956" xr:uid="{8ED8779F-3832-4864-AA9D-9F342406BB4F}"/>
    <cellStyle name="Обычный 8 3 7 3 2 2" xfId="31208" xr:uid="{F194B627-F521-4CAB-B157-E8BE81C32A72}"/>
    <cellStyle name="Обычный 8 3 7 3 2 2 2" xfId="41881" xr:uid="{E9FEAF0B-D485-423E-B0DB-67B9E5F357BA}"/>
    <cellStyle name="Обычный 8 3 7 3 2 3" xfId="36636" xr:uid="{69CC2A8E-2CE3-4E93-9479-84C6C4CA9DAB}"/>
    <cellStyle name="Обычный 8 3 7 3 3" xfId="29038" xr:uid="{5F78997A-7D95-4D48-A247-36CB1E60752B}"/>
    <cellStyle name="Обычный 8 3 7 3 3 2" xfId="39711" xr:uid="{566DA5BF-A3C0-4FC2-9625-D2BB2C8DB1E5}"/>
    <cellStyle name="Обычный 8 3 7 3 4" xfId="34612" xr:uid="{F96498DB-74C4-45D9-A08F-38D899D6489A}"/>
    <cellStyle name="Обычный 8 3 7 3 5" xfId="23782" xr:uid="{FD62411E-39CA-4CED-819F-0CBB7CD01919}"/>
    <cellStyle name="Обычный 8 3 7 4" xfId="18542" xr:uid="{00000000-0005-0000-0000-0000A94D0000}"/>
    <cellStyle name="Обычный 8 3 7 4 2" xfId="25957" xr:uid="{594D45FB-CE1C-454D-ADF4-7054E7C0DA87}"/>
    <cellStyle name="Обычный 8 3 7 4 2 2" xfId="31209" xr:uid="{1BDB162A-4FDF-45A0-BF98-0B98BF024432}"/>
    <cellStyle name="Обычный 8 3 7 4 2 2 2" xfId="41882" xr:uid="{0B4DFF3E-E150-47C5-AAE7-ED8476BB5F2A}"/>
    <cellStyle name="Обычный 8 3 7 4 2 3" xfId="36637" xr:uid="{8A9AF324-94CB-4D17-B946-1BF175EBA42C}"/>
    <cellStyle name="Обычный 8 3 7 4 3" xfId="28340" xr:uid="{2ABC28CE-9338-4CF9-9F63-B3514E824DFB}"/>
    <cellStyle name="Обычный 8 3 7 4 3 2" xfId="39013" xr:uid="{808BAF4C-5181-4AC8-8934-BDCFC50295A8}"/>
    <cellStyle name="Обычный 8 3 7 4 4" xfId="34039" xr:uid="{C8882815-0F1C-4F8F-970A-2713A3EEF6F2}"/>
    <cellStyle name="Обычный 8 3 7 4 5" xfId="23153" xr:uid="{C9638649-B02D-496A-8CD1-ACA68B20D2F8}"/>
    <cellStyle name="Обычный 8 3 7 5" xfId="25953" xr:uid="{D35BE3CA-5BC7-4E1C-A2B1-FC04A6A4F4B5}"/>
    <cellStyle name="Обычный 8 3 7 5 2" xfId="31205" xr:uid="{F893CD74-C0DC-4131-9339-1F15AD9DE6AF}"/>
    <cellStyle name="Обычный 8 3 7 5 2 2" xfId="41878" xr:uid="{874EFEA1-56A6-4A47-92D7-533FF81119BA}"/>
    <cellStyle name="Обычный 8 3 7 5 3" xfId="36633" xr:uid="{105257D2-ADB9-4B77-9F9D-D726D55448C9}"/>
    <cellStyle name="Обычный 8 3 7 6" xfId="27219" xr:uid="{044BE8BC-D8C1-47BC-A197-DF456B1C3DF2}"/>
    <cellStyle name="Обычный 8 3 7 6 2" xfId="37892" xr:uid="{261AADCE-DA2C-40C1-B8C7-03C999C46972}"/>
    <cellStyle name="Обычный 8 3 7 7" xfId="32378" xr:uid="{276CE28B-20D1-42DD-AAAC-91B6FC3D3BE5}"/>
    <cellStyle name="Обычный 8 3 7 8" xfId="21440" xr:uid="{32F805E5-B45A-4313-9D07-FDF27E13A30F}"/>
    <cellStyle name="Обычный 8 3_18" xfId="18543" xr:uid="{00000000-0005-0000-0000-0000AA4D0000}"/>
    <cellStyle name="Обычный 8 4" xfId="7811" xr:uid="{00000000-0005-0000-0000-0000AB4D0000}"/>
    <cellStyle name="Обычный 8 4 2" xfId="11289" xr:uid="{00000000-0005-0000-0000-0000AC4D0000}"/>
    <cellStyle name="Обычный 8 4 2 2" xfId="11290" xr:uid="{00000000-0005-0000-0000-0000AD4D0000}"/>
    <cellStyle name="Обычный 8 4 2 2 2" xfId="11973" xr:uid="{00000000-0005-0000-0000-0000AE4D0000}"/>
    <cellStyle name="Обычный 8 4 2 2 2 2" xfId="19913" xr:uid="{00000000-0005-0000-0000-0000AF4D0000}"/>
    <cellStyle name="Обычный 8 4 2 2 2 2 2" xfId="25961" xr:uid="{0E59A147-901C-494B-A376-A5AF99EB203C}"/>
    <cellStyle name="Обычный 8 4 2 2 2 2 2 2" xfId="31213" xr:uid="{4BCF1DAD-FA3F-4E22-8DAA-30A733E8F8BF}"/>
    <cellStyle name="Обычный 8 4 2 2 2 2 2 2 2" xfId="41886" xr:uid="{D092F0FA-F733-4321-84C0-0CF1A358E133}"/>
    <cellStyle name="Обычный 8 4 2 2 2 2 2 3" xfId="36641" xr:uid="{737E24D3-571D-45F4-8228-6941878C9DB6}"/>
    <cellStyle name="Обычный 8 4 2 2 2 2 3" xfId="29560" xr:uid="{F5A7CCD0-E66C-48C9-B2F0-AC35A25D41F0}"/>
    <cellStyle name="Обычный 8 4 2 2 2 2 3 2" xfId="40233" xr:uid="{246B0E5D-AB70-45D7-BB06-C4E289FEC111}"/>
    <cellStyle name="Обычный 8 4 2 2 2 2 4" xfId="35132" xr:uid="{5FF824E5-E085-4692-A2B5-84DD454B9E1E}"/>
    <cellStyle name="Обычный 8 4 2 2 2 2 5" xfId="24302" xr:uid="{9DD0E47B-AF20-4F9C-8C07-2457E340643B}"/>
    <cellStyle name="Обычный 8 4 2 2 2 3" xfId="25960" xr:uid="{C6E59473-2318-4E4C-8E50-8EC18F8ECAD5}"/>
    <cellStyle name="Обычный 8 4 2 2 2 3 2" xfId="31212" xr:uid="{48E07EC0-1DB6-48D1-A93F-22FBE5DD98DF}"/>
    <cellStyle name="Обычный 8 4 2 2 2 3 2 2" xfId="41885" xr:uid="{A5C614E7-DFAA-4030-914C-ED7D51D33AB1}"/>
    <cellStyle name="Обычный 8 4 2 2 2 3 3" xfId="36640" xr:uid="{F45B025E-63EE-4759-B64C-F530C45401C4}"/>
    <cellStyle name="Обычный 8 4 2 2 2 4" xfId="27566" xr:uid="{76CAB99E-EE44-43FB-BB0A-75854C74855C}"/>
    <cellStyle name="Обычный 8 4 2 2 2 4 2" xfId="38239" xr:uid="{71F3553B-1DA2-418C-861E-7956CA683911}"/>
    <cellStyle name="Обычный 8 4 2 2 2 5" xfId="33026" xr:uid="{26829C56-B7F1-483D-B53A-761E8C4B37CC}"/>
    <cellStyle name="Обычный 8 4 2 2 2 6" xfId="22092" xr:uid="{A9560402-D0B8-4F97-9605-C0E579F08CC7}"/>
    <cellStyle name="Обычный 8 4 2 2 3" xfId="19393" xr:uid="{00000000-0005-0000-0000-0000B04D0000}"/>
    <cellStyle name="Обычный 8 4 2 2 3 2" xfId="25962" xr:uid="{39E3D43E-B1B0-49D2-A32F-6C8A7568246D}"/>
    <cellStyle name="Обычный 8 4 2 2 3 2 2" xfId="31214" xr:uid="{C5C2C693-95CA-4C7A-B108-E651B5DD53CB}"/>
    <cellStyle name="Обычный 8 4 2 2 3 2 2 2" xfId="41887" xr:uid="{237851A9-103F-4046-9388-88286C8019E5}"/>
    <cellStyle name="Обычный 8 4 2 2 3 2 3" xfId="36642" xr:uid="{5DD00C4A-C562-440E-8990-B83A1943BB22}"/>
    <cellStyle name="Обычный 8 4 2 2 3 3" xfId="29040" xr:uid="{BC53378B-F2C8-4B7B-AB1A-8E594C8E13E6}"/>
    <cellStyle name="Обычный 8 4 2 2 3 3 2" xfId="39713" xr:uid="{457D5439-4557-4A57-A9A5-B96C18C08FBC}"/>
    <cellStyle name="Обычный 8 4 2 2 3 4" xfId="34614" xr:uid="{A878DA92-735F-4389-ABEF-BA8652BC687E}"/>
    <cellStyle name="Обычный 8 4 2 2 3 5" xfId="23784" xr:uid="{7A171C8F-79B8-4A53-8765-596C18C5A719}"/>
    <cellStyle name="Обычный 8 4 2 2 4" xfId="18545" xr:uid="{00000000-0005-0000-0000-0000B14D0000}"/>
    <cellStyle name="Обычный 8 4 2 2 4 2" xfId="25963" xr:uid="{884FB532-78EC-4134-B49B-03AB610B8FFC}"/>
    <cellStyle name="Обычный 8 4 2 2 4 2 2" xfId="31215" xr:uid="{9D315E93-4893-4121-886B-D446538F71DC}"/>
    <cellStyle name="Обычный 8 4 2 2 4 2 2 2" xfId="41888" xr:uid="{35F21834-0810-4E53-993B-60345F09D660}"/>
    <cellStyle name="Обычный 8 4 2 2 4 2 3" xfId="36643" xr:uid="{5570B791-1A65-4BBF-9A1A-048D5BDC4E23}"/>
    <cellStyle name="Обычный 8 4 2 2 4 3" xfId="28342" xr:uid="{0EB1E035-F89E-4C91-A226-C2D99EE106A7}"/>
    <cellStyle name="Обычный 8 4 2 2 4 3 2" xfId="39015" xr:uid="{C89BC1D7-82E7-4588-AD8F-7E371DFF086B}"/>
    <cellStyle name="Обычный 8 4 2 2 4 4" xfId="34041" xr:uid="{C23D14AD-1C36-49A9-BB6E-D05559AD510F}"/>
    <cellStyle name="Обычный 8 4 2 2 4 5" xfId="23155" xr:uid="{3E6E9879-4109-4BCE-9357-EE9DA726B7EB}"/>
    <cellStyle name="Обычный 8 4 2 2 5" xfId="25959" xr:uid="{77B8832D-F02F-48C4-8641-674912420F4F}"/>
    <cellStyle name="Обычный 8 4 2 2 5 2" xfId="31211" xr:uid="{0CD70D9C-3DEF-4582-895C-771C5947FA6F}"/>
    <cellStyle name="Обычный 8 4 2 2 5 2 2" xfId="41884" xr:uid="{9B9E54FC-319B-4D45-AC98-957B6BBC2F33}"/>
    <cellStyle name="Обычный 8 4 2 2 5 3" xfId="36639" xr:uid="{40E2666F-6325-4328-9772-2465400E6B3B}"/>
    <cellStyle name="Обычный 8 4 2 2 6" xfId="27221" xr:uid="{58743BED-84B7-4716-8C12-B1A6978EA69C}"/>
    <cellStyle name="Обычный 8 4 2 2 6 2" xfId="37894" xr:uid="{85C723DB-2D93-4B40-85FA-C3B218035C39}"/>
    <cellStyle name="Обычный 8 4 2 2 7" xfId="32380" xr:uid="{8423D621-DAC1-4C5A-897D-67BD11ACAB5B}"/>
    <cellStyle name="Обычный 8 4 2 2 8" xfId="21442" xr:uid="{50B54653-8624-4594-8F71-C9F21D4CD5A4}"/>
    <cellStyle name="Обычный 8 4 2 3" xfId="11972" xr:uid="{00000000-0005-0000-0000-0000B24D0000}"/>
    <cellStyle name="Обычный 8 4 2 3 2" xfId="19912" xr:uid="{00000000-0005-0000-0000-0000B34D0000}"/>
    <cellStyle name="Обычный 8 4 2 3 2 2" xfId="25965" xr:uid="{984AD18D-6022-4242-B242-16CC70F549C3}"/>
    <cellStyle name="Обычный 8 4 2 3 2 2 2" xfId="31217" xr:uid="{1E483523-3EC6-46B9-A2A4-68F0F25DF7D7}"/>
    <cellStyle name="Обычный 8 4 2 3 2 2 2 2" xfId="41890" xr:uid="{5E0D6366-790C-4C7F-A00F-8FC33AD35CDB}"/>
    <cellStyle name="Обычный 8 4 2 3 2 2 3" xfId="36645" xr:uid="{0D09FA0F-C749-4B6E-92CD-C31E92DEB483}"/>
    <cellStyle name="Обычный 8 4 2 3 2 3" xfId="29559" xr:uid="{01AC9ED3-1B22-40B4-B80C-ABB3CCC4A124}"/>
    <cellStyle name="Обычный 8 4 2 3 2 3 2" xfId="40232" xr:uid="{0A630A72-7C5C-4225-BD9D-1DD8D1EF9D57}"/>
    <cellStyle name="Обычный 8 4 2 3 2 4" xfId="35131" xr:uid="{40D29DD2-C5DD-436A-93BD-76B5F8BD1099}"/>
    <cellStyle name="Обычный 8 4 2 3 2 5" xfId="24301" xr:uid="{D1F586C3-8BDD-4F5F-AE20-F6AB7215AD8E}"/>
    <cellStyle name="Обычный 8 4 2 3 3" xfId="25964" xr:uid="{0A82A927-6FA2-4BF3-AD30-838E85773C8E}"/>
    <cellStyle name="Обычный 8 4 2 3 3 2" xfId="31216" xr:uid="{157539FA-5FA6-4DD4-BB0A-FBD019F34D5A}"/>
    <cellStyle name="Обычный 8 4 2 3 3 2 2" xfId="41889" xr:uid="{C32FD424-94D3-4581-B4CA-B399485D3DEE}"/>
    <cellStyle name="Обычный 8 4 2 3 3 3" xfId="36644" xr:uid="{D2A6DFDF-AF66-4C01-A145-57BADDA12745}"/>
    <cellStyle name="Обычный 8 4 2 3 4" xfId="27565" xr:uid="{58EF310D-DDCC-49BF-ADCA-12048DE588E6}"/>
    <cellStyle name="Обычный 8 4 2 3 4 2" xfId="38238" xr:uid="{02C5D5E2-219C-4E35-9138-9009FA2676BD}"/>
    <cellStyle name="Обычный 8 4 2 3 5" xfId="33025" xr:uid="{B32FD414-7033-4840-AB98-04BFE098D9EA}"/>
    <cellStyle name="Обычный 8 4 2 3 6" xfId="22091" xr:uid="{8AD6D44B-22FE-4E02-A93E-70E8E95B8F37}"/>
    <cellStyle name="Обычный 8 4 2 4" xfId="19392" xr:uid="{00000000-0005-0000-0000-0000B44D0000}"/>
    <cellStyle name="Обычный 8 4 2 4 2" xfId="25966" xr:uid="{90954BC6-66FF-4019-B0A2-D28754222BEB}"/>
    <cellStyle name="Обычный 8 4 2 4 2 2" xfId="31218" xr:uid="{095C8D82-50BD-4706-A8C0-129B88AD293D}"/>
    <cellStyle name="Обычный 8 4 2 4 2 2 2" xfId="41891" xr:uid="{5D7C6EE6-F3BE-466C-815E-EB89E901CDCF}"/>
    <cellStyle name="Обычный 8 4 2 4 2 3" xfId="36646" xr:uid="{4909BE33-E7AF-42A4-BBAC-404FA560A2D9}"/>
    <cellStyle name="Обычный 8 4 2 4 3" xfId="29039" xr:uid="{C251D92D-A6B0-4A3B-A9A9-A2ABE653CD79}"/>
    <cellStyle name="Обычный 8 4 2 4 3 2" xfId="39712" xr:uid="{E071B121-7486-481D-895B-47702AC1D003}"/>
    <cellStyle name="Обычный 8 4 2 4 4" xfId="34613" xr:uid="{C9FDF2E2-4BA3-4AC6-8C4F-BC29E4BBE7C7}"/>
    <cellStyle name="Обычный 8 4 2 4 5" xfId="23783" xr:uid="{DA3F399E-653B-4A81-BFE1-1B8D8816FDC0}"/>
    <cellStyle name="Обычный 8 4 2 5" xfId="18544" xr:uid="{00000000-0005-0000-0000-0000B54D0000}"/>
    <cellStyle name="Обычный 8 4 2 5 2" xfId="25967" xr:uid="{0EF7C012-D2AC-42F5-81B4-B7FD8BABEF38}"/>
    <cellStyle name="Обычный 8 4 2 5 2 2" xfId="31219" xr:uid="{D30E0BEE-E013-4454-BD4B-16FDC4D17C03}"/>
    <cellStyle name="Обычный 8 4 2 5 2 2 2" xfId="41892" xr:uid="{EF861387-3F3A-4D27-9C9D-D72ECB9AE954}"/>
    <cellStyle name="Обычный 8 4 2 5 2 3" xfId="36647" xr:uid="{D86A6AFA-A49E-4ACE-86BF-D52224ABCE94}"/>
    <cellStyle name="Обычный 8 4 2 5 3" xfId="28341" xr:uid="{2FB3DAAA-FABD-4FE6-AF84-E2070F37F800}"/>
    <cellStyle name="Обычный 8 4 2 5 3 2" xfId="39014" xr:uid="{A0BD007D-495D-4016-9470-11FBF58677D7}"/>
    <cellStyle name="Обычный 8 4 2 5 4" xfId="34040" xr:uid="{A67CE197-2037-4E8F-BC16-87B63AB129B5}"/>
    <cellStyle name="Обычный 8 4 2 5 5" xfId="23154" xr:uid="{24F17B16-A1CD-4343-9F44-45AADEFA6DEC}"/>
    <cellStyle name="Обычный 8 4 2 6" xfId="25958" xr:uid="{9D02E21D-BA14-4543-8FA2-C6FDB4AFDAE1}"/>
    <cellStyle name="Обычный 8 4 2 6 2" xfId="31210" xr:uid="{3DC0CE4C-7D05-4CD9-A94F-52D889A50F59}"/>
    <cellStyle name="Обычный 8 4 2 6 2 2" xfId="41883" xr:uid="{82D4D861-467B-40C8-84B6-50CEEA5D563F}"/>
    <cellStyle name="Обычный 8 4 2 6 3" xfId="36638" xr:uid="{4D5D17E7-B4BA-4486-A253-44BDF87FF7BD}"/>
    <cellStyle name="Обычный 8 4 2 7" xfId="27220" xr:uid="{4E995D6A-5A0E-44D7-B876-D6CA43290F39}"/>
    <cellStyle name="Обычный 8 4 2 7 2" xfId="37893" xr:uid="{37DB13B6-A053-4CE8-B3D9-FCBA6BB374A8}"/>
    <cellStyle name="Обычный 8 4 2 8" xfId="32379" xr:uid="{69DB7EB6-415C-4094-9C6C-9F2A6402D93A}"/>
    <cellStyle name="Обычный 8 4 2 9" xfId="21441" xr:uid="{F6AB4EF0-0F66-4039-9A9B-76533D71F448}"/>
    <cellStyle name="Обычный 8 4 3" xfId="11291" xr:uid="{00000000-0005-0000-0000-0000B64D0000}"/>
    <cellStyle name="Обычный 8 4 3 2" xfId="11974" xr:uid="{00000000-0005-0000-0000-0000B74D0000}"/>
    <cellStyle name="Обычный 8 4 3 2 2" xfId="19914" xr:uid="{00000000-0005-0000-0000-0000B84D0000}"/>
    <cellStyle name="Обычный 8 4 3 2 2 2" xfId="25970" xr:uid="{9FA2A700-36B9-4AED-89D2-493B49DCD054}"/>
    <cellStyle name="Обычный 8 4 3 2 2 2 2" xfId="31222" xr:uid="{1B54F7CB-4352-4489-B98C-927F648573FF}"/>
    <cellStyle name="Обычный 8 4 3 2 2 2 2 2" xfId="41895" xr:uid="{7BE5D683-57ED-4863-A82C-F41F93E7EFBF}"/>
    <cellStyle name="Обычный 8 4 3 2 2 2 3" xfId="36650" xr:uid="{A492B873-72BD-438C-937F-C3820D83C22F}"/>
    <cellStyle name="Обычный 8 4 3 2 2 3" xfId="29561" xr:uid="{87E297EB-3754-48F5-83C6-08AB8F915458}"/>
    <cellStyle name="Обычный 8 4 3 2 2 3 2" xfId="40234" xr:uid="{04B869E6-39D1-48A9-90AD-E981CBFC172C}"/>
    <cellStyle name="Обычный 8 4 3 2 2 4" xfId="35133" xr:uid="{CE647588-BF99-4132-9731-46471E0CA2ED}"/>
    <cellStyle name="Обычный 8 4 3 2 2 5" xfId="24303" xr:uid="{54B5481C-24E0-42C8-862A-BBCA4C93561C}"/>
    <cellStyle name="Обычный 8 4 3 2 3" xfId="25969" xr:uid="{447C556D-8B20-4249-94D6-C2441F877AB2}"/>
    <cellStyle name="Обычный 8 4 3 2 3 2" xfId="31221" xr:uid="{32E75ABA-8180-4839-9A19-FDB12DBBB890}"/>
    <cellStyle name="Обычный 8 4 3 2 3 2 2" xfId="41894" xr:uid="{5639A0B1-B2FC-4CF5-B9D3-B9C8ECB0E3BF}"/>
    <cellStyle name="Обычный 8 4 3 2 3 3" xfId="36649" xr:uid="{C352A3DD-7A1B-4323-B073-99302F9AA668}"/>
    <cellStyle name="Обычный 8 4 3 2 4" xfId="27567" xr:uid="{999FD46C-A1BB-464E-8F6D-9E57DDC9BA82}"/>
    <cellStyle name="Обычный 8 4 3 2 4 2" xfId="38240" xr:uid="{2393D0F4-96C9-4121-B257-B6CEC80D2870}"/>
    <cellStyle name="Обычный 8 4 3 2 5" xfId="33027" xr:uid="{57F74ECF-796C-43F4-A717-A47D6B12F80C}"/>
    <cellStyle name="Обычный 8 4 3 2 6" xfId="22093" xr:uid="{D74ACDC3-0118-4D17-9264-5A12E3C72AE0}"/>
    <cellStyle name="Обычный 8 4 3 3" xfId="19394" xr:uid="{00000000-0005-0000-0000-0000B94D0000}"/>
    <cellStyle name="Обычный 8 4 3 3 2" xfId="25971" xr:uid="{4C97338F-0F93-4F1C-87CE-4BA70FBAEFF7}"/>
    <cellStyle name="Обычный 8 4 3 3 2 2" xfId="31223" xr:uid="{CF7DAE47-F3CB-4382-BEE4-64BF9CACEAFB}"/>
    <cellStyle name="Обычный 8 4 3 3 2 2 2" xfId="41896" xr:uid="{5F6B1C49-12A1-4FF5-8FE7-4C17882F6768}"/>
    <cellStyle name="Обычный 8 4 3 3 2 3" xfId="36651" xr:uid="{FF546577-5D67-4258-ABD3-F901367BC13A}"/>
    <cellStyle name="Обычный 8 4 3 3 3" xfId="29041" xr:uid="{2C1090C9-2882-4CBD-BD73-397675AE034D}"/>
    <cellStyle name="Обычный 8 4 3 3 3 2" xfId="39714" xr:uid="{C36DD96C-3F54-4352-8210-B67CBBE16D36}"/>
    <cellStyle name="Обычный 8 4 3 3 4" xfId="34615" xr:uid="{C947E014-8AAA-4AA1-91C2-3C71EA8FCEC4}"/>
    <cellStyle name="Обычный 8 4 3 3 5" xfId="23785" xr:uid="{6279779E-DA5F-4A63-9F59-BE245C3ED40B}"/>
    <cellStyle name="Обычный 8 4 3 4" xfId="18546" xr:uid="{00000000-0005-0000-0000-0000BA4D0000}"/>
    <cellStyle name="Обычный 8 4 3 4 2" xfId="25972" xr:uid="{0C00E238-1DE7-4556-B022-E96F88B44249}"/>
    <cellStyle name="Обычный 8 4 3 4 2 2" xfId="31224" xr:uid="{65C4F048-B082-4426-B58F-A862DD78EC3F}"/>
    <cellStyle name="Обычный 8 4 3 4 2 2 2" xfId="41897" xr:uid="{D07BD58A-5DD1-4D0B-B001-3CC746BF4321}"/>
    <cellStyle name="Обычный 8 4 3 4 2 3" xfId="36652" xr:uid="{3CAFEBEA-98A6-4D4B-9566-C2828F32A2F4}"/>
    <cellStyle name="Обычный 8 4 3 4 3" xfId="28343" xr:uid="{E5BC7813-C079-47A4-9CDC-16755F9DC1FB}"/>
    <cellStyle name="Обычный 8 4 3 4 3 2" xfId="39016" xr:uid="{D30A2541-53AD-442A-A984-A2B7EE110760}"/>
    <cellStyle name="Обычный 8 4 3 4 4" xfId="34042" xr:uid="{11036BAE-EEE4-4F10-948D-CC751C118D01}"/>
    <cellStyle name="Обычный 8 4 3 4 5" xfId="23156" xr:uid="{29019A05-3DD6-4005-86B4-1C98F1D04C32}"/>
    <cellStyle name="Обычный 8 4 3 5" xfId="25968" xr:uid="{202666AE-563A-4ABE-93C5-2D49387090C5}"/>
    <cellStyle name="Обычный 8 4 3 5 2" xfId="31220" xr:uid="{B88184C8-D33E-4E77-939B-99909BAC0F58}"/>
    <cellStyle name="Обычный 8 4 3 5 2 2" xfId="41893" xr:uid="{3C2E2B3C-CFDA-4446-BF79-A4321E03CEDF}"/>
    <cellStyle name="Обычный 8 4 3 5 3" xfId="36648" xr:uid="{03EF3B57-E1C9-4C80-B855-F9500E75483F}"/>
    <cellStyle name="Обычный 8 4 3 6" xfId="27222" xr:uid="{B301E345-313C-4923-9A92-2B6745B43E9B}"/>
    <cellStyle name="Обычный 8 4 3 6 2" xfId="37895" xr:uid="{D23DB7A0-709A-4C65-B5B5-DA2185AA8EFF}"/>
    <cellStyle name="Обычный 8 4 3 7" xfId="32381" xr:uid="{3EFA2F24-2431-4F43-ACA3-DE688899FB20}"/>
    <cellStyle name="Обычный 8 4 3 8" xfId="21443" xr:uid="{0C1A4C99-C959-45CD-8369-B7736C97A8FE}"/>
    <cellStyle name="Обычный 8 4_18" xfId="18547" xr:uid="{00000000-0005-0000-0000-0000BB4D0000}"/>
    <cellStyle name="Обычный 8 5" xfId="7812" xr:uid="{00000000-0005-0000-0000-0000BC4D0000}"/>
    <cellStyle name="Обычный 8 5 2" xfId="11292" xr:uid="{00000000-0005-0000-0000-0000BD4D0000}"/>
    <cellStyle name="Обычный 8 5 2 2" xfId="11293" xr:uid="{00000000-0005-0000-0000-0000BE4D0000}"/>
    <cellStyle name="Обычный 8 5 2 2 2" xfId="11976" xr:uid="{00000000-0005-0000-0000-0000BF4D0000}"/>
    <cellStyle name="Обычный 8 5 2 2 2 2" xfId="19916" xr:uid="{00000000-0005-0000-0000-0000C04D0000}"/>
    <cellStyle name="Обычный 8 5 2 2 2 2 2" xfId="25976" xr:uid="{7DD36DF5-05DB-4616-AB0A-C543F3C4DF8B}"/>
    <cellStyle name="Обычный 8 5 2 2 2 2 2 2" xfId="31228" xr:uid="{93BC2A75-6C74-4A33-AE39-9B14C91AE2C5}"/>
    <cellStyle name="Обычный 8 5 2 2 2 2 2 2 2" xfId="41901" xr:uid="{0D38ACBA-8731-4CFC-A39D-A7B68896D39A}"/>
    <cellStyle name="Обычный 8 5 2 2 2 2 2 3" xfId="36656" xr:uid="{A668DF80-8A42-4B63-8408-81EEAE510695}"/>
    <cellStyle name="Обычный 8 5 2 2 2 2 3" xfId="29563" xr:uid="{2CF84FDF-3AC2-4419-B8B2-83D74AA7A838}"/>
    <cellStyle name="Обычный 8 5 2 2 2 2 3 2" xfId="40236" xr:uid="{9A63672D-FB7D-4D21-831E-3E532A586463}"/>
    <cellStyle name="Обычный 8 5 2 2 2 2 4" xfId="35135" xr:uid="{FB1D3CED-39ED-478E-A66A-60734FA0093A}"/>
    <cellStyle name="Обычный 8 5 2 2 2 2 5" xfId="24305" xr:uid="{C2FDC361-7200-42E4-82B0-29F61EF5F0CB}"/>
    <cellStyle name="Обычный 8 5 2 2 2 3" xfId="25975" xr:uid="{E5C4A193-9DEA-48A2-958A-87F920331AE5}"/>
    <cellStyle name="Обычный 8 5 2 2 2 3 2" xfId="31227" xr:uid="{0B63A9AD-676D-4A00-A72D-04A0AF16E344}"/>
    <cellStyle name="Обычный 8 5 2 2 2 3 2 2" xfId="41900" xr:uid="{78CB4DAA-6889-4C72-AFBB-BAC3E9085C69}"/>
    <cellStyle name="Обычный 8 5 2 2 2 3 3" xfId="36655" xr:uid="{9744AAE9-D6A1-4967-A806-7954F555BC93}"/>
    <cellStyle name="Обычный 8 5 2 2 2 4" xfId="27569" xr:uid="{89CB451C-F987-45C7-B670-630FFAB6CC8E}"/>
    <cellStyle name="Обычный 8 5 2 2 2 4 2" xfId="38242" xr:uid="{6AAD476C-AF58-4B71-92E2-20FA0A7772F3}"/>
    <cellStyle name="Обычный 8 5 2 2 2 5" xfId="33029" xr:uid="{70BEAFA9-D894-42B2-8178-93ECDEB32769}"/>
    <cellStyle name="Обычный 8 5 2 2 2 6" xfId="22095" xr:uid="{E3FC61F1-E602-4C6F-87DB-5E920D21D342}"/>
    <cellStyle name="Обычный 8 5 2 2 3" xfId="19396" xr:uid="{00000000-0005-0000-0000-0000C14D0000}"/>
    <cellStyle name="Обычный 8 5 2 2 3 2" xfId="25977" xr:uid="{540A4813-D0F7-4490-B4AA-39403E333944}"/>
    <cellStyle name="Обычный 8 5 2 2 3 2 2" xfId="31229" xr:uid="{7AEAB528-8FD1-40CF-8CE4-ED3062315A1A}"/>
    <cellStyle name="Обычный 8 5 2 2 3 2 2 2" xfId="41902" xr:uid="{1690512E-F354-42FD-8664-34B7F7A0CCD2}"/>
    <cellStyle name="Обычный 8 5 2 2 3 2 3" xfId="36657" xr:uid="{9775396A-234F-4368-9C77-4A7A75B8E028}"/>
    <cellStyle name="Обычный 8 5 2 2 3 3" xfId="29043" xr:uid="{F5D6671B-7D91-45E7-9A15-D8A15F338C1A}"/>
    <cellStyle name="Обычный 8 5 2 2 3 3 2" xfId="39716" xr:uid="{BDC70046-57E8-4049-A375-BB9163D8915E}"/>
    <cellStyle name="Обычный 8 5 2 2 3 4" xfId="34617" xr:uid="{776AF79C-7DD0-4C1A-AEAC-F4A0394C1162}"/>
    <cellStyle name="Обычный 8 5 2 2 3 5" xfId="23787" xr:uid="{1DF44FA1-A269-485B-A753-BC288702C2C0}"/>
    <cellStyle name="Обычный 8 5 2 2 4" xfId="18549" xr:uid="{00000000-0005-0000-0000-0000C24D0000}"/>
    <cellStyle name="Обычный 8 5 2 2 4 2" xfId="25978" xr:uid="{C66177EC-6715-417B-AF1A-2095AB2EC4A4}"/>
    <cellStyle name="Обычный 8 5 2 2 4 2 2" xfId="31230" xr:uid="{5E2C16B3-4203-499B-A4A1-D0351B597D49}"/>
    <cellStyle name="Обычный 8 5 2 2 4 2 2 2" xfId="41903" xr:uid="{E18F1F7F-89D6-4ADE-B635-01481473818F}"/>
    <cellStyle name="Обычный 8 5 2 2 4 2 3" xfId="36658" xr:uid="{3A8C1B62-1BE5-4F08-AB35-12655E81C8F3}"/>
    <cellStyle name="Обычный 8 5 2 2 4 3" xfId="28345" xr:uid="{2918E961-71C9-48E7-8467-FFB30A7CEF43}"/>
    <cellStyle name="Обычный 8 5 2 2 4 3 2" xfId="39018" xr:uid="{5ED92CCA-463C-48E1-BF3F-DDB3D14F6974}"/>
    <cellStyle name="Обычный 8 5 2 2 4 4" xfId="34044" xr:uid="{EF852F91-5D52-497F-AFC8-558B38094051}"/>
    <cellStyle name="Обычный 8 5 2 2 4 5" xfId="23158" xr:uid="{3FFF307E-F114-4492-8F1E-B1374EA73295}"/>
    <cellStyle name="Обычный 8 5 2 2 5" xfId="25974" xr:uid="{4D57680C-68DD-4FCD-A236-3484F396476A}"/>
    <cellStyle name="Обычный 8 5 2 2 5 2" xfId="31226" xr:uid="{34125EAC-7FD0-4253-8939-D9D8CEE2D03A}"/>
    <cellStyle name="Обычный 8 5 2 2 5 2 2" xfId="41899" xr:uid="{005142C7-0DE0-4235-A721-053B9289BBD4}"/>
    <cellStyle name="Обычный 8 5 2 2 5 3" xfId="36654" xr:uid="{0DF76EEA-185B-49F7-B57A-9F6B713256CE}"/>
    <cellStyle name="Обычный 8 5 2 2 6" xfId="27224" xr:uid="{31D50118-85F2-482F-9EF5-173854A24A46}"/>
    <cellStyle name="Обычный 8 5 2 2 6 2" xfId="37897" xr:uid="{27C7B78D-828E-4E56-BC21-B89C2B48416B}"/>
    <cellStyle name="Обычный 8 5 2 2 7" xfId="32383" xr:uid="{FE14C4C8-6F65-40A2-9655-9C9C8192AD09}"/>
    <cellStyle name="Обычный 8 5 2 2 8" xfId="21445" xr:uid="{CC4DB009-427B-49FC-87CB-8BA1282683ED}"/>
    <cellStyle name="Обычный 8 5 2 3" xfId="11975" xr:uid="{00000000-0005-0000-0000-0000C34D0000}"/>
    <cellStyle name="Обычный 8 5 2 3 2" xfId="19915" xr:uid="{00000000-0005-0000-0000-0000C44D0000}"/>
    <cellStyle name="Обычный 8 5 2 3 2 2" xfId="25980" xr:uid="{41F43554-150D-4813-951F-4D882E9332D8}"/>
    <cellStyle name="Обычный 8 5 2 3 2 2 2" xfId="31232" xr:uid="{2FB5D38B-0B66-4459-9E0E-EC3836FBA158}"/>
    <cellStyle name="Обычный 8 5 2 3 2 2 2 2" xfId="41905" xr:uid="{C3F952CF-0AB5-4196-BA1D-BCF9950AF80A}"/>
    <cellStyle name="Обычный 8 5 2 3 2 2 3" xfId="36660" xr:uid="{E35BCF48-0BA1-4AB8-BA36-ADCE00D8C0D3}"/>
    <cellStyle name="Обычный 8 5 2 3 2 3" xfId="29562" xr:uid="{E79B3FC6-FA79-4708-9835-EA1DBF65F862}"/>
    <cellStyle name="Обычный 8 5 2 3 2 3 2" xfId="40235" xr:uid="{4124846D-0638-4951-88ED-4ABA0305DCB1}"/>
    <cellStyle name="Обычный 8 5 2 3 2 4" xfId="35134" xr:uid="{84645471-7CEB-44FA-B088-6065535AF885}"/>
    <cellStyle name="Обычный 8 5 2 3 2 5" xfId="24304" xr:uid="{FEF2E6B9-6FFD-4BD6-8656-367E9E27A384}"/>
    <cellStyle name="Обычный 8 5 2 3 3" xfId="25979" xr:uid="{D4B0D562-8E3E-498F-9563-B0A2357D41E4}"/>
    <cellStyle name="Обычный 8 5 2 3 3 2" xfId="31231" xr:uid="{597651A2-4589-48BC-8970-0E3122ACF7C8}"/>
    <cellStyle name="Обычный 8 5 2 3 3 2 2" xfId="41904" xr:uid="{59573049-39D9-4CF2-937C-252B3BB8D0E4}"/>
    <cellStyle name="Обычный 8 5 2 3 3 3" xfId="36659" xr:uid="{75309BD1-B210-4E90-9BD8-A8EC25571F6A}"/>
    <cellStyle name="Обычный 8 5 2 3 4" xfId="27568" xr:uid="{291D76FE-2FB4-4C61-B43C-58B11F8B8E1B}"/>
    <cellStyle name="Обычный 8 5 2 3 4 2" xfId="38241" xr:uid="{19CB214A-D650-49F4-BFC6-6D86DF33E7BE}"/>
    <cellStyle name="Обычный 8 5 2 3 5" xfId="33028" xr:uid="{D6014105-BF13-4355-9A63-9B493681D5B8}"/>
    <cellStyle name="Обычный 8 5 2 3 6" xfId="22094" xr:uid="{70AE628E-4BA6-4803-A239-AA603AAD4C1C}"/>
    <cellStyle name="Обычный 8 5 2 4" xfId="19395" xr:uid="{00000000-0005-0000-0000-0000C54D0000}"/>
    <cellStyle name="Обычный 8 5 2 4 2" xfId="25981" xr:uid="{BBAAC141-FA42-4FEC-9FB9-686166F05610}"/>
    <cellStyle name="Обычный 8 5 2 4 2 2" xfId="31233" xr:uid="{162C56F8-53B2-445E-B7FD-124EE69D4744}"/>
    <cellStyle name="Обычный 8 5 2 4 2 2 2" xfId="41906" xr:uid="{CA02B755-38F7-4DA3-925F-FDAC53185724}"/>
    <cellStyle name="Обычный 8 5 2 4 2 3" xfId="36661" xr:uid="{E0EC2E0A-753C-4BE5-A211-2FD2B4E63DFE}"/>
    <cellStyle name="Обычный 8 5 2 4 3" xfId="29042" xr:uid="{F6F83B80-6514-4F06-BAFE-0C076BC9CBEA}"/>
    <cellStyle name="Обычный 8 5 2 4 3 2" xfId="39715" xr:uid="{C7585CC4-CE81-480B-9DD5-536C335314C3}"/>
    <cellStyle name="Обычный 8 5 2 4 4" xfId="34616" xr:uid="{7B275F24-8589-48E1-ABBC-92CFDD7662E4}"/>
    <cellStyle name="Обычный 8 5 2 4 5" xfId="23786" xr:uid="{A41D5A57-6810-4160-8404-461E2A739A84}"/>
    <cellStyle name="Обычный 8 5 2 5" xfId="18548" xr:uid="{00000000-0005-0000-0000-0000C64D0000}"/>
    <cellStyle name="Обычный 8 5 2 5 2" xfId="25982" xr:uid="{B1E83F0E-C42F-487A-A18B-0EF02555A2CD}"/>
    <cellStyle name="Обычный 8 5 2 5 2 2" xfId="31234" xr:uid="{FB26229C-3ADA-4719-92F2-CCFD789EEA3F}"/>
    <cellStyle name="Обычный 8 5 2 5 2 2 2" xfId="41907" xr:uid="{E179A4A4-58A7-4025-A181-DD24BFF45196}"/>
    <cellStyle name="Обычный 8 5 2 5 2 3" xfId="36662" xr:uid="{4601E4AA-A588-45B7-9BA9-F92C092BA75D}"/>
    <cellStyle name="Обычный 8 5 2 5 3" xfId="28344" xr:uid="{E7F987B6-DE5A-40AD-B40C-2C1BAD5BE7EF}"/>
    <cellStyle name="Обычный 8 5 2 5 3 2" xfId="39017" xr:uid="{DD4886FA-E021-4B7D-96E8-7CA70BD17DDB}"/>
    <cellStyle name="Обычный 8 5 2 5 4" xfId="34043" xr:uid="{EBC2B7F6-3AD1-4ACA-9EE2-A4C4A984DF4F}"/>
    <cellStyle name="Обычный 8 5 2 5 5" xfId="23157" xr:uid="{83600A18-5786-4D6A-852E-53343085CDB8}"/>
    <cellStyle name="Обычный 8 5 2 6" xfId="25973" xr:uid="{74CB1A3B-C676-4316-9D9F-B3997E66BE70}"/>
    <cellStyle name="Обычный 8 5 2 6 2" xfId="31225" xr:uid="{E698C721-42FF-477B-A61E-73A42F5EA145}"/>
    <cellStyle name="Обычный 8 5 2 6 2 2" xfId="41898" xr:uid="{BEC4A6D3-FCA2-4C73-A238-DDAE5ECC9C0F}"/>
    <cellStyle name="Обычный 8 5 2 6 3" xfId="36653" xr:uid="{6B27E928-7386-4B83-916C-299939DC11ED}"/>
    <cellStyle name="Обычный 8 5 2 7" xfId="27223" xr:uid="{BF24545B-C133-4A3A-BA07-A079B8037D3C}"/>
    <cellStyle name="Обычный 8 5 2 7 2" xfId="37896" xr:uid="{35FE7EC2-8815-4D39-99C6-5A4FB7E00EE3}"/>
    <cellStyle name="Обычный 8 5 2 8" xfId="32382" xr:uid="{E98DAA69-71D7-4E24-A9DC-E96FBA2F35F6}"/>
    <cellStyle name="Обычный 8 5 2 9" xfId="21444" xr:uid="{7CF7AF06-2E49-423A-8701-76D4959BC30F}"/>
    <cellStyle name="Обычный 8 5 3" xfId="11294" xr:uid="{00000000-0005-0000-0000-0000C74D0000}"/>
    <cellStyle name="Обычный 8 5 3 2" xfId="11977" xr:uid="{00000000-0005-0000-0000-0000C84D0000}"/>
    <cellStyle name="Обычный 8 5 3 2 2" xfId="19917" xr:uid="{00000000-0005-0000-0000-0000C94D0000}"/>
    <cellStyle name="Обычный 8 5 3 2 2 2" xfId="25985" xr:uid="{0CCF9CBE-12F3-43D1-95DB-88C4406FAAEA}"/>
    <cellStyle name="Обычный 8 5 3 2 2 2 2" xfId="31237" xr:uid="{42BE12F8-DF30-42E2-B8E5-D2BF5183FF16}"/>
    <cellStyle name="Обычный 8 5 3 2 2 2 2 2" xfId="41910" xr:uid="{521B424F-E7C7-4908-9061-BFC719A93EA6}"/>
    <cellStyle name="Обычный 8 5 3 2 2 2 3" xfId="36665" xr:uid="{B470A0DB-D22C-4020-98FE-300624776E55}"/>
    <cellStyle name="Обычный 8 5 3 2 2 3" xfId="29564" xr:uid="{F8B8C193-CCF7-491A-B756-EEC9582CD9EA}"/>
    <cellStyle name="Обычный 8 5 3 2 2 3 2" xfId="40237" xr:uid="{CAE42330-0525-4E02-8288-1FB7CCC5C6B8}"/>
    <cellStyle name="Обычный 8 5 3 2 2 4" xfId="35136" xr:uid="{E840C5D2-8885-4FE8-BFC0-7D0F1895D9B9}"/>
    <cellStyle name="Обычный 8 5 3 2 2 5" xfId="24306" xr:uid="{06C5647C-ACB9-4C3A-8F29-216C40903A51}"/>
    <cellStyle name="Обычный 8 5 3 2 3" xfId="25984" xr:uid="{67FCA796-2836-4C1E-A859-70BF18AD7626}"/>
    <cellStyle name="Обычный 8 5 3 2 3 2" xfId="31236" xr:uid="{3D76A868-1D2E-4A06-99A1-ECF63633BE89}"/>
    <cellStyle name="Обычный 8 5 3 2 3 2 2" xfId="41909" xr:uid="{B9DA0981-B148-4C63-B3E8-755B51BD958B}"/>
    <cellStyle name="Обычный 8 5 3 2 3 3" xfId="36664" xr:uid="{BF9FDA32-4E66-487E-BB6B-4E0157468BB4}"/>
    <cellStyle name="Обычный 8 5 3 2 4" xfId="27570" xr:uid="{35C6DDE2-FC74-4FB6-BAFB-65507833AB25}"/>
    <cellStyle name="Обычный 8 5 3 2 4 2" xfId="38243" xr:uid="{90F5CC1E-F36E-49C2-8700-7E9DF74F3D55}"/>
    <cellStyle name="Обычный 8 5 3 2 5" xfId="33030" xr:uid="{19227B2A-7599-4677-9A0B-BDBD4CF32823}"/>
    <cellStyle name="Обычный 8 5 3 2 6" xfId="22096" xr:uid="{5C555AF7-6FE4-4F98-8F02-DC6038F619E6}"/>
    <cellStyle name="Обычный 8 5 3 3" xfId="19397" xr:uid="{00000000-0005-0000-0000-0000CA4D0000}"/>
    <cellStyle name="Обычный 8 5 3 3 2" xfId="25986" xr:uid="{2196A40F-D53B-4191-A2DD-CD5B5FAF6FB2}"/>
    <cellStyle name="Обычный 8 5 3 3 2 2" xfId="31238" xr:uid="{20C04D67-B7A1-4DF2-8A84-416455EDB9DB}"/>
    <cellStyle name="Обычный 8 5 3 3 2 2 2" xfId="41911" xr:uid="{07415792-1144-4E42-B2F1-0BCBE92972A5}"/>
    <cellStyle name="Обычный 8 5 3 3 2 3" xfId="36666" xr:uid="{6B1161E5-C230-4E22-9EB0-E4D07A1F6CF6}"/>
    <cellStyle name="Обычный 8 5 3 3 3" xfId="29044" xr:uid="{9D5EB543-294C-40EA-8F0E-DACE21F82CC4}"/>
    <cellStyle name="Обычный 8 5 3 3 3 2" xfId="39717" xr:uid="{67F342F1-313E-4BCA-800B-24A38AB92954}"/>
    <cellStyle name="Обычный 8 5 3 3 4" xfId="34618" xr:uid="{4E6A6949-18EC-49F5-AF5D-940B0E4172CC}"/>
    <cellStyle name="Обычный 8 5 3 3 5" xfId="23788" xr:uid="{DA9EDE1C-D22F-4C2A-8F57-8BE0FF4211F1}"/>
    <cellStyle name="Обычный 8 5 3 4" xfId="18550" xr:uid="{00000000-0005-0000-0000-0000CB4D0000}"/>
    <cellStyle name="Обычный 8 5 3 4 2" xfId="25987" xr:uid="{52D730F9-467F-45C5-B2AF-B13A2C8512F5}"/>
    <cellStyle name="Обычный 8 5 3 4 2 2" xfId="31239" xr:uid="{EC338E6B-8447-45BC-B484-5B6A84ECDDFF}"/>
    <cellStyle name="Обычный 8 5 3 4 2 2 2" xfId="41912" xr:uid="{CB10EE34-B64C-49D2-ADAB-A15BF5294326}"/>
    <cellStyle name="Обычный 8 5 3 4 2 3" xfId="36667" xr:uid="{AB0464E8-17D8-4940-8664-E4376F192450}"/>
    <cellStyle name="Обычный 8 5 3 4 3" xfId="28346" xr:uid="{954E05C1-8092-4C14-A4A1-13033F79FD52}"/>
    <cellStyle name="Обычный 8 5 3 4 3 2" xfId="39019" xr:uid="{DC19B459-E3E8-487C-9E9F-CA6ED5937B17}"/>
    <cellStyle name="Обычный 8 5 3 4 4" xfId="34045" xr:uid="{076D796E-70E1-45FD-BA36-8D005141DD9F}"/>
    <cellStyle name="Обычный 8 5 3 4 5" xfId="23159" xr:uid="{2BB43A5F-68E1-43DE-8420-CA4C3126CB16}"/>
    <cellStyle name="Обычный 8 5 3 5" xfId="25983" xr:uid="{92AC4EB2-E5E3-4DAD-93D6-B82861E6049B}"/>
    <cellStyle name="Обычный 8 5 3 5 2" xfId="31235" xr:uid="{834540E7-B227-49BA-B68F-45C80D37C862}"/>
    <cellStyle name="Обычный 8 5 3 5 2 2" xfId="41908" xr:uid="{D15F82D3-4040-4320-B466-6EDE2BAAF9CA}"/>
    <cellStyle name="Обычный 8 5 3 5 3" xfId="36663" xr:uid="{1ADE9FFB-E402-4F84-AB1B-61544E116D3E}"/>
    <cellStyle name="Обычный 8 5 3 6" xfId="27225" xr:uid="{AA231E49-D018-48C8-9354-00B39D60106F}"/>
    <cellStyle name="Обычный 8 5 3 6 2" xfId="37898" xr:uid="{D89AE0F2-9585-40AD-AFA3-827EF5CA648C}"/>
    <cellStyle name="Обычный 8 5 3 7" xfId="32384" xr:uid="{D7F84792-6C51-4B15-BDEF-1D6009028C71}"/>
    <cellStyle name="Обычный 8 5 3 8" xfId="21446" xr:uid="{E3361B14-20DE-4C6E-8AC4-82A00352FB2E}"/>
    <cellStyle name="Обычный 8 5_18" xfId="18551" xr:uid="{00000000-0005-0000-0000-0000CC4D0000}"/>
    <cellStyle name="Обычный 8 6" xfId="7813" xr:uid="{00000000-0005-0000-0000-0000CD4D0000}"/>
    <cellStyle name="Обычный 8 6 2" xfId="11295" xr:uid="{00000000-0005-0000-0000-0000CE4D0000}"/>
    <cellStyle name="Обычный 8 6 2 2" xfId="11296" xr:uid="{00000000-0005-0000-0000-0000CF4D0000}"/>
    <cellStyle name="Обычный 8 6 2 2 2" xfId="11979" xr:uid="{00000000-0005-0000-0000-0000D04D0000}"/>
    <cellStyle name="Обычный 8 6 2 2 2 2" xfId="19919" xr:uid="{00000000-0005-0000-0000-0000D14D0000}"/>
    <cellStyle name="Обычный 8 6 2 2 2 2 2" xfId="25991" xr:uid="{C5C41902-B72A-4D1E-9789-9E48D204DB7B}"/>
    <cellStyle name="Обычный 8 6 2 2 2 2 2 2" xfId="31243" xr:uid="{9B09543E-5D14-4185-ADBA-B17FB73E5CA9}"/>
    <cellStyle name="Обычный 8 6 2 2 2 2 2 2 2" xfId="41916" xr:uid="{9CB9D2AC-5644-4108-AED5-D00B9F8DCF57}"/>
    <cellStyle name="Обычный 8 6 2 2 2 2 2 3" xfId="36671" xr:uid="{E68072E1-48A3-468E-88DB-ACAA73D6064F}"/>
    <cellStyle name="Обычный 8 6 2 2 2 2 3" xfId="29566" xr:uid="{5E47C06A-7B54-4F35-B7A6-E08E63D47E43}"/>
    <cellStyle name="Обычный 8 6 2 2 2 2 3 2" xfId="40239" xr:uid="{4A143A30-8772-40B9-BAD5-C621F2DC906F}"/>
    <cellStyle name="Обычный 8 6 2 2 2 2 4" xfId="35138" xr:uid="{3CA362E6-EA18-4057-9DAF-2AAB101E41B9}"/>
    <cellStyle name="Обычный 8 6 2 2 2 2 5" xfId="24308" xr:uid="{A825BA5C-3D12-457C-A0E7-EB07876F7BB5}"/>
    <cellStyle name="Обычный 8 6 2 2 2 3" xfId="25990" xr:uid="{3DD3D983-0188-4B9E-91EB-BDD95CCB5546}"/>
    <cellStyle name="Обычный 8 6 2 2 2 3 2" xfId="31242" xr:uid="{3712C3CF-F2FE-4078-943A-E690E0A065A5}"/>
    <cellStyle name="Обычный 8 6 2 2 2 3 2 2" xfId="41915" xr:uid="{68472340-EB44-4293-9DFF-CA10681C891F}"/>
    <cellStyle name="Обычный 8 6 2 2 2 3 3" xfId="36670" xr:uid="{EA897522-CEA7-4DF1-A33E-1DCC13B553CA}"/>
    <cellStyle name="Обычный 8 6 2 2 2 4" xfId="27572" xr:uid="{7B524F9A-4A60-48C1-835B-86FF7251DF58}"/>
    <cellStyle name="Обычный 8 6 2 2 2 4 2" xfId="38245" xr:uid="{9146E369-23FA-46AC-AA27-F4D8E4733253}"/>
    <cellStyle name="Обычный 8 6 2 2 2 5" xfId="33032" xr:uid="{95C6754E-181B-443E-BB61-DEE558CF187A}"/>
    <cellStyle name="Обычный 8 6 2 2 2 6" xfId="22098" xr:uid="{F1BF9013-424D-42CF-9C4E-B424C68C7270}"/>
    <cellStyle name="Обычный 8 6 2 2 3" xfId="19399" xr:uid="{00000000-0005-0000-0000-0000D24D0000}"/>
    <cellStyle name="Обычный 8 6 2 2 3 2" xfId="25992" xr:uid="{74929D69-0836-45D8-A4EB-7463E795BE8F}"/>
    <cellStyle name="Обычный 8 6 2 2 3 2 2" xfId="31244" xr:uid="{36E9BE30-1A8E-4BC3-97BE-AD4D7932DA17}"/>
    <cellStyle name="Обычный 8 6 2 2 3 2 2 2" xfId="41917" xr:uid="{850EC376-B183-45DF-97B4-AAD12B080684}"/>
    <cellStyle name="Обычный 8 6 2 2 3 2 3" xfId="36672" xr:uid="{507B3725-C62C-4419-8A1A-F08A38E8BF80}"/>
    <cellStyle name="Обычный 8 6 2 2 3 3" xfId="29046" xr:uid="{482BAEF7-0767-4A50-A1AC-84D872630CF9}"/>
    <cellStyle name="Обычный 8 6 2 2 3 3 2" xfId="39719" xr:uid="{3B50CBB8-39C9-4302-85B4-33D1BA546B70}"/>
    <cellStyle name="Обычный 8 6 2 2 3 4" xfId="34620" xr:uid="{68967FE3-2AE6-4A10-B66E-BFDFD690F313}"/>
    <cellStyle name="Обычный 8 6 2 2 3 5" xfId="23790" xr:uid="{FC15E613-2479-4C57-A76D-02620ECEE8BF}"/>
    <cellStyle name="Обычный 8 6 2 2 4" xfId="18553" xr:uid="{00000000-0005-0000-0000-0000D34D0000}"/>
    <cellStyle name="Обычный 8 6 2 2 4 2" xfId="25993" xr:uid="{0C49E085-F8A6-40CE-B369-CF86E65D78EC}"/>
    <cellStyle name="Обычный 8 6 2 2 4 2 2" xfId="31245" xr:uid="{56DB7033-7C34-4AF7-B350-F641DC5F5F3A}"/>
    <cellStyle name="Обычный 8 6 2 2 4 2 2 2" xfId="41918" xr:uid="{13511F7B-280F-4BB1-9E08-2021BAAE526D}"/>
    <cellStyle name="Обычный 8 6 2 2 4 2 3" xfId="36673" xr:uid="{A09091E6-CF15-4328-9679-DDA5DE8E75B2}"/>
    <cellStyle name="Обычный 8 6 2 2 4 3" xfId="28348" xr:uid="{9C230459-1D6F-44CF-BEA4-28F8424EB434}"/>
    <cellStyle name="Обычный 8 6 2 2 4 3 2" xfId="39021" xr:uid="{11C8ADE7-3C84-4685-AA6A-D0CCB1B99771}"/>
    <cellStyle name="Обычный 8 6 2 2 4 4" xfId="34047" xr:uid="{780C849E-0044-48EB-9BB6-2D26A6C8E43B}"/>
    <cellStyle name="Обычный 8 6 2 2 4 5" xfId="23161" xr:uid="{B7364065-68BF-4261-8C02-0608F1EB345F}"/>
    <cellStyle name="Обычный 8 6 2 2 5" xfId="25989" xr:uid="{E530C846-8B49-4382-BACF-F873FE9463AB}"/>
    <cellStyle name="Обычный 8 6 2 2 5 2" xfId="31241" xr:uid="{273792AE-694E-4936-99DD-C189A799F152}"/>
    <cellStyle name="Обычный 8 6 2 2 5 2 2" xfId="41914" xr:uid="{36D7F8C2-FFE2-4607-A5E7-E706694C354D}"/>
    <cellStyle name="Обычный 8 6 2 2 5 3" xfId="36669" xr:uid="{80225F20-97B7-454E-8C0B-62AF2940AE12}"/>
    <cellStyle name="Обычный 8 6 2 2 6" xfId="27227" xr:uid="{69A3E75A-B61E-4333-B538-CF0E955B1C63}"/>
    <cellStyle name="Обычный 8 6 2 2 6 2" xfId="37900" xr:uid="{43773E1F-80BA-491D-B941-945BB87C7AEC}"/>
    <cellStyle name="Обычный 8 6 2 2 7" xfId="32386" xr:uid="{6EAC8C58-F847-4E73-B64F-D4DA745335B9}"/>
    <cellStyle name="Обычный 8 6 2 2 8" xfId="21448" xr:uid="{FF53936A-F1FD-4273-AF43-FB196C056C5B}"/>
    <cellStyle name="Обычный 8 6 2 3" xfId="11978" xr:uid="{00000000-0005-0000-0000-0000D44D0000}"/>
    <cellStyle name="Обычный 8 6 2 3 2" xfId="19918" xr:uid="{00000000-0005-0000-0000-0000D54D0000}"/>
    <cellStyle name="Обычный 8 6 2 3 2 2" xfId="25995" xr:uid="{C0BFBA1C-8CDC-4F2F-B18F-6C4C65807D6E}"/>
    <cellStyle name="Обычный 8 6 2 3 2 2 2" xfId="31247" xr:uid="{B610DB41-C48B-45F3-ACF3-4125F5D1DF61}"/>
    <cellStyle name="Обычный 8 6 2 3 2 2 2 2" xfId="41920" xr:uid="{927DA3EF-61C1-458E-BD9B-19EACAE79A3C}"/>
    <cellStyle name="Обычный 8 6 2 3 2 2 3" xfId="36675" xr:uid="{15B5D1B9-35DC-41A3-8C8A-FE04A82CE4C5}"/>
    <cellStyle name="Обычный 8 6 2 3 2 3" xfId="29565" xr:uid="{B79DA3A7-18CB-48D0-B1C2-6D5DC9E31BEA}"/>
    <cellStyle name="Обычный 8 6 2 3 2 3 2" xfId="40238" xr:uid="{E33379AE-5F97-46CF-89E2-5D6CEA73F6D5}"/>
    <cellStyle name="Обычный 8 6 2 3 2 4" xfId="35137" xr:uid="{4B3794D8-7773-48C9-917C-3AD395DB83D6}"/>
    <cellStyle name="Обычный 8 6 2 3 2 5" xfId="24307" xr:uid="{90ED525C-AF1A-4725-9531-B32675C5959C}"/>
    <cellStyle name="Обычный 8 6 2 3 3" xfId="25994" xr:uid="{2E26CCE1-9319-43E7-9E89-7C3EE0C67CB1}"/>
    <cellStyle name="Обычный 8 6 2 3 3 2" xfId="31246" xr:uid="{403E5C3B-E0E4-41E8-9B23-744103093925}"/>
    <cellStyle name="Обычный 8 6 2 3 3 2 2" xfId="41919" xr:uid="{C80C4B7A-C60B-4080-94DB-59E28F12BE0A}"/>
    <cellStyle name="Обычный 8 6 2 3 3 3" xfId="36674" xr:uid="{5982333D-4C38-4220-AC1E-CAF88C66D05E}"/>
    <cellStyle name="Обычный 8 6 2 3 4" xfId="27571" xr:uid="{AA6EF12B-34E6-4398-91BC-311E4780BAE0}"/>
    <cellStyle name="Обычный 8 6 2 3 4 2" xfId="38244" xr:uid="{0C112246-9F0F-4519-9502-0A70281574E5}"/>
    <cellStyle name="Обычный 8 6 2 3 5" xfId="33031" xr:uid="{F0CB53C4-FA86-40DE-A947-5F4BB03129E4}"/>
    <cellStyle name="Обычный 8 6 2 3 6" xfId="22097" xr:uid="{39330EB5-99D9-4DC9-B830-BF93755A80B1}"/>
    <cellStyle name="Обычный 8 6 2 4" xfId="19398" xr:uid="{00000000-0005-0000-0000-0000D64D0000}"/>
    <cellStyle name="Обычный 8 6 2 4 2" xfId="25996" xr:uid="{4A7DA0B0-34DA-4A0C-9069-4F2B47CBE9A0}"/>
    <cellStyle name="Обычный 8 6 2 4 2 2" xfId="31248" xr:uid="{F5A1B553-F4C5-47A2-9B7C-926ED0701AD3}"/>
    <cellStyle name="Обычный 8 6 2 4 2 2 2" xfId="41921" xr:uid="{4AF38038-3CA9-42B5-8E69-969271782FA8}"/>
    <cellStyle name="Обычный 8 6 2 4 2 3" xfId="36676" xr:uid="{4BBD9B9D-9831-4665-BEEE-5EFDB191D600}"/>
    <cellStyle name="Обычный 8 6 2 4 3" xfId="29045" xr:uid="{F462F067-C653-427C-8077-D030D54CEEF1}"/>
    <cellStyle name="Обычный 8 6 2 4 3 2" xfId="39718" xr:uid="{05CCA796-F297-4103-ACCB-994633F4001E}"/>
    <cellStyle name="Обычный 8 6 2 4 4" xfId="34619" xr:uid="{840C8532-BFDB-4FEE-A34C-BA9D53B4F643}"/>
    <cellStyle name="Обычный 8 6 2 4 5" xfId="23789" xr:uid="{4AC2E853-5FA9-4194-9C2E-3DC2F88EBC4E}"/>
    <cellStyle name="Обычный 8 6 2 5" xfId="18552" xr:uid="{00000000-0005-0000-0000-0000D74D0000}"/>
    <cellStyle name="Обычный 8 6 2 5 2" xfId="25997" xr:uid="{350E6F13-D66A-426F-8979-5BB41BB61B15}"/>
    <cellStyle name="Обычный 8 6 2 5 2 2" xfId="31249" xr:uid="{3216B19E-68EE-49F6-B49E-C75C6DABE8D6}"/>
    <cellStyle name="Обычный 8 6 2 5 2 2 2" xfId="41922" xr:uid="{7D11C70C-2DEA-4388-944C-076EB0DC0E17}"/>
    <cellStyle name="Обычный 8 6 2 5 2 3" xfId="36677" xr:uid="{43C2DC16-B37A-449D-BFCA-C6C7C4E03671}"/>
    <cellStyle name="Обычный 8 6 2 5 3" xfId="28347" xr:uid="{19B491F0-E78D-4DA2-971A-E839E13B0D0D}"/>
    <cellStyle name="Обычный 8 6 2 5 3 2" xfId="39020" xr:uid="{E028E76D-DCEB-4E9A-B385-CB0E11D08602}"/>
    <cellStyle name="Обычный 8 6 2 5 4" xfId="34046" xr:uid="{1B4FDE16-F4BB-4E99-8FA4-D6CAC6593936}"/>
    <cellStyle name="Обычный 8 6 2 5 5" xfId="23160" xr:uid="{263D708F-317F-4524-9B3B-28DCA209E0B6}"/>
    <cellStyle name="Обычный 8 6 2 6" xfId="25988" xr:uid="{974E7CCE-0D5A-4370-9027-19FD7463DC24}"/>
    <cellStyle name="Обычный 8 6 2 6 2" xfId="31240" xr:uid="{FB752B9A-D077-4A21-AB48-855D656F0F88}"/>
    <cellStyle name="Обычный 8 6 2 6 2 2" xfId="41913" xr:uid="{9B23CE6C-D2E3-44EA-A8B7-1531BB80CA31}"/>
    <cellStyle name="Обычный 8 6 2 6 3" xfId="36668" xr:uid="{587B6905-73E5-4613-B33C-78FFE3DBAC26}"/>
    <cellStyle name="Обычный 8 6 2 7" xfId="27226" xr:uid="{E86B58C5-6DE3-42B3-BBDC-221FDDE2D89E}"/>
    <cellStyle name="Обычный 8 6 2 7 2" xfId="37899" xr:uid="{5D0BC528-D012-45DF-AE85-518493325F7F}"/>
    <cellStyle name="Обычный 8 6 2 8" xfId="32385" xr:uid="{81AFF7E8-95D5-4786-A9E0-0DD327A9FD57}"/>
    <cellStyle name="Обычный 8 6 2 9" xfId="21447" xr:uid="{E9FF6832-6562-453B-AFAB-36B2E8331B1E}"/>
    <cellStyle name="Обычный 8 6 3" xfId="11297" xr:uid="{00000000-0005-0000-0000-0000D84D0000}"/>
    <cellStyle name="Обычный 8 6 3 2" xfId="11980" xr:uid="{00000000-0005-0000-0000-0000D94D0000}"/>
    <cellStyle name="Обычный 8 6 3 2 2" xfId="19920" xr:uid="{00000000-0005-0000-0000-0000DA4D0000}"/>
    <cellStyle name="Обычный 8 6 3 2 2 2" xfId="26000" xr:uid="{384014A2-BE38-4D9A-AAE8-645C2C373DB4}"/>
    <cellStyle name="Обычный 8 6 3 2 2 2 2" xfId="31252" xr:uid="{7EE38CA2-AAFB-4682-ACBC-BF61BEBB015F}"/>
    <cellStyle name="Обычный 8 6 3 2 2 2 2 2" xfId="41925" xr:uid="{2888AB35-FF7E-4668-A354-C01EDA296541}"/>
    <cellStyle name="Обычный 8 6 3 2 2 2 3" xfId="36680" xr:uid="{34A189A5-AD45-45D0-8408-C59AFF54DA2A}"/>
    <cellStyle name="Обычный 8 6 3 2 2 3" xfId="29567" xr:uid="{41C7AF5A-90EC-486E-8926-E316FB68678A}"/>
    <cellStyle name="Обычный 8 6 3 2 2 3 2" xfId="40240" xr:uid="{B6F47112-0D35-4DE8-BBD9-11D19848A901}"/>
    <cellStyle name="Обычный 8 6 3 2 2 4" xfId="35139" xr:uid="{0DEF6A79-4255-4627-BA8A-A296C7F5FF95}"/>
    <cellStyle name="Обычный 8 6 3 2 2 5" xfId="24309" xr:uid="{29F8201B-D51D-4DD0-8B9B-C0A457A335E7}"/>
    <cellStyle name="Обычный 8 6 3 2 3" xfId="25999" xr:uid="{DE450963-6C42-4CC1-B631-9ADB5F97BF25}"/>
    <cellStyle name="Обычный 8 6 3 2 3 2" xfId="31251" xr:uid="{37EA06D0-A126-4C03-91B0-3A5EEA7F3C3F}"/>
    <cellStyle name="Обычный 8 6 3 2 3 2 2" xfId="41924" xr:uid="{70706F53-8B0F-4E0C-B915-15971AF6EF4D}"/>
    <cellStyle name="Обычный 8 6 3 2 3 3" xfId="36679" xr:uid="{015CC394-6BFE-4DC7-A9D3-99A7B15DEDFA}"/>
    <cellStyle name="Обычный 8 6 3 2 4" xfId="27573" xr:uid="{0F7FEE0E-EE01-4019-849B-597B34AC77A3}"/>
    <cellStyle name="Обычный 8 6 3 2 4 2" xfId="38246" xr:uid="{4FB40BFF-D2B7-4B98-AFD9-A28941B67460}"/>
    <cellStyle name="Обычный 8 6 3 2 5" xfId="33033" xr:uid="{1B1DBE4E-F7AC-4DE4-B121-78128FA90DA8}"/>
    <cellStyle name="Обычный 8 6 3 2 6" xfId="22099" xr:uid="{A9BA6A16-998B-47C9-9C2B-045687716A86}"/>
    <cellStyle name="Обычный 8 6 3 3" xfId="19400" xr:uid="{00000000-0005-0000-0000-0000DB4D0000}"/>
    <cellStyle name="Обычный 8 6 3 3 2" xfId="26001" xr:uid="{1DA6D19B-D580-4B5F-B103-11EB9744BA1C}"/>
    <cellStyle name="Обычный 8 6 3 3 2 2" xfId="31253" xr:uid="{DEF9BE6F-6184-478E-8D86-F56CC754C00E}"/>
    <cellStyle name="Обычный 8 6 3 3 2 2 2" xfId="41926" xr:uid="{9EC95AB9-2AE9-4A15-94F8-C629E5C9D388}"/>
    <cellStyle name="Обычный 8 6 3 3 2 3" xfId="36681" xr:uid="{7445F357-9EC8-4D2B-900B-585F9276450B}"/>
    <cellStyle name="Обычный 8 6 3 3 3" xfId="29047" xr:uid="{D61E3BF1-68BB-4B23-83DC-C3F1CDADF8C8}"/>
    <cellStyle name="Обычный 8 6 3 3 3 2" xfId="39720" xr:uid="{FD6E448A-A954-4B3C-AB82-D92EB89BF785}"/>
    <cellStyle name="Обычный 8 6 3 3 4" xfId="34621" xr:uid="{EFBEE398-8F0D-46CE-8EE3-A0042272709C}"/>
    <cellStyle name="Обычный 8 6 3 3 5" xfId="23791" xr:uid="{4885B323-1CFA-4E8C-B578-EC96DF830C0A}"/>
    <cellStyle name="Обычный 8 6 3 4" xfId="18554" xr:uid="{00000000-0005-0000-0000-0000DC4D0000}"/>
    <cellStyle name="Обычный 8 6 3 4 2" xfId="26002" xr:uid="{5E66EA7C-78A9-412D-AB05-9D652E4C9122}"/>
    <cellStyle name="Обычный 8 6 3 4 2 2" xfId="31254" xr:uid="{58AC3D26-8F25-41DF-9895-E0FC3C2F7C8F}"/>
    <cellStyle name="Обычный 8 6 3 4 2 2 2" xfId="41927" xr:uid="{E850C991-DE15-416E-846F-8BE7F4B81F6D}"/>
    <cellStyle name="Обычный 8 6 3 4 2 3" xfId="36682" xr:uid="{65ED662A-0190-4A73-98F7-01C33374B0FD}"/>
    <cellStyle name="Обычный 8 6 3 4 3" xfId="28349" xr:uid="{CEF67CE7-F0B1-437E-B973-63C02DF7CFB4}"/>
    <cellStyle name="Обычный 8 6 3 4 3 2" xfId="39022" xr:uid="{7CAC479D-D3DA-4C67-83B3-73BB79CC1C2E}"/>
    <cellStyle name="Обычный 8 6 3 4 4" xfId="34048" xr:uid="{3A002A59-2E5D-4716-A51C-5956D05FA41B}"/>
    <cellStyle name="Обычный 8 6 3 4 5" xfId="23162" xr:uid="{F0F354FC-DBF5-4BCC-8110-BF4AC02B0A66}"/>
    <cellStyle name="Обычный 8 6 3 5" xfId="25998" xr:uid="{C87FEF97-9EFD-4D74-983C-A33CEE56B852}"/>
    <cellStyle name="Обычный 8 6 3 5 2" xfId="31250" xr:uid="{E7FDAD0B-E9DA-4FBD-9161-55C45178BDF9}"/>
    <cellStyle name="Обычный 8 6 3 5 2 2" xfId="41923" xr:uid="{B79E0E1C-75C2-4B49-8799-9937369D3D57}"/>
    <cellStyle name="Обычный 8 6 3 5 3" xfId="36678" xr:uid="{6EA240CC-1945-4957-9147-C135DF7D24D7}"/>
    <cellStyle name="Обычный 8 6 3 6" xfId="27228" xr:uid="{7BA1A876-3C68-40B2-A255-E4E3ABE365C3}"/>
    <cellStyle name="Обычный 8 6 3 6 2" xfId="37901" xr:uid="{E2625052-9AB9-4CCE-AE44-08885E6B305F}"/>
    <cellStyle name="Обычный 8 6 3 7" xfId="32387" xr:uid="{6754B04E-7360-4D8A-858A-C3CAA82A1CB0}"/>
    <cellStyle name="Обычный 8 6 3 8" xfId="21449" xr:uid="{3C0C4709-0732-4E7D-AE36-2E7584D4478E}"/>
    <cellStyle name="Обычный 8 6_18" xfId="18555" xr:uid="{00000000-0005-0000-0000-0000DD4D0000}"/>
    <cellStyle name="Обычный 8 7" xfId="7814" xr:uid="{00000000-0005-0000-0000-0000DE4D0000}"/>
    <cellStyle name="Обычный 8 7 2" xfId="11298" xr:uid="{00000000-0005-0000-0000-0000DF4D0000}"/>
    <cellStyle name="Обычный 8 7 2 2" xfId="11981" xr:uid="{00000000-0005-0000-0000-0000E04D0000}"/>
    <cellStyle name="Обычный 8 7 2 2 2" xfId="19921" xr:uid="{00000000-0005-0000-0000-0000E14D0000}"/>
    <cellStyle name="Обычный 8 7 2 2 2 2" xfId="26005" xr:uid="{EDC2C9AB-CF1B-4F84-A6C1-ED695B4544C5}"/>
    <cellStyle name="Обычный 8 7 2 2 2 2 2" xfId="31257" xr:uid="{7E325401-CE0C-4C67-9EA8-C9AD26D472A0}"/>
    <cellStyle name="Обычный 8 7 2 2 2 2 2 2" xfId="41930" xr:uid="{08821974-C331-4C3B-B488-A4FF176E1189}"/>
    <cellStyle name="Обычный 8 7 2 2 2 2 3" xfId="36685" xr:uid="{1A57B839-5076-41D0-8E25-7DEB5A75E9E9}"/>
    <cellStyle name="Обычный 8 7 2 2 2 3" xfId="29568" xr:uid="{FD7217FA-BAC3-4691-9F43-58895BBF6612}"/>
    <cellStyle name="Обычный 8 7 2 2 2 3 2" xfId="40241" xr:uid="{80846B7D-6A30-4484-8A49-5DA6817C75AB}"/>
    <cellStyle name="Обычный 8 7 2 2 2 4" xfId="35140" xr:uid="{33B7079C-4666-43A7-BC89-9D089B95D9F6}"/>
    <cellStyle name="Обычный 8 7 2 2 2 5" xfId="24310" xr:uid="{BBEE6703-3E0F-4AEF-889E-F151BFEDFBC8}"/>
    <cellStyle name="Обычный 8 7 2 2 3" xfId="26004" xr:uid="{2177C55D-455A-4D67-A348-FF98679A7E8F}"/>
    <cellStyle name="Обычный 8 7 2 2 3 2" xfId="31256" xr:uid="{DA547061-1F43-4331-B41E-84E003702FD1}"/>
    <cellStyle name="Обычный 8 7 2 2 3 2 2" xfId="41929" xr:uid="{30C65FB2-4530-4857-9EEB-C793B959D7E7}"/>
    <cellStyle name="Обычный 8 7 2 2 3 3" xfId="36684" xr:uid="{6C9B42E0-2C8A-442E-87CC-3A46E8B56C18}"/>
    <cellStyle name="Обычный 8 7 2 2 4" xfId="27574" xr:uid="{3259C14C-CB11-4F22-9BF8-1F3B5F9FF97C}"/>
    <cellStyle name="Обычный 8 7 2 2 4 2" xfId="38247" xr:uid="{90600B7A-7C03-446F-9302-0BC03C9A9B55}"/>
    <cellStyle name="Обычный 8 7 2 2 5" xfId="33034" xr:uid="{F0262C2B-B43B-4188-A4F6-AEEBEFEFA74A}"/>
    <cellStyle name="Обычный 8 7 2 2 6" xfId="22100" xr:uid="{58679139-0D63-4801-AA28-D25D1D10AC36}"/>
    <cellStyle name="Обычный 8 7 2 3" xfId="19401" xr:uid="{00000000-0005-0000-0000-0000E24D0000}"/>
    <cellStyle name="Обычный 8 7 2 3 2" xfId="26006" xr:uid="{ECBF4C23-13A8-4C66-873C-A8DC25D24EA3}"/>
    <cellStyle name="Обычный 8 7 2 3 2 2" xfId="31258" xr:uid="{631F5961-B1F4-46B5-A1D6-9B58FABD3AB8}"/>
    <cellStyle name="Обычный 8 7 2 3 2 2 2" xfId="41931" xr:uid="{7AEDDAD9-C481-4E9F-AEAE-9C6866E702AE}"/>
    <cellStyle name="Обычный 8 7 2 3 2 3" xfId="36686" xr:uid="{1543352F-1F88-4D54-B130-7C5607466EB8}"/>
    <cellStyle name="Обычный 8 7 2 3 3" xfId="29048" xr:uid="{87475681-A797-438B-B9F5-C1F31036B7B2}"/>
    <cellStyle name="Обычный 8 7 2 3 3 2" xfId="39721" xr:uid="{9838AFD9-1AA0-4F6B-88BD-37B3501A49FC}"/>
    <cellStyle name="Обычный 8 7 2 3 4" xfId="34622" xr:uid="{73CF91A5-75EA-4941-9872-4B70C0AFEA7E}"/>
    <cellStyle name="Обычный 8 7 2 3 5" xfId="23792" xr:uid="{98FFCD7A-97BC-4736-BD77-0E4A47DAB7B9}"/>
    <cellStyle name="Обычный 8 7 2 4" xfId="18556" xr:uid="{00000000-0005-0000-0000-0000E34D0000}"/>
    <cellStyle name="Обычный 8 7 2 4 2" xfId="26007" xr:uid="{8DF14270-1E81-4C20-BA14-8E3200F84A0B}"/>
    <cellStyle name="Обычный 8 7 2 4 2 2" xfId="31259" xr:uid="{27877DF8-650C-495E-98C3-B8D86BBA8268}"/>
    <cellStyle name="Обычный 8 7 2 4 2 2 2" xfId="41932" xr:uid="{E3ADB5B2-0B5B-4A7B-AF78-8AF6665B6FFB}"/>
    <cellStyle name="Обычный 8 7 2 4 2 3" xfId="36687" xr:uid="{3F14989F-C894-4A5C-AAFE-2AA1C6D5E89C}"/>
    <cellStyle name="Обычный 8 7 2 4 3" xfId="28350" xr:uid="{4916BE09-7A30-4914-B642-989CCECDA0F1}"/>
    <cellStyle name="Обычный 8 7 2 4 3 2" xfId="39023" xr:uid="{146E8A85-1255-4E3F-8ADA-562F6F198B4E}"/>
    <cellStyle name="Обычный 8 7 2 4 4" xfId="34049" xr:uid="{991B45F7-B3DE-4768-912B-EB2D28D751FB}"/>
    <cellStyle name="Обычный 8 7 2 4 5" xfId="23163" xr:uid="{BEB1628F-5EB5-4326-8C6E-91DFBB50887F}"/>
    <cellStyle name="Обычный 8 7 2 5" xfId="26003" xr:uid="{3BE94F14-ED50-4485-B4A1-E386876BDE47}"/>
    <cellStyle name="Обычный 8 7 2 5 2" xfId="31255" xr:uid="{BDB81FBB-7F73-46F0-BADD-58B3B11E3437}"/>
    <cellStyle name="Обычный 8 7 2 5 2 2" xfId="41928" xr:uid="{A860610E-8EDB-4560-BC8D-34106B018850}"/>
    <cellStyle name="Обычный 8 7 2 5 3" xfId="36683" xr:uid="{7C9FB98C-D1F9-4B13-82C4-44D53D9109C1}"/>
    <cellStyle name="Обычный 8 7 2 6" xfId="27229" xr:uid="{84E6043A-BAAB-47A8-A3CD-1E1EE4393BC7}"/>
    <cellStyle name="Обычный 8 7 2 6 2" xfId="37902" xr:uid="{59597421-4663-4A8D-A3FA-69D2E89C5F40}"/>
    <cellStyle name="Обычный 8 7 2 7" xfId="32388" xr:uid="{62CFB331-98AA-448A-9643-436CAF08C72F}"/>
    <cellStyle name="Обычный 8 7 2 8" xfId="21450" xr:uid="{6F8BD938-3C29-4B77-9127-442A747507B4}"/>
    <cellStyle name="Обычный 8 7_18" xfId="18557" xr:uid="{00000000-0005-0000-0000-0000E44D0000}"/>
    <cellStyle name="Обычный 8 8" xfId="11299" xr:uid="{00000000-0005-0000-0000-0000E54D0000}"/>
    <cellStyle name="Обычный 8 9" xfId="11300" xr:uid="{00000000-0005-0000-0000-0000E64D0000}"/>
    <cellStyle name="Обычный 8 9 2" xfId="11982" xr:uid="{00000000-0005-0000-0000-0000E74D0000}"/>
    <cellStyle name="Обычный 8 9 2 2" xfId="19922" xr:uid="{00000000-0005-0000-0000-0000E84D0000}"/>
    <cellStyle name="Обычный 8 9 2 2 2" xfId="26010" xr:uid="{55961DC7-FDD5-4EAF-9718-AE72CD0172E0}"/>
    <cellStyle name="Обычный 8 9 2 2 2 2" xfId="31262" xr:uid="{FDBF5677-EDE4-4ACD-BF1C-B4FF3CF1D005}"/>
    <cellStyle name="Обычный 8 9 2 2 2 2 2" xfId="41935" xr:uid="{BB2DA4BF-000C-40E1-86E8-B1E11DCF0E53}"/>
    <cellStyle name="Обычный 8 9 2 2 2 3" xfId="36690" xr:uid="{AD4E57A7-B8FA-4D43-9C73-F62281612B2A}"/>
    <cellStyle name="Обычный 8 9 2 2 3" xfId="29569" xr:uid="{294567FA-93DE-40BA-8630-C16CB0A0B8E0}"/>
    <cellStyle name="Обычный 8 9 2 2 3 2" xfId="40242" xr:uid="{9819AC4A-4FFB-4297-A107-5C9684EC873F}"/>
    <cellStyle name="Обычный 8 9 2 2 4" xfId="35141" xr:uid="{BA41FE35-9A45-489A-8DD4-0922C43B513B}"/>
    <cellStyle name="Обычный 8 9 2 2 5" xfId="24311" xr:uid="{5C06C017-DFE4-461C-9D93-6A9D281D9284}"/>
    <cellStyle name="Обычный 8 9 2 3" xfId="26009" xr:uid="{0EBC8DAF-C01A-43BD-8DDE-51352567C06C}"/>
    <cellStyle name="Обычный 8 9 2 3 2" xfId="31261" xr:uid="{5BAD5712-C2A3-4C27-B3E6-34807EE46321}"/>
    <cellStyle name="Обычный 8 9 2 3 2 2" xfId="41934" xr:uid="{A369322F-9811-40DA-A807-7EAD802E60A6}"/>
    <cellStyle name="Обычный 8 9 2 3 3" xfId="36689" xr:uid="{82C51A34-59EA-498B-B7F8-08AC591E9728}"/>
    <cellStyle name="Обычный 8 9 2 4" xfId="27575" xr:uid="{FD896B01-BD07-4A80-A4CE-5DEB3FC73F33}"/>
    <cellStyle name="Обычный 8 9 2 4 2" xfId="38248" xr:uid="{B41F4B08-8781-4AF6-8004-494E1563C4AA}"/>
    <cellStyle name="Обычный 8 9 2 5" xfId="33035" xr:uid="{A83A9332-36B8-489B-A2DE-315B6BD53C52}"/>
    <cellStyle name="Обычный 8 9 2 6" xfId="22101" xr:uid="{8CE386E4-8FA7-4742-97BE-A594C2722B38}"/>
    <cellStyle name="Обычный 8 9 3" xfId="19402" xr:uid="{00000000-0005-0000-0000-0000E94D0000}"/>
    <cellStyle name="Обычный 8 9 3 2" xfId="26011" xr:uid="{0B8C0B32-E96A-4B31-91F1-C6CEA53B7C09}"/>
    <cellStyle name="Обычный 8 9 3 2 2" xfId="31263" xr:uid="{91A852DB-A1B4-4CD7-B04E-90AD26F95A75}"/>
    <cellStyle name="Обычный 8 9 3 2 2 2" xfId="41936" xr:uid="{1D4DA1BD-DE95-495E-861F-9384C01D102C}"/>
    <cellStyle name="Обычный 8 9 3 2 3" xfId="36691" xr:uid="{02353354-E454-46A6-BBC8-5A4727B44B2B}"/>
    <cellStyle name="Обычный 8 9 3 3" xfId="29049" xr:uid="{25B470DB-07FF-430E-9285-EDCAA6F1CA89}"/>
    <cellStyle name="Обычный 8 9 3 3 2" xfId="39722" xr:uid="{E8C3364C-B0B1-4316-975F-C21DC94988A7}"/>
    <cellStyle name="Обычный 8 9 3 4" xfId="34623" xr:uid="{4AF4B742-1066-4F01-8447-DFE33D79178A}"/>
    <cellStyle name="Обычный 8 9 3 5" xfId="23793" xr:uid="{5DC3F885-A0A9-4094-8153-115344C12776}"/>
    <cellStyle name="Обычный 8 9 4" xfId="18558" xr:uid="{00000000-0005-0000-0000-0000EA4D0000}"/>
    <cellStyle name="Обычный 8 9 4 2" xfId="26012" xr:uid="{97EF03E4-9B3A-494A-AD33-565EA85C0C04}"/>
    <cellStyle name="Обычный 8 9 4 2 2" xfId="31264" xr:uid="{64F96FC0-7A3B-498F-806A-AB452555FCC5}"/>
    <cellStyle name="Обычный 8 9 4 2 2 2" xfId="41937" xr:uid="{55BD4631-A45B-4077-86DA-16FAF960198F}"/>
    <cellStyle name="Обычный 8 9 4 2 3" xfId="36692" xr:uid="{D2DDE3EE-B81C-4E08-B48A-7586F4187F4F}"/>
    <cellStyle name="Обычный 8 9 4 3" xfId="28351" xr:uid="{5973BBB1-A788-44DD-AA09-F422C5660647}"/>
    <cellStyle name="Обычный 8 9 4 3 2" xfId="39024" xr:uid="{B40097B2-5C4B-466C-B3CA-5BCF0D7C7B3D}"/>
    <cellStyle name="Обычный 8 9 4 4" xfId="34050" xr:uid="{BC974768-024B-4E03-A1F5-E9B0FBB99313}"/>
    <cellStyle name="Обычный 8 9 4 5" xfId="23164" xr:uid="{75D3FCB2-C330-4B2D-AB57-3BB1BE3BCE7A}"/>
    <cellStyle name="Обычный 8 9 5" xfId="26008" xr:uid="{FE07B56A-3C4F-4853-8CEC-289460F5295E}"/>
    <cellStyle name="Обычный 8 9 5 2" xfId="31260" xr:uid="{94431770-A095-44D1-B923-D97F54EFBB0D}"/>
    <cellStyle name="Обычный 8 9 5 2 2" xfId="41933" xr:uid="{DF921BC1-F249-45F1-BE8B-0E91DA15FDCF}"/>
    <cellStyle name="Обычный 8 9 5 3" xfId="36688" xr:uid="{6C23AF2E-D754-4A9C-9369-8EA1D38053D6}"/>
    <cellStyle name="Обычный 8 9 6" xfId="27230" xr:uid="{D2BA8687-C046-45E5-8ADC-BB733989B76D}"/>
    <cellStyle name="Обычный 8 9 6 2" xfId="37903" xr:uid="{DE03DB37-41B0-4DB4-88D9-0DFDC2A34875}"/>
    <cellStyle name="Обычный 8 9 7" xfId="32389" xr:uid="{095C000C-17F2-46EB-8A6E-2C1DCA368552}"/>
    <cellStyle name="Обычный 8 9 8" xfId="21451" xr:uid="{732314EE-7552-450E-B456-3FE923BC363F}"/>
    <cellStyle name="Обычный 8_18" xfId="18559" xr:uid="{00000000-0005-0000-0000-0000EB4D0000}"/>
    <cellStyle name="Обычный 9" xfId="7815" xr:uid="{00000000-0005-0000-0000-0000EC4D0000}"/>
    <cellStyle name="Обычный 9 2" xfId="7816" xr:uid="{00000000-0005-0000-0000-0000ED4D0000}"/>
    <cellStyle name="Обычный 9 2 2" xfId="7817" xr:uid="{00000000-0005-0000-0000-0000EE4D0000}"/>
    <cellStyle name="Обычный 9 2 2 2" xfId="7818" xr:uid="{00000000-0005-0000-0000-0000EF4D0000}"/>
    <cellStyle name="Обычный 9 2 2 2 2" xfId="11301" xr:uid="{00000000-0005-0000-0000-0000F04D0000}"/>
    <cellStyle name="Обычный 9 2 2 2 2 2" xfId="11302" xr:uid="{00000000-0005-0000-0000-0000F14D0000}"/>
    <cellStyle name="Обычный 9 2 2 2 2 2 2" xfId="11984" xr:uid="{00000000-0005-0000-0000-0000F24D0000}"/>
    <cellStyle name="Обычный 9 2 2 2 2 2 2 2" xfId="19924" xr:uid="{00000000-0005-0000-0000-0000F34D0000}"/>
    <cellStyle name="Обычный 9 2 2 2 2 2 2 2 2" xfId="26016" xr:uid="{B7A88C0D-CB67-449D-BD10-1881504EBEE8}"/>
    <cellStyle name="Обычный 9 2 2 2 2 2 2 2 2 2" xfId="31268" xr:uid="{DF68AEE9-4747-4EEE-9AC8-6869005033A1}"/>
    <cellStyle name="Обычный 9 2 2 2 2 2 2 2 2 2 2" xfId="41941" xr:uid="{9205F2E4-970A-4B51-91E3-22780B73B04A}"/>
    <cellStyle name="Обычный 9 2 2 2 2 2 2 2 2 3" xfId="36696" xr:uid="{B77C9D2A-B779-41C9-81A2-2F5D9339B26B}"/>
    <cellStyle name="Обычный 9 2 2 2 2 2 2 2 3" xfId="29571" xr:uid="{E32C2A55-EFAB-4B63-928D-08F5AC8DCB9A}"/>
    <cellStyle name="Обычный 9 2 2 2 2 2 2 2 3 2" xfId="40244" xr:uid="{71A0FA66-69E6-4FF0-BF0F-30D668E59B4D}"/>
    <cellStyle name="Обычный 9 2 2 2 2 2 2 2 4" xfId="35143" xr:uid="{BF53C795-5E2B-40FD-A908-D35CEDDFCD2E}"/>
    <cellStyle name="Обычный 9 2 2 2 2 2 2 2 5" xfId="24313" xr:uid="{1C9560BB-DBF2-48BA-AD12-83057D80C38F}"/>
    <cellStyle name="Обычный 9 2 2 2 2 2 2 3" xfId="26015" xr:uid="{F40C6753-4522-4E8D-BC66-32E286682CC7}"/>
    <cellStyle name="Обычный 9 2 2 2 2 2 2 3 2" xfId="31267" xr:uid="{F0B90A22-D93B-4BAF-8A2D-369639DE2D3D}"/>
    <cellStyle name="Обычный 9 2 2 2 2 2 2 3 2 2" xfId="41940" xr:uid="{A61A3746-B05E-4D50-8EF7-A55D3E5CFA06}"/>
    <cellStyle name="Обычный 9 2 2 2 2 2 2 3 3" xfId="36695" xr:uid="{CD80CEBC-E072-466F-A505-41824821BA76}"/>
    <cellStyle name="Обычный 9 2 2 2 2 2 2 4" xfId="27577" xr:uid="{E2335C9B-9CF0-49D5-8E57-EDA5871C171B}"/>
    <cellStyle name="Обычный 9 2 2 2 2 2 2 4 2" xfId="38250" xr:uid="{D389DC67-F42A-4945-8890-CABECA4E167F}"/>
    <cellStyle name="Обычный 9 2 2 2 2 2 2 5" xfId="33037" xr:uid="{8E40D9C3-AD18-447E-9844-48C19872127B}"/>
    <cellStyle name="Обычный 9 2 2 2 2 2 2 6" xfId="22103" xr:uid="{B58A1BDA-F0F6-48B6-99B8-E4BFB7B98906}"/>
    <cellStyle name="Обычный 9 2 2 2 2 2 3" xfId="19404" xr:uid="{00000000-0005-0000-0000-0000F44D0000}"/>
    <cellStyle name="Обычный 9 2 2 2 2 2 3 2" xfId="26017" xr:uid="{254133CF-D1FE-4C96-AD9A-D501D8510ECA}"/>
    <cellStyle name="Обычный 9 2 2 2 2 2 3 2 2" xfId="31269" xr:uid="{5E2DCD85-C599-4072-890A-2824C30D46D4}"/>
    <cellStyle name="Обычный 9 2 2 2 2 2 3 2 2 2" xfId="41942" xr:uid="{A7723A8C-5E1A-405E-9A21-B9A6748DF9BA}"/>
    <cellStyle name="Обычный 9 2 2 2 2 2 3 2 3" xfId="36697" xr:uid="{9E00F6BB-3501-4C98-9456-F82FC5125046}"/>
    <cellStyle name="Обычный 9 2 2 2 2 2 3 3" xfId="29051" xr:uid="{24852D2A-3EFC-447D-8202-A707AE61B2CA}"/>
    <cellStyle name="Обычный 9 2 2 2 2 2 3 3 2" xfId="39724" xr:uid="{4ED173B0-14AB-4F3F-9539-8B5D93214117}"/>
    <cellStyle name="Обычный 9 2 2 2 2 2 3 4" xfId="34625" xr:uid="{BC99BF0D-F12A-4F05-A230-D1F5F1377558}"/>
    <cellStyle name="Обычный 9 2 2 2 2 2 3 5" xfId="23795" xr:uid="{E36C9A06-8712-415C-9D2C-9A1BE260EEE2}"/>
    <cellStyle name="Обычный 9 2 2 2 2 2 4" xfId="18561" xr:uid="{00000000-0005-0000-0000-0000F54D0000}"/>
    <cellStyle name="Обычный 9 2 2 2 2 2 4 2" xfId="26018" xr:uid="{FE913526-6262-4B9D-8EE5-07AAE5EBEB75}"/>
    <cellStyle name="Обычный 9 2 2 2 2 2 4 2 2" xfId="31270" xr:uid="{97F1039A-6552-4943-8C51-50C9E2E84416}"/>
    <cellStyle name="Обычный 9 2 2 2 2 2 4 2 2 2" xfId="41943" xr:uid="{DC28E7C9-B548-40FE-AB1E-F8C5A171B8EE}"/>
    <cellStyle name="Обычный 9 2 2 2 2 2 4 2 3" xfId="36698" xr:uid="{3EDB0C01-77EE-4589-A6DF-82123DB0795C}"/>
    <cellStyle name="Обычный 9 2 2 2 2 2 4 3" xfId="28353" xr:uid="{945A98D5-A940-4DFB-B777-787A8C699D8E}"/>
    <cellStyle name="Обычный 9 2 2 2 2 2 4 3 2" xfId="39026" xr:uid="{AFB38D53-C77D-4AAE-AF52-AC0D2B02CC35}"/>
    <cellStyle name="Обычный 9 2 2 2 2 2 4 4" xfId="34052" xr:uid="{0FD5EB6C-E8E3-4DF3-99BE-639957E06FF5}"/>
    <cellStyle name="Обычный 9 2 2 2 2 2 4 5" xfId="23166" xr:uid="{7D2AB838-E4E2-4555-B25D-CD3B3CC2A10D}"/>
    <cellStyle name="Обычный 9 2 2 2 2 2 5" xfId="26014" xr:uid="{B5D06C0C-2826-40B6-BB9B-A5D45DC38711}"/>
    <cellStyle name="Обычный 9 2 2 2 2 2 5 2" xfId="31266" xr:uid="{7CC19A90-7059-4BB8-B84D-D9CBED70A12B}"/>
    <cellStyle name="Обычный 9 2 2 2 2 2 5 2 2" xfId="41939" xr:uid="{14969771-0F28-4DA0-A8B2-5D377AD6F3EF}"/>
    <cellStyle name="Обычный 9 2 2 2 2 2 5 3" xfId="36694" xr:uid="{B07FA296-A820-4A3F-8EF8-469A66BDB7AE}"/>
    <cellStyle name="Обычный 9 2 2 2 2 2 6" xfId="27232" xr:uid="{6AEBD276-C4BE-458C-AAE7-70C602239FB9}"/>
    <cellStyle name="Обычный 9 2 2 2 2 2 6 2" xfId="37905" xr:uid="{CCF5FC4C-084D-49C2-9166-EE3C48016556}"/>
    <cellStyle name="Обычный 9 2 2 2 2 2 7" xfId="32391" xr:uid="{0C3B4A92-07A9-42CC-BAED-19294E167F39}"/>
    <cellStyle name="Обычный 9 2 2 2 2 2 8" xfId="21453" xr:uid="{F6372DEF-42A8-4E8D-834E-D9B1DD9080EB}"/>
    <cellStyle name="Обычный 9 2 2 2 2 3" xfId="11983" xr:uid="{00000000-0005-0000-0000-0000F64D0000}"/>
    <cellStyle name="Обычный 9 2 2 2 2 3 2" xfId="19923" xr:uid="{00000000-0005-0000-0000-0000F74D0000}"/>
    <cellStyle name="Обычный 9 2 2 2 2 3 2 2" xfId="26020" xr:uid="{1E2921E2-5F65-4E98-B234-6A27FCE7D984}"/>
    <cellStyle name="Обычный 9 2 2 2 2 3 2 2 2" xfId="31272" xr:uid="{4E781FFE-BB2C-4C2A-9869-C365F743E936}"/>
    <cellStyle name="Обычный 9 2 2 2 2 3 2 2 2 2" xfId="41945" xr:uid="{8CBB728A-5B85-47F4-8A31-248E0B25E5BB}"/>
    <cellStyle name="Обычный 9 2 2 2 2 3 2 2 3" xfId="36700" xr:uid="{2DA76687-5807-4C6A-AF1A-366A6AB398AD}"/>
    <cellStyle name="Обычный 9 2 2 2 2 3 2 3" xfId="29570" xr:uid="{24BB72BA-878F-487D-86F1-78425A95ADEB}"/>
    <cellStyle name="Обычный 9 2 2 2 2 3 2 3 2" xfId="40243" xr:uid="{2C89F833-954A-44CC-AB89-B11BB4EF396D}"/>
    <cellStyle name="Обычный 9 2 2 2 2 3 2 4" xfId="35142" xr:uid="{887C7395-945F-4B60-BACB-9399174BD708}"/>
    <cellStyle name="Обычный 9 2 2 2 2 3 2 5" xfId="24312" xr:uid="{CA2978EB-8F90-43D5-B162-D32AB133632A}"/>
    <cellStyle name="Обычный 9 2 2 2 2 3 3" xfId="26019" xr:uid="{5AFE2DF1-AE05-4D1E-8487-FE9934D6117E}"/>
    <cellStyle name="Обычный 9 2 2 2 2 3 3 2" xfId="31271" xr:uid="{21C8F15C-9F1C-4A24-B35C-226C0CFDA8F7}"/>
    <cellStyle name="Обычный 9 2 2 2 2 3 3 2 2" xfId="41944" xr:uid="{22771830-DBB5-4320-BF6D-E396F2D3D9A2}"/>
    <cellStyle name="Обычный 9 2 2 2 2 3 3 3" xfId="36699" xr:uid="{8BD3FCEC-F89E-4079-ABFB-5D3F035B31D2}"/>
    <cellStyle name="Обычный 9 2 2 2 2 3 4" xfId="27576" xr:uid="{5A356FE3-9098-4AB6-878B-05FD6917C2EF}"/>
    <cellStyle name="Обычный 9 2 2 2 2 3 4 2" xfId="38249" xr:uid="{6943AC99-650A-4058-B382-352D67B4DEEA}"/>
    <cellStyle name="Обычный 9 2 2 2 2 3 5" xfId="33036" xr:uid="{11F77D63-FEA3-4E52-B621-5B24F03737DB}"/>
    <cellStyle name="Обычный 9 2 2 2 2 3 6" xfId="22102" xr:uid="{85D74F06-23C9-4E72-B484-7DE6B26C9143}"/>
    <cellStyle name="Обычный 9 2 2 2 2 4" xfId="19403" xr:uid="{00000000-0005-0000-0000-0000F84D0000}"/>
    <cellStyle name="Обычный 9 2 2 2 2 4 2" xfId="26021" xr:uid="{09B040A1-B54C-449E-ACCB-CE1236B23E1B}"/>
    <cellStyle name="Обычный 9 2 2 2 2 4 2 2" xfId="31273" xr:uid="{8D8D745E-CC0E-4A8C-B3BC-A070F264CCA4}"/>
    <cellStyle name="Обычный 9 2 2 2 2 4 2 2 2" xfId="41946" xr:uid="{E7F18C19-1D70-495E-B623-727749C81ED4}"/>
    <cellStyle name="Обычный 9 2 2 2 2 4 2 3" xfId="36701" xr:uid="{3DD11056-B5C4-4E9D-8041-2310281D2226}"/>
    <cellStyle name="Обычный 9 2 2 2 2 4 3" xfId="29050" xr:uid="{B03A2B78-A685-4CE7-8861-830EFC9BD27A}"/>
    <cellStyle name="Обычный 9 2 2 2 2 4 3 2" xfId="39723" xr:uid="{D992042E-5B83-4492-B819-A8E90F38B4BC}"/>
    <cellStyle name="Обычный 9 2 2 2 2 4 4" xfId="34624" xr:uid="{3FBB4701-FE16-4E96-A543-FEEB6E4DE7DB}"/>
    <cellStyle name="Обычный 9 2 2 2 2 4 5" xfId="23794" xr:uid="{C82E9D5A-D156-49CD-A883-F26904758659}"/>
    <cellStyle name="Обычный 9 2 2 2 2 5" xfId="18560" xr:uid="{00000000-0005-0000-0000-0000F94D0000}"/>
    <cellStyle name="Обычный 9 2 2 2 2 5 2" xfId="26022" xr:uid="{2E5E6A5E-4DCF-4D08-BAAF-18AA2893010B}"/>
    <cellStyle name="Обычный 9 2 2 2 2 5 2 2" xfId="31274" xr:uid="{B5FFC994-64BF-4EC0-8AAE-5E9DAB48A901}"/>
    <cellStyle name="Обычный 9 2 2 2 2 5 2 2 2" xfId="41947" xr:uid="{AE05CBD0-C76D-441B-876A-458BC0F0B433}"/>
    <cellStyle name="Обычный 9 2 2 2 2 5 2 3" xfId="36702" xr:uid="{0525F9BE-DCAD-4FCC-8715-1A65FAF69E52}"/>
    <cellStyle name="Обычный 9 2 2 2 2 5 3" xfId="28352" xr:uid="{AC5CA44D-637B-4A17-8F41-6D56F061B1D3}"/>
    <cellStyle name="Обычный 9 2 2 2 2 5 3 2" xfId="39025" xr:uid="{FDE1DAC3-B1A9-472D-B98D-2EA5088604BB}"/>
    <cellStyle name="Обычный 9 2 2 2 2 5 4" xfId="34051" xr:uid="{A333E1E9-B4EF-4A59-85F8-CF03D71A7D11}"/>
    <cellStyle name="Обычный 9 2 2 2 2 5 5" xfId="23165" xr:uid="{7C24D2E2-1C8D-4B71-AFB1-A439753AF256}"/>
    <cellStyle name="Обычный 9 2 2 2 2 6" xfId="26013" xr:uid="{B4B75F6A-1174-44D0-9F50-60B4BCBDCAB1}"/>
    <cellStyle name="Обычный 9 2 2 2 2 6 2" xfId="31265" xr:uid="{3C6A2904-C93F-4C69-85C3-E8BEFC34075E}"/>
    <cellStyle name="Обычный 9 2 2 2 2 6 2 2" xfId="41938" xr:uid="{08C2498B-E489-4B17-9939-154B6A65B845}"/>
    <cellStyle name="Обычный 9 2 2 2 2 6 3" xfId="36693" xr:uid="{0D0F73FD-DDAE-42F3-8A4A-7DD3BB4C3B41}"/>
    <cellStyle name="Обычный 9 2 2 2 2 7" xfId="27231" xr:uid="{A89E8A54-50EA-498B-969E-038824FF7988}"/>
    <cellStyle name="Обычный 9 2 2 2 2 7 2" xfId="37904" xr:uid="{3D81F82A-A4FB-4143-80E5-635DD69C6ADA}"/>
    <cellStyle name="Обычный 9 2 2 2 2 8" xfId="32390" xr:uid="{45C69063-B77E-4970-BF62-8495E7CD766B}"/>
    <cellStyle name="Обычный 9 2 2 2 2 9" xfId="21452" xr:uid="{3FE1B619-0C60-4E0A-B2A3-7908D92F5F6C}"/>
    <cellStyle name="Обычный 9 2 2 2 3" xfId="11303" xr:uid="{00000000-0005-0000-0000-0000FA4D0000}"/>
    <cellStyle name="Обычный 9 2 2 2 3 2" xfId="11985" xr:uid="{00000000-0005-0000-0000-0000FB4D0000}"/>
    <cellStyle name="Обычный 9 2 2 2 3 2 2" xfId="19925" xr:uid="{00000000-0005-0000-0000-0000FC4D0000}"/>
    <cellStyle name="Обычный 9 2 2 2 3 2 2 2" xfId="26025" xr:uid="{AFF77797-82E4-4CF4-A474-96C6A90CA4FC}"/>
    <cellStyle name="Обычный 9 2 2 2 3 2 2 2 2" xfId="31277" xr:uid="{6F6D1311-F10D-43AF-8CA8-C2DCFC2C5E06}"/>
    <cellStyle name="Обычный 9 2 2 2 3 2 2 2 2 2" xfId="41950" xr:uid="{CC7524B5-92A0-4153-96CC-F154F44F1B66}"/>
    <cellStyle name="Обычный 9 2 2 2 3 2 2 2 3" xfId="36705" xr:uid="{0544FB20-AB0C-4713-AC57-530C789373D3}"/>
    <cellStyle name="Обычный 9 2 2 2 3 2 2 3" xfId="29572" xr:uid="{F84F786D-648A-48BC-ACE3-3DCA6235955A}"/>
    <cellStyle name="Обычный 9 2 2 2 3 2 2 3 2" xfId="40245" xr:uid="{03650E55-AB5B-4339-9920-1C36FB67A90B}"/>
    <cellStyle name="Обычный 9 2 2 2 3 2 2 4" xfId="35144" xr:uid="{19BE027C-9DAE-446B-A8DF-6698A966AF35}"/>
    <cellStyle name="Обычный 9 2 2 2 3 2 2 5" xfId="24314" xr:uid="{08148F67-647F-4266-ABA5-1692601D35D4}"/>
    <cellStyle name="Обычный 9 2 2 2 3 2 3" xfId="26024" xr:uid="{F0A018EE-91B5-4F64-9C24-427C89BFC4B0}"/>
    <cellStyle name="Обычный 9 2 2 2 3 2 3 2" xfId="31276" xr:uid="{EA64AB4B-B1D8-408A-A9F8-AD791AA68543}"/>
    <cellStyle name="Обычный 9 2 2 2 3 2 3 2 2" xfId="41949" xr:uid="{FD7C3DF3-62BE-44C0-B577-DF55201E5517}"/>
    <cellStyle name="Обычный 9 2 2 2 3 2 3 3" xfId="36704" xr:uid="{0FB5E0DF-B1B2-489D-8DE7-B0B3BD9B2CFC}"/>
    <cellStyle name="Обычный 9 2 2 2 3 2 4" xfId="27578" xr:uid="{B3664910-982A-49A5-92F1-685ABFFADC10}"/>
    <cellStyle name="Обычный 9 2 2 2 3 2 4 2" xfId="38251" xr:uid="{AD432A6B-9820-437B-BCFF-63EB97D5E629}"/>
    <cellStyle name="Обычный 9 2 2 2 3 2 5" xfId="33038" xr:uid="{A44FA9CE-49CF-460D-BFDB-7193C42CB03B}"/>
    <cellStyle name="Обычный 9 2 2 2 3 2 6" xfId="22104" xr:uid="{235622E1-996B-4D72-98C5-704C9BDA902D}"/>
    <cellStyle name="Обычный 9 2 2 2 3 3" xfId="19405" xr:uid="{00000000-0005-0000-0000-0000FD4D0000}"/>
    <cellStyle name="Обычный 9 2 2 2 3 3 2" xfId="26026" xr:uid="{AD8418D1-2424-4708-9564-2F1AB3316982}"/>
    <cellStyle name="Обычный 9 2 2 2 3 3 2 2" xfId="31278" xr:uid="{24354167-0165-4E97-8FC0-0D17A7305798}"/>
    <cellStyle name="Обычный 9 2 2 2 3 3 2 2 2" xfId="41951" xr:uid="{2C9FF8CD-DDF1-46CD-9B26-C07089E9CF95}"/>
    <cellStyle name="Обычный 9 2 2 2 3 3 2 3" xfId="36706" xr:uid="{36A163A6-6282-488E-90E7-9D339D1D4A32}"/>
    <cellStyle name="Обычный 9 2 2 2 3 3 3" xfId="29052" xr:uid="{D4736AFE-3C7F-4154-A250-22E8103BB2A7}"/>
    <cellStyle name="Обычный 9 2 2 2 3 3 3 2" xfId="39725" xr:uid="{3D516146-1D77-4F8A-BF18-ABCDD0C7CB9F}"/>
    <cellStyle name="Обычный 9 2 2 2 3 3 4" xfId="34626" xr:uid="{975BD882-041C-4CEB-9E47-97A36425A2E3}"/>
    <cellStyle name="Обычный 9 2 2 2 3 3 5" xfId="23796" xr:uid="{124FBA3D-6F46-4AFC-9D64-3D4E9ACC3990}"/>
    <cellStyle name="Обычный 9 2 2 2 3 4" xfId="18562" xr:uid="{00000000-0005-0000-0000-0000FE4D0000}"/>
    <cellStyle name="Обычный 9 2 2 2 3 4 2" xfId="26027" xr:uid="{4E40EC0D-3F14-4C51-97D7-922DE47A9023}"/>
    <cellStyle name="Обычный 9 2 2 2 3 4 2 2" xfId="31279" xr:uid="{96A2DE38-41AE-4BD7-A4ED-DCAEB2407A43}"/>
    <cellStyle name="Обычный 9 2 2 2 3 4 2 2 2" xfId="41952" xr:uid="{D9F76124-4FC9-475E-AFD2-C15C5C2495A6}"/>
    <cellStyle name="Обычный 9 2 2 2 3 4 2 3" xfId="36707" xr:uid="{8FA5C2C6-FB3D-42F6-B1EA-978A114EEFDF}"/>
    <cellStyle name="Обычный 9 2 2 2 3 4 3" xfId="28354" xr:uid="{738BB73F-E206-4EE4-862C-AFF5D21BFAE7}"/>
    <cellStyle name="Обычный 9 2 2 2 3 4 3 2" xfId="39027" xr:uid="{282E085F-47DE-49D0-AEC1-D85B0DBB3775}"/>
    <cellStyle name="Обычный 9 2 2 2 3 4 4" xfId="34053" xr:uid="{ED685684-E952-46EF-95B8-335F2C2A34DD}"/>
    <cellStyle name="Обычный 9 2 2 2 3 4 5" xfId="23167" xr:uid="{47259AF0-2BC4-42A5-872F-FA63AE67DFB8}"/>
    <cellStyle name="Обычный 9 2 2 2 3 5" xfId="26023" xr:uid="{38235978-2897-40E0-86B1-59561C2DA8C1}"/>
    <cellStyle name="Обычный 9 2 2 2 3 5 2" xfId="31275" xr:uid="{BBFD4BEA-DD16-4C6F-AA45-BDF9B95A01C8}"/>
    <cellStyle name="Обычный 9 2 2 2 3 5 2 2" xfId="41948" xr:uid="{C53FBE93-EAC4-4E97-8D58-B48EE8955C87}"/>
    <cellStyle name="Обычный 9 2 2 2 3 5 3" xfId="36703" xr:uid="{06CFA53E-ED44-43A4-AF91-EC256AC43DAD}"/>
    <cellStyle name="Обычный 9 2 2 2 3 6" xfId="27233" xr:uid="{806A06A4-1540-4925-B003-95DC57260937}"/>
    <cellStyle name="Обычный 9 2 2 2 3 6 2" xfId="37906" xr:uid="{D9E60A84-8243-4234-9303-4023A6720AC1}"/>
    <cellStyle name="Обычный 9 2 2 2 3 7" xfId="32392" xr:uid="{BAE6CF66-E81C-4639-A176-B94C390F44C7}"/>
    <cellStyle name="Обычный 9 2 2 2 3 8" xfId="21454" xr:uid="{8D18904F-6231-4041-9163-F4998DD89D90}"/>
    <cellStyle name="Обычный 9 2 2 2_18" xfId="18563" xr:uid="{00000000-0005-0000-0000-0000FF4D0000}"/>
    <cellStyle name="Обычный 9 2 2 3" xfId="7819" xr:uid="{00000000-0005-0000-0000-0000004E0000}"/>
    <cellStyle name="Обычный 9 2 2 3 2" xfId="11304" xr:uid="{00000000-0005-0000-0000-0000014E0000}"/>
    <cellStyle name="Обычный 9 2 2 3 2 2" xfId="11305" xr:uid="{00000000-0005-0000-0000-0000024E0000}"/>
    <cellStyle name="Обычный 9 2 2 3 2 2 2" xfId="11987" xr:uid="{00000000-0005-0000-0000-0000034E0000}"/>
    <cellStyle name="Обычный 9 2 2 3 2 2 2 2" xfId="19927" xr:uid="{00000000-0005-0000-0000-0000044E0000}"/>
    <cellStyle name="Обычный 9 2 2 3 2 2 2 2 2" xfId="26031" xr:uid="{C4EDBEE0-F9B0-456A-AD17-855C359DB540}"/>
    <cellStyle name="Обычный 9 2 2 3 2 2 2 2 2 2" xfId="31283" xr:uid="{226E7C0C-E28A-47A8-9238-E756C708A66B}"/>
    <cellStyle name="Обычный 9 2 2 3 2 2 2 2 2 2 2" xfId="41956" xr:uid="{DAD84291-1640-42AE-B54E-E4E8554C3ABC}"/>
    <cellStyle name="Обычный 9 2 2 3 2 2 2 2 2 3" xfId="36711" xr:uid="{E678D27E-7308-4948-82B4-886A80C5B720}"/>
    <cellStyle name="Обычный 9 2 2 3 2 2 2 2 3" xfId="29574" xr:uid="{22CE353D-7006-4399-8AC9-252C7945D8BE}"/>
    <cellStyle name="Обычный 9 2 2 3 2 2 2 2 3 2" xfId="40247" xr:uid="{6FAEA73E-E790-41BB-B003-998385512897}"/>
    <cellStyle name="Обычный 9 2 2 3 2 2 2 2 4" xfId="35146" xr:uid="{C943D643-B12E-4380-AF9A-C7300A613333}"/>
    <cellStyle name="Обычный 9 2 2 3 2 2 2 2 5" xfId="24316" xr:uid="{C9F32607-6344-4EFB-83BF-738FBCF350E9}"/>
    <cellStyle name="Обычный 9 2 2 3 2 2 2 3" xfId="26030" xr:uid="{2187FFD3-E81A-423D-9F5C-61534A6FFF9F}"/>
    <cellStyle name="Обычный 9 2 2 3 2 2 2 3 2" xfId="31282" xr:uid="{E4BBC9AE-C5FA-4403-8B8B-7985A1A58B0B}"/>
    <cellStyle name="Обычный 9 2 2 3 2 2 2 3 2 2" xfId="41955" xr:uid="{806EFCB3-DEDA-4237-863E-51283B7EF714}"/>
    <cellStyle name="Обычный 9 2 2 3 2 2 2 3 3" xfId="36710" xr:uid="{EC9A69B0-B39B-4E97-9B7E-4229BD2A34DB}"/>
    <cellStyle name="Обычный 9 2 2 3 2 2 2 4" xfId="27580" xr:uid="{48DB95D4-E69C-45E5-A45A-9C5B68929300}"/>
    <cellStyle name="Обычный 9 2 2 3 2 2 2 4 2" xfId="38253" xr:uid="{6FA33735-1B77-4884-90C5-B35551DA665C}"/>
    <cellStyle name="Обычный 9 2 2 3 2 2 2 5" xfId="33040" xr:uid="{A6CDA83E-C058-4BA8-A9E6-BA18C773CF7B}"/>
    <cellStyle name="Обычный 9 2 2 3 2 2 2 6" xfId="22106" xr:uid="{826D49F4-7203-4290-AA00-FF81D13F8AED}"/>
    <cellStyle name="Обычный 9 2 2 3 2 2 3" xfId="19407" xr:uid="{00000000-0005-0000-0000-0000054E0000}"/>
    <cellStyle name="Обычный 9 2 2 3 2 2 3 2" xfId="26032" xr:uid="{EE9A151D-7893-4F11-9BEB-0D940991ACEB}"/>
    <cellStyle name="Обычный 9 2 2 3 2 2 3 2 2" xfId="31284" xr:uid="{2E5A54DA-D644-4942-BF38-7CE7B3E9B8CD}"/>
    <cellStyle name="Обычный 9 2 2 3 2 2 3 2 2 2" xfId="41957" xr:uid="{E32FE5C2-F728-407E-B6A5-0675E3DE033B}"/>
    <cellStyle name="Обычный 9 2 2 3 2 2 3 2 3" xfId="36712" xr:uid="{761D1403-D952-4E22-A9CA-7C8C635DB170}"/>
    <cellStyle name="Обычный 9 2 2 3 2 2 3 3" xfId="29054" xr:uid="{9D296FD6-9CFA-406E-A877-28546348555F}"/>
    <cellStyle name="Обычный 9 2 2 3 2 2 3 3 2" xfId="39727" xr:uid="{1A5B1CAB-433D-44A7-9949-67A7FB842817}"/>
    <cellStyle name="Обычный 9 2 2 3 2 2 3 4" xfId="34628" xr:uid="{EC649FC1-E276-431A-81A4-096252FB0FE1}"/>
    <cellStyle name="Обычный 9 2 2 3 2 2 3 5" xfId="23798" xr:uid="{F8E9F684-D338-4C54-8933-12F4DF77C8E8}"/>
    <cellStyle name="Обычный 9 2 2 3 2 2 4" xfId="18565" xr:uid="{00000000-0005-0000-0000-0000064E0000}"/>
    <cellStyle name="Обычный 9 2 2 3 2 2 4 2" xfId="26033" xr:uid="{A61A7B14-EADE-45B2-B372-439ADB90ED84}"/>
    <cellStyle name="Обычный 9 2 2 3 2 2 4 2 2" xfId="31285" xr:uid="{F5555CE2-07ED-4CA5-A1A0-38C3EC9B6C05}"/>
    <cellStyle name="Обычный 9 2 2 3 2 2 4 2 2 2" xfId="41958" xr:uid="{E00E6A77-0AF1-4F54-8BB2-4A4A0F1675C7}"/>
    <cellStyle name="Обычный 9 2 2 3 2 2 4 2 3" xfId="36713" xr:uid="{99BC3C2C-3D6F-4356-BFE7-08E0F45D7067}"/>
    <cellStyle name="Обычный 9 2 2 3 2 2 4 3" xfId="28356" xr:uid="{7F99D01B-3154-4B2B-AE45-7ED0D3298FFD}"/>
    <cellStyle name="Обычный 9 2 2 3 2 2 4 3 2" xfId="39029" xr:uid="{4F518748-4B2F-471F-B612-6A84919E6B17}"/>
    <cellStyle name="Обычный 9 2 2 3 2 2 4 4" xfId="34055" xr:uid="{FE6E42EF-6648-49E4-B327-3D7604A6BE77}"/>
    <cellStyle name="Обычный 9 2 2 3 2 2 4 5" xfId="23169" xr:uid="{9E6A8262-1EBB-4F7B-BE44-D1625BF5A445}"/>
    <cellStyle name="Обычный 9 2 2 3 2 2 5" xfId="26029" xr:uid="{754368BB-FC81-4709-80DA-52AD88F3D41F}"/>
    <cellStyle name="Обычный 9 2 2 3 2 2 5 2" xfId="31281" xr:uid="{B938B2BF-B743-4D49-AAA9-32A8B08EBD5F}"/>
    <cellStyle name="Обычный 9 2 2 3 2 2 5 2 2" xfId="41954" xr:uid="{0B14D029-85FB-4570-972E-8C1D8A530727}"/>
    <cellStyle name="Обычный 9 2 2 3 2 2 5 3" xfId="36709" xr:uid="{BFE4E629-F1AA-43D5-9F82-1167E5202569}"/>
    <cellStyle name="Обычный 9 2 2 3 2 2 6" xfId="27235" xr:uid="{D37B34A3-773C-4EDC-AE1E-1280752093E2}"/>
    <cellStyle name="Обычный 9 2 2 3 2 2 6 2" xfId="37908" xr:uid="{ED57B5D7-8C69-4068-98EB-02D4E9FE9BAD}"/>
    <cellStyle name="Обычный 9 2 2 3 2 2 7" xfId="32394" xr:uid="{B2627BA7-621C-4C54-8C1F-0C9A1852F37F}"/>
    <cellStyle name="Обычный 9 2 2 3 2 2 8" xfId="21456" xr:uid="{2D969CF1-CE65-4D77-A17C-B28AF4A94A0F}"/>
    <cellStyle name="Обычный 9 2 2 3 2 3" xfId="11986" xr:uid="{00000000-0005-0000-0000-0000074E0000}"/>
    <cellStyle name="Обычный 9 2 2 3 2 3 2" xfId="19926" xr:uid="{00000000-0005-0000-0000-0000084E0000}"/>
    <cellStyle name="Обычный 9 2 2 3 2 3 2 2" xfId="26035" xr:uid="{B560B1CD-3E4C-410A-B650-196D68D6E22A}"/>
    <cellStyle name="Обычный 9 2 2 3 2 3 2 2 2" xfId="31287" xr:uid="{32824B24-B65E-47FC-A86F-AE36AFB71F63}"/>
    <cellStyle name="Обычный 9 2 2 3 2 3 2 2 2 2" xfId="41960" xr:uid="{D0ABF974-7EAE-4002-BDC2-5E9A872ABEF2}"/>
    <cellStyle name="Обычный 9 2 2 3 2 3 2 2 3" xfId="36715" xr:uid="{75B15C38-703D-43B7-B7AC-10414E179AEF}"/>
    <cellStyle name="Обычный 9 2 2 3 2 3 2 3" xfId="29573" xr:uid="{EEAFCD8D-BF6D-4004-ADCF-CC20FC921ACC}"/>
    <cellStyle name="Обычный 9 2 2 3 2 3 2 3 2" xfId="40246" xr:uid="{B37C11FA-8FE0-4D43-AE1A-3703E58B8539}"/>
    <cellStyle name="Обычный 9 2 2 3 2 3 2 4" xfId="35145" xr:uid="{01A320BA-7C59-4234-8C10-1A2157493983}"/>
    <cellStyle name="Обычный 9 2 2 3 2 3 2 5" xfId="24315" xr:uid="{DD0E9929-2CD1-4AF7-9A87-D9CD51677795}"/>
    <cellStyle name="Обычный 9 2 2 3 2 3 3" xfId="26034" xr:uid="{2C6B1002-86D6-42E2-BD4B-52397E5C55E0}"/>
    <cellStyle name="Обычный 9 2 2 3 2 3 3 2" xfId="31286" xr:uid="{AF5C9D0C-ACBC-4448-A13A-D76DAB1A86E9}"/>
    <cellStyle name="Обычный 9 2 2 3 2 3 3 2 2" xfId="41959" xr:uid="{B659F618-3381-4F8C-9C0A-1DFADADEBF39}"/>
    <cellStyle name="Обычный 9 2 2 3 2 3 3 3" xfId="36714" xr:uid="{C6DB5497-9FCB-44D5-9ECC-626933AB8C7B}"/>
    <cellStyle name="Обычный 9 2 2 3 2 3 4" xfId="27579" xr:uid="{D4FFEE32-B3F2-41A7-91F7-ECDB13F5A935}"/>
    <cellStyle name="Обычный 9 2 2 3 2 3 4 2" xfId="38252" xr:uid="{D8ECEF24-0ABF-4823-A007-BDEBD6DB0BAD}"/>
    <cellStyle name="Обычный 9 2 2 3 2 3 5" xfId="33039" xr:uid="{637B0BAF-9AFF-4AA8-9919-63CBD4281295}"/>
    <cellStyle name="Обычный 9 2 2 3 2 3 6" xfId="22105" xr:uid="{7363C22C-1FAD-4CF6-9A14-EE8FE8A84E6B}"/>
    <cellStyle name="Обычный 9 2 2 3 2 4" xfId="19406" xr:uid="{00000000-0005-0000-0000-0000094E0000}"/>
    <cellStyle name="Обычный 9 2 2 3 2 4 2" xfId="26036" xr:uid="{D1D7DDF6-B1BC-49B1-8850-545A3A34F3BF}"/>
    <cellStyle name="Обычный 9 2 2 3 2 4 2 2" xfId="31288" xr:uid="{DE14928E-8C62-4D29-9FB4-FF400BA23385}"/>
    <cellStyle name="Обычный 9 2 2 3 2 4 2 2 2" xfId="41961" xr:uid="{21D9337D-146A-4A44-9290-DDB2C8F945B6}"/>
    <cellStyle name="Обычный 9 2 2 3 2 4 2 3" xfId="36716" xr:uid="{916533BD-3701-49D0-9968-237A27265BD6}"/>
    <cellStyle name="Обычный 9 2 2 3 2 4 3" xfId="29053" xr:uid="{8B903A8D-7E2C-43C3-A328-DFF08654C765}"/>
    <cellStyle name="Обычный 9 2 2 3 2 4 3 2" xfId="39726" xr:uid="{3DF05255-63F2-4C70-9B13-417C135E6F90}"/>
    <cellStyle name="Обычный 9 2 2 3 2 4 4" xfId="34627" xr:uid="{77AFAB03-C102-47EA-A696-5B1CB0710AF7}"/>
    <cellStyle name="Обычный 9 2 2 3 2 4 5" xfId="23797" xr:uid="{0B85C103-A2A4-41B2-9A4B-2446BF70554E}"/>
    <cellStyle name="Обычный 9 2 2 3 2 5" xfId="18564" xr:uid="{00000000-0005-0000-0000-00000A4E0000}"/>
    <cellStyle name="Обычный 9 2 2 3 2 5 2" xfId="26037" xr:uid="{F86FC753-C2E4-4DF2-8622-F6CC6A88E01E}"/>
    <cellStyle name="Обычный 9 2 2 3 2 5 2 2" xfId="31289" xr:uid="{A0E78315-6037-4BEB-BC1C-BD18C1FCBCA1}"/>
    <cellStyle name="Обычный 9 2 2 3 2 5 2 2 2" xfId="41962" xr:uid="{8B410262-0BAC-4966-93DE-3646B905CDF3}"/>
    <cellStyle name="Обычный 9 2 2 3 2 5 2 3" xfId="36717" xr:uid="{5E284A93-82E6-44F4-A211-4896B92EE492}"/>
    <cellStyle name="Обычный 9 2 2 3 2 5 3" xfId="28355" xr:uid="{99D3A2BE-0558-4225-9D63-926AF0924BB3}"/>
    <cellStyle name="Обычный 9 2 2 3 2 5 3 2" xfId="39028" xr:uid="{F67DADF4-7358-4CDF-8388-5A2FF309F4C9}"/>
    <cellStyle name="Обычный 9 2 2 3 2 5 4" xfId="34054" xr:uid="{3D5D7079-88CB-4D4C-8D2A-40007F924B3F}"/>
    <cellStyle name="Обычный 9 2 2 3 2 5 5" xfId="23168" xr:uid="{B3439F56-AA5F-4803-929B-4F91E07D573F}"/>
    <cellStyle name="Обычный 9 2 2 3 2 6" xfId="26028" xr:uid="{3E670D81-6022-4ED0-8134-EA481E9544FC}"/>
    <cellStyle name="Обычный 9 2 2 3 2 6 2" xfId="31280" xr:uid="{6DBCD670-2164-482F-AEEE-F943F888D8AC}"/>
    <cellStyle name="Обычный 9 2 2 3 2 6 2 2" xfId="41953" xr:uid="{AD8F6824-41B7-4213-BFE8-0EEBBFB5F091}"/>
    <cellStyle name="Обычный 9 2 2 3 2 6 3" xfId="36708" xr:uid="{1F0A9BD1-D39E-40EB-BE75-B5D0CD959C7D}"/>
    <cellStyle name="Обычный 9 2 2 3 2 7" xfId="27234" xr:uid="{79F26543-4749-47F0-8B8A-5D8F65041F34}"/>
    <cellStyle name="Обычный 9 2 2 3 2 7 2" xfId="37907" xr:uid="{71DECABD-4A4E-4C46-AAF7-E23BE3E33303}"/>
    <cellStyle name="Обычный 9 2 2 3 2 8" xfId="32393" xr:uid="{730552ED-5482-4586-8D6F-38CC4842A928}"/>
    <cellStyle name="Обычный 9 2 2 3 2 9" xfId="21455" xr:uid="{837AF0BF-5458-42A4-AC78-3E4E1317EFEC}"/>
    <cellStyle name="Обычный 9 2 2 3 3" xfId="11306" xr:uid="{00000000-0005-0000-0000-00000B4E0000}"/>
    <cellStyle name="Обычный 9 2 2 3 3 2" xfId="11988" xr:uid="{00000000-0005-0000-0000-00000C4E0000}"/>
    <cellStyle name="Обычный 9 2 2 3 3 2 2" xfId="19928" xr:uid="{00000000-0005-0000-0000-00000D4E0000}"/>
    <cellStyle name="Обычный 9 2 2 3 3 2 2 2" xfId="26040" xr:uid="{1003C4A8-3DAB-40C5-930B-477C3F620A14}"/>
    <cellStyle name="Обычный 9 2 2 3 3 2 2 2 2" xfId="31292" xr:uid="{57A80EE7-6400-4DCE-AC02-15EA65D6FC3B}"/>
    <cellStyle name="Обычный 9 2 2 3 3 2 2 2 2 2" xfId="41965" xr:uid="{12DDFE6D-7AB3-4EBC-8FE6-35AF9F0A75B1}"/>
    <cellStyle name="Обычный 9 2 2 3 3 2 2 2 3" xfId="36720" xr:uid="{E99DB852-ED43-4221-A9F5-67304191C452}"/>
    <cellStyle name="Обычный 9 2 2 3 3 2 2 3" xfId="29575" xr:uid="{656566F8-6E26-430B-8C1C-F596CAA848AA}"/>
    <cellStyle name="Обычный 9 2 2 3 3 2 2 3 2" xfId="40248" xr:uid="{73CFDED7-7B0F-46CA-8ACB-E33CBA7E7C56}"/>
    <cellStyle name="Обычный 9 2 2 3 3 2 2 4" xfId="35147" xr:uid="{AA615284-26CC-4831-B627-870B35D1823D}"/>
    <cellStyle name="Обычный 9 2 2 3 3 2 2 5" xfId="24317" xr:uid="{FC00DB95-2A18-48F7-A154-E173FCC67A8C}"/>
    <cellStyle name="Обычный 9 2 2 3 3 2 3" xfId="26039" xr:uid="{E64F4B66-6243-492A-9DF8-0833E3D26AC1}"/>
    <cellStyle name="Обычный 9 2 2 3 3 2 3 2" xfId="31291" xr:uid="{FC72DACF-F06E-4AF8-B32F-10B7E72C2598}"/>
    <cellStyle name="Обычный 9 2 2 3 3 2 3 2 2" xfId="41964" xr:uid="{41FC419E-69EA-463D-A8D3-45BAC3EAD465}"/>
    <cellStyle name="Обычный 9 2 2 3 3 2 3 3" xfId="36719" xr:uid="{11876EEC-B8BF-46CE-9B52-D66A7F1BFADD}"/>
    <cellStyle name="Обычный 9 2 2 3 3 2 4" xfId="27581" xr:uid="{E2C5EA74-6991-4055-81B4-2363E5D75F34}"/>
    <cellStyle name="Обычный 9 2 2 3 3 2 4 2" xfId="38254" xr:uid="{988A11B1-548E-4485-A899-87C4497583CC}"/>
    <cellStyle name="Обычный 9 2 2 3 3 2 5" xfId="33041" xr:uid="{496B8992-0158-4529-9BAA-7C4A85FAF724}"/>
    <cellStyle name="Обычный 9 2 2 3 3 2 6" xfId="22107" xr:uid="{14E2AAB6-D565-48E9-9978-E5CA3FFD4E9E}"/>
    <cellStyle name="Обычный 9 2 2 3 3 3" xfId="19408" xr:uid="{00000000-0005-0000-0000-00000E4E0000}"/>
    <cellStyle name="Обычный 9 2 2 3 3 3 2" xfId="26041" xr:uid="{848F131A-4E3A-48B5-A59D-34CD8E98AF2A}"/>
    <cellStyle name="Обычный 9 2 2 3 3 3 2 2" xfId="31293" xr:uid="{F19D45D1-6CEF-4643-B655-12D85730DE04}"/>
    <cellStyle name="Обычный 9 2 2 3 3 3 2 2 2" xfId="41966" xr:uid="{82EB71EF-D936-4411-98C8-98C14798E562}"/>
    <cellStyle name="Обычный 9 2 2 3 3 3 2 3" xfId="36721" xr:uid="{3CE2F99E-8432-42CB-A84E-FE85F1AF04DA}"/>
    <cellStyle name="Обычный 9 2 2 3 3 3 3" xfId="29055" xr:uid="{A930D9EC-32B0-4C7B-8421-641EBF22315E}"/>
    <cellStyle name="Обычный 9 2 2 3 3 3 3 2" xfId="39728" xr:uid="{12771FB9-F172-4FC8-85D7-8B6DBE1F104E}"/>
    <cellStyle name="Обычный 9 2 2 3 3 3 4" xfId="34629" xr:uid="{5B634029-93FC-4571-BAD0-AEF039571A57}"/>
    <cellStyle name="Обычный 9 2 2 3 3 3 5" xfId="23799" xr:uid="{733CF5CE-7E6C-4F59-83ED-8CDC2A5893B3}"/>
    <cellStyle name="Обычный 9 2 2 3 3 4" xfId="18566" xr:uid="{00000000-0005-0000-0000-00000F4E0000}"/>
    <cellStyle name="Обычный 9 2 2 3 3 4 2" xfId="26042" xr:uid="{114A7FD6-2E91-47EB-B48C-273DC68C1DAC}"/>
    <cellStyle name="Обычный 9 2 2 3 3 4 2 2" xfId="31294" xr:uid="{11CE9029-149F-4B69-927F-8ADDC8CE4B5C}"/>
    <cellStyle name="Обычный 9 2 2 3 3 4 2 2 2" xfId="41967" xr:uid="{BF300560-10C4-43E7-8755-3BEF0666FECC}"/>
    <cellStyle name="Обычный 9 2 2 3 3 4 2 3" xfId="36722" xr:uid="{1B001F50-A2B4-4139-840E-64DBA3EE30E7}"/>
    <cellStyle name="Обычный 9 2 2 3 3 4 3" xfId="28357" xr:uid="{CA57E4F9-EA7A-4DC4-98C7-D40CEB59B979}"/>
    <cellStyle name="Обычный 9 2 2 3 3 4 3 2" xfId="39030" xr:uid="{24AC8B0B-7068-4148-8241-10B44C7FD17B}"/>
    <cellStyle name="Обычный 9 2 2 3 3 4 4" xfId="34056" xr:uid="{A6BBDB2B-766C-47DA-8556-90DD58FEE201}"/>
    <cellStyle name="Обычный 9 2 2 3 3 4 5" xfId="23170" xr:uid="{E759E0D4-FE2B-49B6-8115-8E6E2FAF66BA}"/>
    <cellStyle name="Обычный 9 2 2 3 3 5" xfId="26038" xr:uid="{8A5113EC-CD33-4472-A95F-1E6CAB6E431A}"/>
    <cellStyle name="Обычный 9 2 2 3 3 5 2" xfId="31290" xr:uid="{3F0D44A1-6F79-4A6D-9B39-8BA64BF25DC0}"/>
    <cellStyle name="Обычный 9 2 2 3 3 5 2 2" xfId="41963" xr:uid="{FD903722-C3B7-4395-91D5-5F41A5FA3488}"/>
    <cellStyle name="Обычный 9 2 2 3 3 5 3" xfId="36718" xr:uid="{43371461-8D2C-485B-A4C2-FB2FBEF04BA0}"/>
    <cellStyle name="Обычный 9 2 2 3 3 6" xfId="27236" xr:uid="{A522E6F4-CB28-4752-8916-015F31EA9CE3}"/>
    <cellStyle name="Обычный 9 2 2 3 3 6 2" xfId="37909" xr:uid="{98107F01-7851-45A2-A090-38B4ED6A5E57}"/>
    <cellStyle name="Обычный 9 2 2 3 3 7" xfId="32395" xr:uid="{5FE08D14-EEC1-495A-A678-871870EE98F5}"/>
    <cellStyle name="Обычный 9 2 2 3 3 8" xfId="21457" xr:uid="{36CA0BB5-4C5D-4A83-9BA9-75218543C406}"/>
    <cellStyle name="Обычный 9 2 2 3_18" xfId="18567" xr:uid="{00000000-0005-0000-0000-0000104E0000}"/>
    <cellStyle name="Обычный 9 2 2 4" xfId="7820" xr:uid="{00000000-0005-0000-0000-0000114E0000}"/>
    <cellStyle name="Обычный 9 2 2 4 2" xfId="11307" xr:uid="{00000000-0005-0000-0000-0000124E0000}"/>
    <cellStyle name="Обычный 9 2 2 4 2 2" xfId="11308" xr:uid="{00000000-0005-0000-0000-0000134E0000}"/>
    <cellStyle name="Обычный 9 2 2 4 2 2 2" xfId="11990" xr:uid="{00000000-0005-0000-0000-0000144E0000}"/>
    <cellStyle name="Обычный 9 2 2 4 2 2 2 2" xfId="19930" xr:uid="{00000000-0005-0000-0000-0000154E0000}"/>
    <cellStyle name="Обычный 9 2 2 4 2 2 2 2 2" xfId="26046" xr:uid="{91EABDE1-0D47-4B0B-83CF-F9F7283E094A}"/>
    <cellStyle name="Обычный 9 2 2 4 2 2 2 2 2 2" xfId="31298" xr:uid="{F6A97852-155E-4C05-9E48-02AF1610F9F7}"/>
    <cellStyle name="Обычный 9 2 2 4 2 2 2 2 2 2 2" xfId="41971" xr:uid="{491F2245-F7C4-46E1-BA83-F7A33A5BACA2}"/>
    <cellStyle name="Обычный 9 2 2 4 2 2 2 2 2 3" xfId="36726" xr:uid="{376993E1-4404-4C80-A7B6-82100091C1E2}"/>
    <cellStyle name="Обычный 9 2 2 4 2 2 2 2 3" xfId="29577" xr:uid="{DF52D339-84F9-4EDF-8D93-79877AC0F192}"/>
    <cellStyle name="Обычный 9 2 2 4 2 2 2 2 3 2" xfId="40250" xr:uid="{A9EA7141-CAE0-4DDE-AC8C-C087CD5C7E64}"/>
    <cellStyle name="Обычный 9 2 2 4 2 2 2 2 4" xfId="35149" xr:uid="{02374895-45D2-4DD9-A724-77A6EB91D7EB}"/>
    <cellStyle name="Обычный 9 2 2 4 2 2 2 2 5" xfId="24319" xr:uid="{35A1A179-0C33-4D26-B5E9-5C8D573033C9}"/>
    <cellStyle name="Обычный 9 2 2 4 2 2 2 3" xfId="26045" xr:uid="{12217AE9-C01A-4972-8725-D679DD2136C4}"/>
    <cellStyle name="Обычный 9 2 2 4 2 2 2 3 2" xfId="31297" xr:uid="{EF7CA575-E534-4B3D-9E94-6F4B581C3DC9}"/>
    <cellStyle name="Обычный 9 2 2 4 2 2 2 3 2 2" xfId="41970" xr:uid="{C600B7ED-E6AE-4268-ACB9-48CC69243EA5}"/>
    <cellStyle name="Обычный 9 2 2 4 2 2 2 3 3" xfId="36725" xr:uid="{DEFFA297-02A7-4AD0-A64C-EF517A7684BA}"/>
    <cellStyle name="Обычный 9 2 2 4 2 2 2 4" xfId="27583" xr:uid="{E90CBDC8-5B6F-48D2-94C3-AAED67E7E8A2}"/>
    <cellStyle name="Обычный 9 2 2 4 2 2 2 4 2" xfId="38256" xr:uid="{5C6D29DA-8608-4B1F-876A-ABF080F98ABB}"/>
    <cellStyle name="Обычный 9 2 2 4 2 2 2 5" xfId="33043" xr:uid="{15FF33B6-A129-4AA5-B8AB-F0C4A7EE500D}"/>
    <cellStyle name="Обычный 9 2 2 4 2 2 2 6" xfId="22109" xr:uid="{0DEBC4ED-57C8-42BF-8F31-89784E47EDCE}"/>
    <cellStyle name="Обычный 9 2 2 4 2 2 3" xfId="19410" xr:uid="{00000000-0005-0000-0000-0000164E0000}"/>
    <cellStyle name="Обычный 9 2 2 4 2 2 3 2" xfId="26047" xr:uid="{86CA0379-30EE-4167-97E3-7473276E45D7}"/>
    <cellStyle name="Обычный 9 2 2 4 2 2 3 2 2" xfId="31299" xr:uid="{03E4E485-515C-4803-86A4-7B6A2D070AF4}"/>
    <cellStyle name="Обычный 9 2 2 4 2 2 3 2 2 2" xfId="41972" xr:uid="{C1F1C064-8767-466D-8901-D701442F55BF}"/>
    <cellStyle name="Обычный 9 2 2 4 2 2 3 2 3" xfId="36727" xr:uid="{B2D1E6E6-6002-422C-BEF9-044EDEE33BD5}"/>
    <cellStyle name="Обычный 9 2 2 4 2 2 3 3" xfId="29057" xr:uid="{D1B1EC02-E015-460C-BDAD-54625E833DAD}"/>
    <cellStyle name="Обычный 9 2 2 4 2 2 3 3 2" xfId="39730" xr:uid="{BC92E723-12D9-43CB-8C82-DD5986DA9505}"/>
    <cellStyle name="Обычный 9 2 2 4 2 2 3 4" xfId="34631" xr:uid="{2C1A5E6E-2ECF-448A-9B88-81462F0C7787}"/>
    <cellStyle name="Обычный 9 2 2 4 2 2 3 5" xfId="23801" xr:uid="{BC80ABAA-E982-4A81-9BC8-356FB137CDCD}"/>
    <cellStyle name="Обычный 9 2 2 4 2 2 4" xfId="18569" xr:uid="{00000000-0005-0000-0000-0000174E0000}"/>
    <cellStyle name="Обычный 9 2 2 4 2 2 4 2" xfId="26048" xr:uid="{85F86C94-1DD1-4BCD-B456-D429E89F5A8E}"/>
    <cellStyle name="Обычный 9 2 2 4 2 2 4 2 2" xfId="31300" xr:uid="{F891C3AB-2ED6-4347-A674-5837B2645163}"/>
    <cellStyle name="Обычный 9 2 2 4 2 2 4 2 2 2" xfId="41973" xr:uid="{D7AE66D8-C3CA-40F8-932A-DE336B4D3216}"/>
    <cellStyle name="Обычный 9 2 2 4 2 2 4 2 3" xfId="36728" xr:uid="{77185C61-89E8-4967-BA3F-ED54654D14B8}"/>
    <cellStyle name="Обычный 9 2 2 4 2 2 4 3" xfId="28359" xr:uid="{4BA4212E-1796-47BB-AD11-FA52249E852C}"/>
    <cellStyle name="Обычный 9 2 2 4 2 2 4 3 2" xfId="39032" xr:uid="{572B7143-1BA1-4CF0-B8FF-99AF4186D581}"/>
    <cellStyle name="Обычный 9 2 2 4 2 2 4 4" xfId="34058" xr:uid="{2DF6E0A8-0DE7-4772-995D-FF6BDEBCC63E}"/>
    <cellStyle name="Обычный 9 2 2 4 2 2 4 5" xfId="23172" xr:uid="{43B821D4-FAF6-41B2-B2DE-AA7A0407CD15}"/>
    <cellStyle name="Обычный 9 2 2 4 2 2 5" xfId="26044" xr:uid="{B5E7FE60-436E-4F15-BC89-BF8BCA8CC70A}"/>
    <cellStyle name="Обычный 9 2 2 4 2 2 5 2" xfId="31296" xr:uid="{F503391B-50E3-4EDF-946E-A760F8A8E1F8}"/>
    <cellStyle name="Обычный 9 2 2 4 2 2 5 2 2" xfId="41969" xr:uid="{94683931-4FB0-49FD-ACE1-A049C27088D5}"/>
    <cellStyle name="Обычный 9 2 2 4 2 2 5 3" xfId="36724" xr:uid="{B7BC8A30-4816-4317-83B4-390B43B96357}"/>
    <cellStyle name="Обычный 9 2 2 4 2 2 6" xfId="27238" xr:uid="{DEB63D83-7F6C-4287-ACC7-59311B296AB8}"/>
    <cellStyle name="Обычный 9 2 2 4 2 2 6 2" xfId="37911" xr:uid="{4B907B69-CC01-4396-B3F4-D08095C219FB}"/>
    <cellStyle name="Обычный 9 2 2 4 2 2 7" xfId="32397" xr:uid="{7F42067A-15E3-4B58-B91D-81A28F6B41A9}"/>
    <cellStyle name="Обычный 9 2 2 4 2 2 8" xfId="21459" xr:uid="{850CCA58-70FA-4A21-A966-F149DB194DB2}"/>
    <cellStyle name="Обычный 9 2 2 4 2 3" xfId="11989" xr:uid="{00000000-0005-0000-0000-0000184E0000}"/>
    <cellStyle name="Обычный 9 2 2 4 2 3 2" xfId="19929" xr:uid="{00000000-0005-0000-0000-0000194E0000}"/>
    <cellStyle name="Обычный 9 2 2 4 2 3 2 2" xfId="26050" xr:uid="{8BE9E244-6C10-4EAC-ACBC-819328EC77BE}"/>
    <cellStyle name="Обычный 9 2 2 4 2 3 2 2 2" xfId="31302" xr:uid="{36E6BAFA-A261-4F9B-B652-53F078C91726}"/>
    <cellStyle name="Обычный 9 2 2 4 2 3 2 2 2 2" xfId="41975" xr:uid="{F5E6D896-E322-4A84-BEB7-9B53700CEF61}"/>
    <cellStyle name="Обычный 9 2 2 4 2 3 2 2 3" xfId="36730" xr:uid="{CAC3834A-8816-472F-ACD9-483CED08F778}"/>
    <cellStyle name="Обычный 9 2 2 4 2 3 2 3" xfId="29576" xr:uid="{A1A736EA-5572-423B-9B1A-A50FAA721CC8}"/>
    <cellStyle name="Обычный 9 2 2 4 2 3 2 3 2" xfId="40249" xr:uid="{F59FB04B-28D9-41A2-9191-2491EBA05A53}"/>
    <cellStyle name="Обычный 9 2 2 4 2 3 2 4" xfId="35148" xr:uid="{4CA2F5B6-C28B-4D2D-9BB7-B58744C96D0C}"/>
    <cellStyle name="Обычный 9 2 2 4 2 3 2 5" xfId="24318" xr:uid="{9B841A3C-C869-4FB9-8AF3-66F8043FC58A}"/>
    <cellStyle name="Обычный 9 2 2 4 2 3 3" xfId="26049" xr:uid="{85ADAEFC-DF5B-4BD6-90DA-DBC7565BE5C4}"/>
    <cellStyle name="Обычный 9 2 2 4 2 3 3 2" xfId="31301" xr:uid="{59F39F0C-5822-4CB3-835C-9CF7CB464EB6}"/>
    <cellStyle name="Обычный 9 2 2 4 2 3 3 2 2" xfId="41974" xr:uid="{9D0C01A4-2340-472B-94F6-968069CBC9CC}"/>
    <cellStyle name="Обычный 9 2 2 4 2 3 3 3" xfId="36729" xr:uid="{422B766A-7A62-43E7-8AD3-35CE2A36F35E}"/>
    <cellStyle name="Обычный 9 2 2 4 2 3 4" xfId="27582" xr:uid="{B8E8D534-DC86-4147-B002-FAFE9173808C}"/>
    <cellStyle name="Обычный 9 2 2 4 2 3 4 2" xfId="38255" xr:uid="{D4797F28-B8DB-4C42-8AD2-37846D57A49E}"/>
    <cellStyle name="Обычный 9 2 2 4 2 3 5" xfId="33042" xr:uid="{3991572D-D490-4C0B-9216-71835D6AC7E4}"/>
    <cellStyle name="Обычный 9 2 2 4 2 3 6" xfId="22108" xr:uid="{15F5906E-5002-4CA2-BE77-F2933A1D00EB}"/>
    <cellStyle name="Обычный 9 2 2 4 2 4" xfId="19409" xr:uid="{00000000-0005-0000-0000-00001A4E0000}"/>
    <cellStyle name="Обычный 9 2 2 4 2 4 2" xfId="26051" xr:uid="{93DA2D9B-5187-4151-A8EA-E316B50A159B}"/>
    <cellStyle name="Обычный 9 2 2 4 2 4 2 2" xfId="31303" xr:uid="{A0B00B28-6D22-4175-8B90-091C5B416881}"/>
    <cellStyle name="Обычный 9 2 2 4 2 4 2 2 2" xfId="41976" xr:uid="{446CE2B0-ADC1-47FE-9E44-80EAD163E63E}"/>
    <cellStyle name="Обычный 9 2 2 4 2 4 2 3" xfId="36731" xr:uid="{5B767BBC-D9FF-4F3D-9FEA-D5B87F580E0C}"/>
    <cellStyle name="Обычный 9 2 2 4 2 4 3" xfId="29056" xr:uid="{6FFCFAF2-5C22-45A7-BF9A-7F3D5670FA83}"/>
    <cellStyle name="Обычный 9 2 2 4 2 4 3 2" xfId="39729" xr:uid="{3BBD82F6-C4F7-476F-B599-015F1ED94F33}"/>
    <cellStyle name="Обычный 9 2 2 4 2 4 4" xfId="34630" xr:uid="{945BDACB-C321-4A87-BE9C-44C3B41826CE}"/>
    <cellStyle name="Обычный 9 2 2 4 2 4 5" xfId="23800" xr:uid="{BBCE86B0-083E-4E14-8C2F-7B363C1823EC}"/>
    <cellStyle name="Обычный 9 2 2 4 2 5" xfId="18568" xr:uid="{00000000-0005-0000-0000-00001B4E0000}"/>
    <cellStyle name="Обычный 9 2 2 4 2 5 2" xfId="26052" xr:uid="{C95A8CA6-9ADE-4309-992A-C74F89927831}"/>
    <cellStyle name="Обычный 9 2 2 4 2 5 2 2" xfId="31304" xr:uid="{F2898A71-ACBB-46C6-BCCC-FF5BB6A5A169}"/>
    <cellStyle name="Обычный 9 2 2 4 2 5 2 2 2" xfId="41977" xr:uid="{CE5626E3-88B0-4760-BD02-47E77BEF816D}"/>
    <cellStyle name="Обычный 9 2 2 4 2 5 2 3" xfId="36732" xr:uid="{B5FCB595-0515-4FBC-85B7-683001668B29}"/>
    <cellStyle name="Обычный 9 2 2 4 2 5 3" xfId="28358" xr:uid="{54F73632-8650-435B-BF57-C81CC8812F7A}"/>
    <cellStyle name="Обычный 9 2 2 4 2 5 3 2" xfId="39031" xr:uid="{DB42F729-9C18-462C-8CE9-586DF36EB008}"/>
    <cellStyle name="Обычный 9 2 2 4 2 5 4" xfId="34057" xr:uid="{56B96009-C645-43FE-BEFA-288BA758A390}"/>
    <cellStyle name="Обычный 9 2 2 4 2 5 5" xfId="23171" xr:uid="{46BCFD91-72C5-4A19-A75B-5F752E34450D}"/>
    <cellStyle name="Обычный 9 2 2 4 2 6" xfId="26043" xr:uid="{085196BB-7408-4D64-8970-D1FD01E146B9}"/>
    <cellStyle name="Обычный 9 2 2 4 2 6 2" xfId="31295" xr:uid="{FF92BE33-18CC-4051-9C5E-20B034208BFC}"/>
    <cellStyle name="Обычный 9 2 2 4 2 6 2 2" xfId="41968" xr:uid="{061D7EC1-A8FF-4059-85D5-145BAE395A34}"/>
    <cellStyle name="Обычный 9 2 2 4 2 6 3" xfId="36723" xr:uid="{080922E7-B9BE-475C-902E-9FF2FC4F9D3F}"/>
    <cellStyle name="Обычный 9 2 2 4 2 7" xfId="27237" xr:uid="{CFA926AE-9548-4BA4-B8FF-65F80505B8C5}"/>
    <cellStyle name="Обычный 9 2 2 4 2 7 2" xfId="37910" xr:uid="{888D96BE-4A4C-49E0-80C3-4B5C39D99B78}"/>
    <cellStyle name="Обычный 9 2 2 4 2 8" xfId="32396" xr:uid="{095FA56D-17C3-434C-9592-C1A6E7A48DD6}"/>
    <cellStyle name="Обычный 9 2 2 4 2 9" xfId="21458" xr:uid="{EE6B8325-BF12-4CCB-8FFD-5C6AA7FBD9CB}"/>
    <cellStyle name="Обычный 9 2 2 4 3" xfId="11309" xr:uid="{00000000-0005-0000-0000-00001C4E0000}"/>
    <cellStyle name="Обычный 9 2 2 4 3 2" xfId="11991" xr:uid="{00000000-0005-0000-0000-00001D4E0000}"/>
    <cellStyle name="Обычный 9 2 2 4 3 2 2" xfId="19931" xr:uid="{00000000-0005-0000-0000-00001E4E0000}"/>
    <cellStyle name="Обычный 9 2 2 4 3 2 2 2" xfId="26055" xr:uid="{9A93A3CC-6834-4CA4-AECA-9DA5DD98B29E}"/>
    <cellStyle name="Обычный 9 2 2 4 3 2 2 2 2" xfId="31307" xr:uid="{E4BB6E67-00F1-4E92-974E-9D4C8A4266B2}"/>
    <cellStyle name="Обычный 9 2 2 4 3 2 2 2 2 2" xfId="41980" xr:uid="{8797163A-A794-4F20-ACDB-56211537C5EF}"/>
    <cellStyle name="Обычный 9 2 2 4 3 2 2 2 3" xfId="36735" xr:uid="{33C259A9-1CFC-42B1-B48F-C3957580A956}"/>
    <cellStyle name="Обычный 9 2 2 4 3 2 2 3" xfId="29578" xr:uid="{2E78D675-3D51-4370-84B0-E350898F43A5}"/>
    <cellStyle name="Обычный 9 2 2 4 3 2 2 3 2" xfId="40251" xr:uid="{64B2C1A8-678C-4B4B-B7B1-146D2AA8ED78}"/>
    <cellStyle name="Обычный 9 2 2 4 3 2 2 4" xfId="35150" xr:uid="{5566168D-0A6C-4BBF-A709-6952846806A3}"/>
    <cellStyle name="Обычный 9 2 2 4 3 2 2 5" xfId="24320" xr:uid="{66D96040-EDA6-4C2B-A3F0-C2B544CFB79B}"/>
    <cellStyle name="Обычный 9 2 2 4 3 2 3" xfId="26054" xr:uid="{D160C9DE-C53E-4053-AEAE-FA400FF0225C}"/>
    <cellStyle name="Обычный 9 2 2 4 3 2 3 2" xfId="31306" xr:uid="{F420442C-CED6-4E83-9521-3B9F33D748DD}"/>
    <cellStyle name="Обычный 9 2 2 4 3 2 3 2 2" xfId="41979" xr:uid="{C23FC10E-88FA-40E7-B9F7-0ED8690E3413}"/>
    <cellStyle name="Обычный 9 2 2 4 3 2 3 3" xfId="36734" xr:uid="{72ECA472-B47C-4F65-A82F-02773E6F2410}"/>
    <cellStyle name="Обычный 9 2 2 4 3 2 4" xfId="27584" xr:uid="{3CD348EE-8066-45D9-B459-84AD78FB8F66}"/>
    <cellStyle name="Обычный 9 2 2 4 3 2 4 2" xfId="38257" xr:uid="{71192526-902F-4004-90EC-D53032A01AFA}"/>
    <cellStyle name="Обычный 9 2 2 4 3 2 5" xfId="33044" xr:uid="{66A1B136-020D-4A72-9606-17F23FB74D67}"/>
    <cellStyle name="Обычный 9 2 2 4 3 2 6" xfId="22110" xr:uid="{5C1204C5-EB99-42F0-8BE6-7CA42CDEE843}"/>
    <cellStyle name="Обычный 9 2 2 4 3 3" xfId="19411" xr:uid="{00000000-0005-0000-0000-00001F4E0000}"/>
    <cellStyle name="Обычный 9 2 2 4 3 3 2" xfId="26056" xr:uid="{45AEE27C-D163-4882-B480-220584B91C7E}"/>
    <cellStyle name="Обычный 9 2 2 4 3 3 2 2" xfId="31308" xr:uid="{42BC42C0-D7A4-45D7-8572-13136E3C8939}"/>
    <cellStyle name="Обычный 9 2 2 4 3 3 2 2 2" xfId="41981" xr:uid="{96AA3917-4BA3-4D6A-8D37-E1316278843E}"/>
    <cellStyle name="Обычный 9 2 2 4 3 3 2 3" xfId="36736" xr:uid="{812BDD6F-261A-4D14-A50B-9FEEE56F931B}"/>
    <cellStyle name="Обычный 9 2 2 4 3 3 3" xfId="29058" xr:uid="{8E50D65E-CF23-40D2-BD12-F56D39A8D831}"/>
    <cellStyle name="Обычный 9 2 2 4 3 3 3 2" xfId="39731" xr:uid="{15C036F7-B872-4BE8-AD62-5A944D695E68}"/>
    <cellStyle name="Обычный 9 2 2 4 3 3 4" xfId="34632" xr:uid="{C68FEF8D-A022-4F9F-BE44-327954DE8BD8}"/>
    <cellStyle name="Обычный 9 2 2 4 3 3 5" xfId="23802" xr:uid="{DB797494-C72D-4F91-874D-84D2FA66672A}"/>
    <cellStyle name="Обычный 9 2 2 4 3 4" xfId="18570" xr:uid="{00000000-0005-0000-0000-0000204E0000}"/>
    <cellStyle name="Обычный 9 2 2 4 3 4 2" xfId="26057" xr:uid="{31A86673-839C-4A55-AF41-F90B0E8CCE44}"/>
    <cellStyle name="Обычный 9 2 2 4 3 4 2 2" xfId="31309" xr:uid="{0CE1361D-F139-490E-B2AC-F161E86C2F3D}"/>
    <cellStyle name="Обычный 9 2 2 4 3 4 2 2 2" xfId="41982" xr:uid="{3000B336-6A91-4399-85C2-9CD631CAA71E}"/>
    <cellStyle name="Обычный 9 2 2 4 3 4 2 3" xfId="36737" xr:uid="{8E02CD93-6396-461A-BCFE-FBC71D4AD9D0}"/>
    <cellStyle name="Обычный 9 2 2 4 3 4 3" xfId="28360" xr:uid="{5250999E-2EBB-4562-965A-C4D10E67F778}"/>
    <cellStyle name="Обычный 9 2 2 4 3 4 3 2" xfId="39033" xr:uid="{7673AD0B-87C8-4195-9E1A-69159F10E5DF}"/>
    <cellStyle name="Обычный 9 2 2 4 3 4 4" xfId="34059" xr:uid="{D212D734-BB9A-4F39-BA46-AA039F3E92FE}"/>
    <cellStyle name="Обычный 9 2 2 4 3 4 5" xfId="23173" xr:uid="{83D77C4E-3B18-4F46-A282-095440DE0F3E}"/>
    <cellStyle name="Обычный 9 2 2 4 3 5" xfId="26053" xr:uid="{24C08B7C-E561-4557-8E96-E8654897E363}"/>
    <cellStyle name="Обычный 9 2 2 4 3 5 2" xfId="31305" xr:uid="{C3FE31AA-4F74-4641-AEE2-7B798819EFC2}"/>
    <cellStyle name="Обычный 9 2 2 4 3 5 2 2" xfId="41978" xr:uid="{0A92F726-B2A7-4C71-B4BE-F309262A1D1F}"/>
    <cellStyle name="Обычный 9 2 2 4 3 5 3" xfId="36733" xr:uid="{2332C0A7-EE3B-4698-91A4-9FBDCD05D93F}"/>
    <cellStyle name="Обычный 9 2 2 4 3 6" xfId="27239" xr:uid="{1FCA5049-D269-4E67-AC77-6292EB4E8CBA}"/>
    <cellStyle name="Обычный 9 2 2 4 3 6 2" xfId="37912" xr:uid="{8E8495A6-B224-42AC-83CE-BCC6831A8F68}"/>
    <cellStyle name="Обычный 9 2 2 4 3 7" xfId="32398" xr:uid="{4EF3C37E-0B88-4473-B799-FBB561A23067}"/>
    <cellStyle name="Обычный 9 2 2 4 3 8" xfId="21460" xr:uid="{A5892ED0-28E7-4764-B991-AF73DD80899F}"/>
    <cellStyle name="Обычный 9 2 2 4_18" xfId="18571" xr:uid="{00000000-0005-0000-0000-0000214E0000}"/>
    <cellStyle name="Обычный 9 2 2 5" xfId="7821" xr:uid="{00000000-0005-0000-0000-0000224E0000}"/>
    <cellStyle name="Обычный 9 2 2 5 2" xfId="11310" xr:uid="{00000000-0005-0000-0000-0000234E0000}"/>
    <cellStyle name="Обычный 9 2 2 5 2 2" xfId="11992" xr:uid="{00000000-0005-0000-0000-0000244E0000}"/>
    <cellStyle name="Обычный 9 2 2 5 2 2 2" xfId="19932" xr:uid="{00000000-0005-0000-0000-0000254E0000}"/>
    <cellStyle name="Обычный 9 2 2 5 2 2 2 2" xfId="26060" xr:uid="{B34B9289-3CBE-4CFA-96C2-907CF9D62769}"/>
    <cellStyle name="Обычный 9 2 2 5 2 2 2 2 2" xfId="31312" xr:uid="{890E3936-17A8-4230-9A39-087D81FBB9AB}"/>
    <cellStyle name="Обычный 9 2 2 5 2 2 2 2 2 2" xfId="41985" xr:uid="{CF6097A4-8BAB-4811-BEC5-34765B6FFAD4}"/>
    <cellStyle name="Обычный 9 2 2 5 2 2 2 2 3" xfId="36740" xr:uid="{9DB366F1-ADA2-4BE2-B7B9-7150D5C84BCF}"/>
    <cellStyle name="Обычный 9 2 2 5 2 2 2 3" xfId="29579" xr:uid="{F9978DD1-A38F-4B2B-B819-9D532E5CE9AC}"/>
    <cellStyle name="Обычный 9 2 2 5 2 2 2 3 2" xfId="40252" xr:uid="{77101B3B-8F84-4341-A9C2-B03BF1E8AA3F}"/>
    <cellStyle name="Обычный 9 2 2 5 2 2 2 4" xfId="35151" xr:uid="{597AA498-2CF3-4A81-80A1-6D81DBF38003}"/>
    <cellStyle name="Обычный 9 2 2 5 2 2 2 5" xfId="24321" xr:uid="{E6466F7D-C369-4276-8D32-528ADBA83D5A}"/>
    <cellStyle name="Обычный 9 2 2 5 2 2 3" xfId="26059" xr:uid="{B7CEAF87-58CF-4ACF-B51A-626F11A2D090}"/>
    <cellStyle name="Обычный 9 2 2 5 2 2 3 2" xfId="31311" xr:uid="{6649FAC0-CD45-461A-A550-598810E2CFEB}"/>
    <cellStyle name="Обычный 9 2 2 5 2 2 3 2 2" xfId="41984" xr:uid="{6025036B-96BD-4FBC-B46E-C0D72416742D}"/>
    <cellStyle name="Обычный 9 2 2 5 2 2 3 3" xfId="36739" xr:uid="{EB689C9B-2CD2-4216-BE4C-22837143409C}"/>
    <cellStyle name="Обычный 9 2 2 5 2 2 4" xfId="27585" xr:uid="{1D1B7A16-E0F8-425B-BAD6-122E0B13CC37}"/>
    <cellStyle name="Обычный 9 2 2 5 2 2 4 2" xfId="38258" xr:uid="{68946163-FE6C-4660-9C28-B165D41E7D1B}"/>
    <cellStyle name="Обычный 9 2 2 5 2 2 5" xfId="33045" xr:uid="{84307D9A-B1C2-4CD2-BF34-28720A08318B}"/>
    <cellStyle name="Обычный 9 2 2 5 2 2 6" xfId="22111" xr:uid="{1B3EFEE5-6B52-4519-A1EE-B563F59B0748}"/>
    <cellStyle name="Обычный 9 2 2 5 2 3" xfId="19412" xr:uid="{00000000-0005-0000-0000-0000264E0000}"/>
    <cellStyle name="Обычный 9 2 2 5 2 3 2" xfId="26061" xr:uid="{4BD330CE-8EFD-4B81-9863-BB325B99C101}"/>
    <cellStyle name="Обычный 9 2 2 5 2 3 2 2" xfId="31313" xr:uid="{68C184E2-860C-4140-9159-DE74D26FEF04}"/>
    <cellStyle name="Обычный 9 2 2 5 2 3 2 2 2" xfId="41986" xr:uid="{CFA85A5D-79CF-4A9E-81CE-A254E7449834}"/>
    <cellStyle name="Обычный 9 2 2 5 2 3 2 3" xfId="36741" xr:uid="{D4F31825-6732-4721-9DA7-819564AA8392}"/>
    <cellStyle name="Обычный 9 2 2 5 2 3 3" xfId="29059" xr:uid="{6869574E-8B65-42EC-9DB2-61A833B440EF}"/>
    <cellStyle name="Обычный 9 2 2 5 2 3 3 2" xfId="39732" xr:uid="{C9CEB1D0-CD44-4506-ACFE-FB08BDDE8CAA}"/>
    <cellStyle name="Обычный 9 2 2 5 2 3 4" xfId="34633" xr:uid="{D1B25044-0A45-4A44-8D1B-82292396790D}"/>
    <cellStyle name="Обычный 9 2 2 5 2 3 5" xfId="23803" xr:uid="{8BA3B827-8380-4CE8-AF74-A3CA56069EC8}"/>
    <cellStyle name="Обычный 9 2 2 5 2 4" xfId="18572" xr:uid="{00000000-0005-0000-0000-0000274E0000}"/>
    <cellStyle name="Обычный 9 2 2 5 2 4 2" xfId="26062" xr:uid="{B90290E5-AA9A-4BB2-9A07-668FFD632BC8}"/>
    <cellStyle name="Обычный 9 2 2 5 2 4 2 2" xfId="31314" xr:uid="{8A0AB18A-ADFB-4244-9EA7-27697DF7AA1F}"/>
    <cellStyle name="Обычный 9 2 2 5 2 4 2 2 2" xfId="41987" xr:uid="{0F6E4D60-925A-417F-8660-32CBF5CE30A9}"/>
    <cellStyle name="Обычный 9 2 2 5 2 4 2 3" xfId="36742" xr:uid="{49F16C00-426E-40E0-ABE1-8655BE1AF05B}"/>
    <cellStyle name="Обычный 9 2 2 5 2 4 3" xfId="28361" xr:uid="{A603EF49-4EF0-41AC-BC3A-DBB48D979695}"/>
    <cellStyle name="Обычный 9 2 2 5 2 4 3 2" xfId="39034" xr:uid="{2E7D1897-A84E-4D95-BCB8-4BA0986CE259}"/>
    <cellStyle name="Обычный 9 2 2 5 2 4 4" xfId="34060" xr:uid="{DD062E34-4972-4C96-825C-35C5D28213E2}"/>
    <cellStyle name="Обычный 9 2 2 5 2 4 5" xfId="23174" xr:uid="{46C77DB9-741E-45D9-A909-78AC8CABC4A9}"/>
    <cellStyle name="Обычный 9 2 2 5 2 5" xfId="26058" xr:uid="{29483910-B74A-4E70-9203-5BDB6C3608DE}"/>
    <cellStyle name="Обычный 9 2 2 5 2 5 2" xfId="31310" xr:uid="{BEE6CD10-213E-44A3-A52A-509731566281}"/>
    <cellStyle name="Обычный 9 2 2 5 2 5 2 2" xfId="41983" xr:uid="{FB2AC7D4-0B7C-4C33-91C6-38A921ED78D5}"/>
    <cellStyle name="Обычный 9 2 2 5 2 5 3" xfId="36738" xr:uid="{A4F0EE21-E901-4A0A-8BDA-6841DE41065A}"/>
    <cellStyle name="Обычный 9 2 2 5 2 6" xfId="27240" xr:uid="{D23A013D-3EB8-4071-8DAE-B02636D811A9}"/>
    <cellStyle name="Обычный 9 2 2 5 2 6 2" xfId="37913" xr:uid="{227FC880-E141-4254-8D32-3D28BE830EE5}"/>
    <cellStyle name="Обычный 9 2 2 5 2 7" xfId="32399" xr:uid="{B46A7138-CE18-43E3-9B6D-7A576B3E12B6}"/>
    <cellStyle name="Обычный 9 2 2 5 2 8" xfId="21461" xr:uid="{72CB6977-2C59-434F-86D5-888F9DCB36B5}"/>
    <cellStyle name="Обычный 9 2 2 5_18" xfId="18573" xr:uid="{00000000-0005-0000-0000-0000284E0000}"/>
    <cellStyle name="Обычный 9 2 2 6" xfId="11311" xr:uid="{00000000-0005-0000-0000-0000294E0000}"/>
    <cellStyle name="Обычный 9 2 2 6 2" xfId="11312" xr:uid="{00000000-0005-0000-0000-00002A4E0000}"/>
    <cellStyle name="Обычный 9 2 2 6 2 2" xfId="11994" xr:uid="{00000000-0005-0000-0000-00002B4E0000}"/>
    <cellStyle name="Обычный 9 2 2 6 2 2 2" xfId="19934" xr:uid="{00000000-0005-0000-0000-00002C4E0000}"/>
    <cellStyle name="Обычный 9 2 2 6 2 2 2 2" xfId="26066" xr:uid="{CED53D64-BEBC-481D-946E-2EEF70E2F175}"/>
    <cellStyle name="Обычный 9 2 2 6 2 2 2 2 2" xfId="31318" xr:uid="{8F5AD997-9150-43AF-824D-989A32DFB8CD}"/>
    <cellStyle name="Обычный 9 2 2 6 2 2 2 2 2 2" xfId="41991" xr:uid="{2A98A65B-C1CD-400A-AD50-43BFD48B0345}"/>
    <cellStyle name="Обычный 9 2 2 6 2 2 2 2 3" xfId="36746" xr:uid="{D184EFE9-41BD-4496-89EC-06DE067395B2}"/>
    <cellStyle name="Обычный 9 2 2 6 2 2 2 3" xfId="29581" xr:uid="{57D67EA5-D6D5-4EBD-B117-3F41E9699E7E}"/>
    <cellStyle name="Обычный 9 2 2 6 2 2 2 3 2" xfId="40254" xr:uid="{F2125831-7B47-44A7-BC69-3A51F8AD9DE9}"/>
    <cellStyle name="Обычный 9 2 2 6 2 2 2 4" xfId="35153" xr:uid="{F948F4FF-02D8-4334-BAE0-BA772C6E4DF5}"/>
    <cellStyle name="Обычный 9 2 2 6 2 2 2 5" xfId="24323" xr:uid="{FBBE5288-8B16-4C82-81A3-4ACDAA1BF235}"/>
    <cellStyle name="Обычный 9 2 2 6 2 2 3" xfId="26065" xr:uid="{C9F6184C-1BA2-424F-B6CB-DD9555C6B139}"/>
    <cellStyle name="Обычный 9 2 2 6 2 2 3 2" xfId="31317" xr:uid="{02907E18-A7D4-4116-86CB-252BD8A37969}"/>
    <cellStyle name="Обычный 9 2 2 6 2 2 3 2 2" xfId="41990" xr:uid="{FB0BDD81-97D4-4EB1-9894-44D8AE630C21}"/>
    <cellStyle name="Обычный 9 2 2 6 2 2 3 3" xfId="36745" xr:uid="{660345BC-2894-461A-9BF4-3942EB51376A}"/>
    <cellStyle name="Обычный 9 2 2 6 2 2 4" xfId="27587" xr:uid="{5E8842B3-436F-49AB-B571-8BA4AE99F155}"/>
    <cellStyle name="Обычный 9 2 2 6 2 2 4 2" xfId="38260" xr:uid="{A87E5AF5-8E6D-4DFD-BB61-8043B8D37E8C}"/>
    <cellStyle name="Обычный 9 2 2 6 2 2 5" xfId="33047" xr:uid="{FC8BF10C-E228-41DD-8B32-CADF005E9001}"/>
    <cellStyle name="Обычный 9 2 2 6 2 2 6" xfId="22113" xr:uid="{46CBA3E7-E32A-45E2-9615-0022763BFC17}"/>
    <cellStyle name="Обычный 9 2 2 6 2 3" xfId="19414" xr:uid="{00000000-0005-0000-0000-00002D4E0000}"/>
    <cellStyle name="Обычный 9 2 2 6 2 3 2" xfId="26067" xr:uid="{A24C657F-29B7-42E2-8E72-32C560A2CB74}"/>
    <cellStyle name="Обычный 9 2 2 6 2 3 2 2" xfId="31319" xr:uid="{CC9CD459-8402-410E-BB68-AAA68336DB24}"/>
    <cellStyle name="Обычный 9 2 2 6 2 3 2 2 2" xfId="41992" xr:uid="{89C7FBCE-2D44-429C-86C8-CF7ECB76DF93}"/>
    <cellStyle name="Обычный 9 2 2 6 2 3 2 3" xfId="36747" xr:uid="{0D33CA3F-0488-48E1-9ADC-547411464195}"/>
    <cellStyle name="Обычный 9 2 2 6 2 3 3" xfId="29061" xr:uid="{5673558D-1422-4370-BB02-0E441CEC276D}"/>
    <cellStyle name="Обычный 9 2 2 6 2 3 3 2" xfId="39734" xr:uid="{14B307D4-C380-470F-83C1-0D3BDA1496ED}"/>
    <cellStyle name="Обычный 9 2 2 6 2 3 4" xfId="34635" xr:uid="{60C9928B-9409-46F9-9127-6B4CBCBAD94C}"/>
    <cellStyle name="Обычный 9 2 2 6 2 3 5" xfId="23805" xr:uid="{2C1A76F1-8C7B-4471-92B1-33D03A680713}"/>
    <cellStyle name="Обычный 9 2 2 6 2 4" xfId="18575" xr:uid="{00000000-0005-0000-0000-00002E4E0000}"/>
    <cellStyle name="Обычный 9 2 2 6 2 4 2" xfId="26068" xr:uid="{F27C0887-1863-4346-B7B6-14810BC8943F}"/>
    <cellStyle name="Обычный 9 2 2 6 2 4 2 2" xfId="31320" xr:uid="{87AFCE1F-6B07-4029-A1D8-463F0AD10CED}"/>
    <cellStyle name="Обычный 9 2 2 6 2 4 2 2 2" xfId="41993" xr:uid="{7BAF013D-1103-46FF-B59F-A78FAB47A111}"/>
    <cellStyle name="Обычный 9 2 2 6 2 4 2 3" xfId="36748" xr:uid="{B1331BC8-77E4-4DF9-9AE6-AC71D41EEDEB}"/>
    <cellStyle name="Обычный 9 2 2 6 2 4 3" xfId="28363" xr:uid="{459E6CEE-E3D3-4873-A326-441C2397C6BB}"/>
    <cellStyle name="Обычный 9 2 2 6 2 4 3 2" xfId="39036" xr:uid="{79089748-D521-4EC1-908D-799F5292D435}"/>
    <cellStyle name="Обычный 9 2 2 6 2 4 4" xfId="34062" xr:uid="{725BD63C-8EFE-4C3A-9FFC-031818CB1BC8}"/>
    <cellStyle name="Обычный 9 2 2 6 2 4 5" xfId="23176" xr:uid="{143FD78F-25D7-419D-ADA6-A3A3F9B5B2A0}"/>
    <cellStyle name="Обычный 9 2 2 6 2 5" xfId="26064" xr:uid="{D6801B6A-6460-4DD8-9B62-9698BBEF8160}"/>
    <cellStyle name="Обычный 9 2 2 6 2 5 2" xfId="31316" xr:uid="{03DA8F37-3E6B-48E4-85DA-51F274E410C8}"/>
    <cellStyle name="Обычный 9 2 2 6 2 5 2 2" xfId="41989" xr:uid="{1658181C-68EC-40AE-AD14-41032B67C500}"/>
    <cellStyle name="Обычный 9 2 2 6 2 5 3" xfId="36744" xr:uid="{2130678C-5F9A-4D42-9469-EBACAF4167F6}"/>
    <cellStyle name="Обычный 9 2 2 6 2 6" xfId="27242" xr:uid="{E94BC861-7416-4226-A8B3-130044068B0B}"/>
    <cellStyle name="Обычный 9 2 2 6 2 6 2" xfId="37915" xr:uid="{AE84F261-CD83-4146-9E93-0979F168B776}"/>
    <cellStyle name="Обычный 9 2 2 6 2 7" xfId="32401" xr:uid="{BB36F548-45BF-40FF-A58A-348B461783FE}"/>
    <cellStyle name="Обычный 9 2 2 6 2 8" xfId="21463" xr:uid="{7BE0B88D-B995-48BD-9332-34A9A47BCEF8}"/>
    <cellStyle name="Обычный 9 2 2 6 3" xfId="11993" xr:uid="{00000000-0005-0000-0000-00002F4E0000}"/>
    <cellStyle name="Обычный 9 2 2 6 3 2" xfId="19933" xr:uid="{00000000-0005-0000-0000-0000304E0000}"/>
    <cellStyle name="Обычный 9 2 2 6 3 2 2" xfId="26070" xr:uid="{526B12F2-12CB-43A2-96DF-10336E9C8C86}"/>
    <cellStyle name="Обычный 9 2 2 6 3 2 2 2" xfId="31322" xr:uid="{A3740F7A-B42F-4663-AA3B-8E86640B3C11}"/>
    <cellStyle name="Обычный 9 2 2 6 3 2 2 2 2" xfId="41995" xr:uid="{FD9BC136-D9D3-4396-BB00-0BEF3EC10F5C}"/>
    <cellStyle name="Обычный 9 2 2 6 3 2 2 3" xfId="36750" xr:uid="{A5667967-233E-4ADC-B721-4994A53A5AED}"/>
    <cellStyle name="Обычный 9 2 2 6 3 2 3" xfId="29580" xr:uid="{8F6BC5AA-E81F-4A09-B149-9EE400ACFA3B}"/>
    <cellStyle name="Обычный 9 2 2 6 3 2 3 2" xfId="40253" xr:uid="{154D02D5-13E3-4AB2-9705-8EFD2F905D0C}"/>
    <cellStyle name="Обычный 9 2 2 6 3 2 4" xfId="35152" xr:uid="{2F80B8B3-A631-4685-93E3-3E15A724DBC1}"/>
    <cellStyle name="Обычный 9 2 2 6 3 2 5" xfId="24322" xr:uid="{6FCBB0CC-C268-4251-BDCD-6136AC4D6D57}"/>
    <cellStyle name="Обычный 9 2 2 6 3 3" xfId="26069" xr:uid="{F08F6FD4-9FD1-40C6-97A3-B2FAA1A2F6FD}"/>
    <cellStyle name="Обычный 9 2 2 6 3 3 2" xfId="31321" xr:uid="{83D6A902-870C-44A1-9A97-F97CA4D3606F}"/>
    <cellStyle name="Обычный 9 2 2 6 3 3 2 2" xfId="41994" xr:uid="{4EDC224A-9492-4F11-BACA-6E97F1E8F2C4}"/>
    <cellStyle name="Обычный 9 2 2 6 3 3 3" xfId="36749" xr:uid="{2C4067D6-DE19-44BB-BFCC-7D84A922A67F}"/>
    <cellStyle name="Обычный 9 2 2 6 3 4" xfId="27586" xr:uid="{A8124456-C237-4386-B6D9-C679F507BC60}"/>
    <cellStyle name="Обычный 9 2 2 6 3 4 2" xfId="38259" xr:uid="{0423D0F8-F06C-4439-99E6-31425545D74A}"/>
    <cellStyle name="Обычный 9 2 2 6 3 5" xfId="33046" xr:uid="{36EDB8FF-DF9B-4110-B940-DFF714A20A53}"/>
    <cellStyle name="Обычный 9 2 2 6 3 6" xfId="22112" xr:uid="{899ADAA9-7E2D-4CEA-A920-673712194CC2}"/>
    <cellStyle name="Обычный 9 2 2 6 4" xfId="19413" xr:uid="{00000000-0005-0000-0000-0000314E0000}"/>
    <cellStyle name="Обычный 9 2 2 6 4 2" xfId="26071" xr:uid="{404A8932-6A1D-47B0-9B97-943CE1070A47}"/>
    <cellStyle name="Обычный 9 2 2 6 4 2 2" xfId="31323" xr:uid="{1AB3D263-0971-46D9-A822-F5EDFF4A66A9}"/>
    <cellStyle name="Обычный 9 2 2 6 4 2 2 2" xfId="41996" xr:uid="{9BB5B0D5-C00D-40C9-AEE2-C460E5B216F1}"/>
    <cellStyle name="Обычный 9 2 2 6 4 2 3" xfId="36751" xr:uid="{1D0592E4-A549-4221-AF01-7796BA51BCDA}"/>
    <cellStyle name="Обычный 9 2 2 6 4 3" xfId="29060" xr:uid="{17F42296-E093-414C-B8BF-811AB649E705}"/>
    <cellStyle name="Обычный 9 2 2 6 4 3 2" xfId="39733" xr:uid="{3B751F74-CA0E-464F-BF52-3DB9FF90021C}"/>
    <cellStyle name="Обычный 9 2 2 6 4 4" xfId="34634" xr:uid="{2534E2AC-8F94-4105-96A6-A12CD1E86693}"/>
    <cellStyle name="Обычный 9 2 2 6 4 5" xfId="23804" xr:uid="{67AF195A-EC8E-4D35-B475-D012A3576565}"/>
    <cellStyle name="Обычный 9 2 2 6 5" xfId="18574" xr:uid="{00000000-0005-0000-0000-0000324E0000}"/>
    <cellStyle name="Обычный 9 2 2 6 5 2" xfId="26072" xr:uid="{55582BB3-D149-425C-BB75-C198C391340E}"/>
    <cellStyle name="Обычный 9 2 2 6 5 2 2" xfId="31324" xr:uid="{95E23D53-2CE3-409A-BCB3-922AAC2E7AD4}"/>
    <cellStyle name="Обычный 9 2 2 6 5 2 2 2" xfId="41997" xr:uid="{658A2F60-3A44-4CD6-B6F4-7D4A193D8873}"/>
    <cellStyle name="Обычный 9 2 2 6 5 2 3" xfId="36752" xr:uid="{B151D8D9-398C-4101-BFDD-D5496FDAE403}"/>
    <cellStyle name="Обычный 9 2 2 6 5 3" xfId="28362" xr:uid="{1518EBC1-C08E-4BE7-976A-1B385EBB4379}"/>
    <cellStyle name="Обычный 9 2 2 6 5 3 2" xfId="39035" xr:uid="{DD7ABC9D-E8C7-47B6-A64B-917DEDE7EF63}"/>
    <cellStyle name="Обычный 9 2 2 6 5 4" xfId="34061" xr:uid="{7A0EEE7F-6F23-41F2-AC68-D3C1DE49E76B}"/>
    <cellStyle name="Обычный 9 2 2 6 5 5" xfId="23175" xr:uid="{24353BD7-948F-4B5A-A9D9-3F3A130D7E22}"/>
    <cellStyle name="Обычный 9 2 2 6 6" xfId="26063" xr:uid="{76B78FAD-9FD9-4EBA-A85D-3DED585F2DB2}"/>
    <cellStyle name="Обычный 9 2 2 6 6 2" xfId="31315" xr:uid="{97E7DDF7-C14D-43CD-886D-04AE7A2098C5}"/>
    <cellStyle name="Обычный 9 2 2 6 6 2 2" xfId="41988" xr:uid="{96EDE179-1FC4-41FF-A84A-77B6674F242E}"/>
    <cellStyle name="Обычный 9 2 2 6 6 3" xfId="36743" xr:uid="{D014BF5A-6F4E-4E28-8669-8674B87903B1}"/>
    <cellStyle name="Обычный 9 2 2 6 7" xfId="27241" xr:uid="{1FC39526-7549-483C-847F-30EBCF7164AF}"/>
    <cellStyle name="Обычный 9 2 2 6 7 2" xfId="37914" xr:uid="{60254C40-04E9-4D0A-8270-F32609E4805C}"/>
    <cellStyle name="Обычный 9 2 2 6 8" xfId="32400" xr:uid="{9F0E20B8-E582-459A-BA56-6F35F1A20DCE}"/>
    <cellStyle name="Обычный 9 2 2 6 9" xfId="21462" xr:uid="{1B60569D-9ACE-464C-AA4D-20D2E525D7A5}"/>
    <cellStyle name="Обычный 9 2 2 7" xfId="11313" xr:uid="{00000000-0005-0000-0000-0000334E0000}"/>
    <cellStyle name="Обычный 9 2 2 7 2" xfId="11995" xr:uid="{00000000-0005-0000-0000-0000344E0000}"/>
    <cellStyle name="Обычный 9 2 2 7 2 2" xfId="19935" xr:uid="{00000000-0005-0000-0000-0000354E0000}"/>
    <cellStyle name="Обычный 9 2 2 7 2 2 2" xfId="26075" xr:uid="{B0A01534-D744-4A16-B3D9-8F929966A815}"/>
    <cellStyle name="Обычный 9 2 2 7 2 2 2 2" xfId="31327" xr:uid="{818DB77C-4862-46ED-8DB5-C8D046D7F721}"/>
    <cellStyle name="Обычный 9 2 2 7 2 2 2 2 2" xfId="42000" xr:uid="{00D2D0A9-20F5-4B19-B6C0-118E612B7026}"/>
    <cellStyle name="Обычный 9 2 2 7 2 2 2 3" xfId="36755" xr:uid="{E9C7EAB8-9D2A-435F-8E26-B1070E4D162F}"/>
    <cellStyle name="Обычный 9 2 2 7 2 2 3" xfId="29582" xr:uid="{1D0610AB-A572-4DAC-8971-E106F0C52CFD}"/>
    <cellStyle name="Обычный 9 2 2 7 2 2 3 2" xfId="40255" xr:uid="{04C22742-C09B-497F-AE48-C9CDFA8EA874}"/>
    <cellStyle name="Обычный 9 2 2 7 2 2 4" xfId="35154" xr:uid="{3F90469A-511B-40A3-8810-5F8ACD3DECE4}"/>
    <cellStyle name="Обычный 9 2 2 7 2 2 5" xfId="24324" xr:uid="{C605A10B-5569-4DC8-AEE2-6B5E24E182E7}"/>
    <cellStyle name="Обычный 9 2 2 7 2 3" xfId="26074" xr:uid="{FAFD8DB8-2CE3-49E2-90C1-A20C67EF1CEE}"/>
    <cellStyle name="Обычный 9 2 2 7 2 3 2" xfId="31326" xr:uid="{A761D47E-8FB6-452C-8CB7-7E952C531CD2}"/>
    <cellStyle name="Обычный 9 2 2 7 2 3 2 2" xfId="41999" xr:uid="{04D25A61-C7E8-4232-ADB5-E08AD949630D}"/>
    <cellStyle name="Обычный 9 2 2 7 2 3 3" xfId="36754" xr:uid="{92456040-4F5A-40F4-BBBB-216B3C1064D4}"/>
    <cellStyle name="Обычный 9 2 2 7 2 4" xfId="27588" xr:uid="{F6668F53-104A-47C5-B103-3DDA4998EFB2}"/>
    <cellStyle name="Обычный 9 2 2 7 2 4 2" xfId="38261" xr:uid="{A01F286F-C0C4-45E7-B2FB-95579941CC07}"/>
    <cellStyle name="Обычный 9 2 2 7 2 5" xfId="33048" xr:uid="{E7500457-5911-4AAB-BDFC-A16AC5C7B542}"/>
    <cellStyle name="Обычный 9 2 2 7 2 6" xfId="22114" xr:uid="{64F940C6-104F-433C-8192-1747457AF881}"/>
    <cellStyle name="Обычный 9 2 2 7 3" xfId="19415" xr:uid="{00000000-0005-0000-0000-0000364E0000}"/>
    <cellStyle name="Обычный 9 2 2 7 3 2" xfId="26076" xr:uid="{B04817F8-4687-4511-94A2-590F65F04491}"/>
    <cellStyle name="Обычный 9 2 2 7 3 2 2" xfId="31328" xr:uid="{C4975007-1660-4082-823D-E4C3DA1DB00A}"/>
    <cellStyle name="Обычный 9 2 2 7 3 2 2 2" xfId="42001" xr:uid="{CC11FA17-F9FD-4254-9196-835C97D984EC}"/>
    <cellStyle name="Обычный 9 2 2 7 3 2 3" xfId="36756" xr:uid="{CDB338F0-BE69-42A7-A2F4-33DDA6113C23}"/>
    <cellStyle name="Обычный 9 2 2 7 3 3" xfId="29062" xr:uid="{0F9CAA27-031B-48EF-8C7F-C80253185996}"/>
    <cellStyle name="Обычный 9 2 2 7 3 3 2" xfId="39735" xr:uid="{3B162EA3-2C7C-4D8F-B7C1-08068F0817F5}"/>
    <cellStyle name="Обычный 9 2 2 7 3 4" xfId="34636" xr:uid="{7912A9F7-D7BE-422B-8309-F7E3C4420FC5}"/>
    <cellStyle name="Обычный 9 2 2 7 3 5" xfId="23806" xr:uid="{311827B2-26E1-44E4-BF89-1FB9E8B8CC19}"/>
    <cellStyle name="Обычный 9 2 2 7 4" xfId="18576" xr:uid="{00000000-0005-0000-0000-0000374E0000}"/>
    <cellStyle name="Обычный 9 2 2 7 4 2" xfId="26077" xr:uid="{62296133-DA46-440C-995B-9B2C60E790D8}"/>
    <cellStyle name="Обычный 9 2 2 7 4 2 2" xfId="31329" xr:uid="{179C4C4A-9BB9-43CE-BE47-923AE27C1216}"/>
    <cellStyle name="Обычный 9 2 2 7 4 2 2 2" xfId="42002" xr:uid="{244B7CD2-675D-481B-8F45-C6E9E639794E}"/>
    <cellStyle name="Обычный 9 2 2 7 4 2 3" xfId="36757" xr:uid="{A29BCBF1-8540-4D78-BEC1-002C99E1EC0E}"/>
    <cellStyle name="Обычный 9 2 2 7 4 3" xfId="28364" xr:uid="{A0049412-0BBA-4B8C-841F-5DEA80FE0EC7}"/>
    <cellStyle name="Обычный 9 2 2 7 4 3 2" xfId="39037" xr:uid="{F4F5CAC1-2E24-4885-B07D-9CCDEDBDD850}"/>
    <cellStyle name="Обычный 9 2 2 7 4 4" xfId="34063" xr:uid="{294C2751-CB2E-411F-8A47-AA13B572E324}"/>
    <cellStyle name="Обычный 9 2 2 7 4 5" xfId="23177" xr:uid="{3B6DB455-0F7B-4A19-8052-340D8A1DA200}"/>
    <cellStyle name="Обычный 9 2 2 7 5" xfId="26073" xr:uid="{BF4A46FB-BB74-41D9-9964-E36C76B514C4}"/>
    <cellStyle name="Обычный 9 2 2 7 5 2" xfId="31325" xr:uid="{1B1DDF46-4AAE-4457-97B6-06440DA39529}"/>
    <cellStyle name="Обычный 9 2 2 7 5 2 2" xfId="41998" xr:uid="{EF6D932B-75B7-448F-A388-647161E6BCF6}"/>
    <cellStyle name="Обычный 9 2 2 7 5 3" xfId="36753" xr:uid="{55C27304-470B-43DC-8C8C-58FE2C7A44ED}"/>
    <cellStyle name="Обычный 9 2 2 7 6" xfId="27243" xr:uid="{0F6A4F9D-90CD-4E27-A997-0F7C4677CA8A}"/>
    <cellStyle name="Обычный 9 2 2 7 6 2" xfId="37916" xr:uid="{06420C8D-BC94-4087-83DA-65B74E0A63B4}"/>
    <cellStyle name="Обычный 9 2 2 7 7" xfId="32402" xr:uid="{A2DAF6D9-FD63-4E3A-A92D-3DE5A2A778F5}"/>
    <cellStyle name="Обычный 9 2 2 7 8" xfId="21464" xr:uid="{19A6ADAC-0041-4DFF-8628-B070EEF27D0F}"/>
    <cellStyle name="Обычный 9 2 2_18" xfId="18577" xr:uid="{00000000-0005-0000-0000-0000384E0000}"/>
    <cellStyle name="Обычный 9 2 3" xfId="7822" xr:uid="{00000000-0005-0000-0000-0000394E0000}"/>
    <cellStyle name="Обычный 9 2 3 2" xfId="11314" xr:uid="{00000000-0005-0000-0000-00003A4E0000}"/>
    <cellStyle name="Обычный 9 2 3 2 2" xfId="11315" xr:uid="{00000000-0005-0000-0000-00003B4E0000}"/>
    <cellStyle name="Обычный 9 2 3 2 2 2" xfId="11997" xr:uid="{00000000-0005-0000-0000-00003C4E0000}"/>
    <cellStyle name="Обычный 9 2 3 2 2 2 2" xfId="19937" xr:uid="{00000000-0005-0000-0000-00003D4E0000}"/>
    <cellStyle name="Обычный 9 2 3 2 2 2 2 2" xfId="26081" xr:uid="{62FBA841-9A7A-40DC-B741-8A3AABFC1B1D}"/>
    <cellStyle name="Обычный 9 2 3 2 2 2 2 2 2" xfId="31333" xr:uid="{32737606-A2DD-47C3-94B7-61C8C1ED5215}"/>
    <cellStyle name="Обычный 9 2 3 2 2 2 2 2 2 2" xfId="42006" xr:uid="{156C32E5-5520-4B9B-971D-8C750061B731}"/>
    <cellStyle name="Обычный 9 2 3 2 2 2 2 2 3" xfId="36761" xr:uid="{EABF81B9-B0F0-4B1A-AA57-E25030EBD530}"/>
    <cellStyle name="Обычный 9 2 3 2 2 2 2 3" xfId="29584" xr:uid="{17D47E61-CBD7-43A6-A9D0-3628A2E2F834}"/>
    <cellStyle name="Обычный 9 2 3 2 2 2 2 3 2" xfId="40257" xr:uid="{DFD67F0D-DA3C-445A-A363-D0F9170FECB6}"/>
    <cellStyle name="Обычный 9 2 3 2 2 2 2 4" xfId="35156" xr:uid="{A026DF1F-00CA-4725-A58B-4CAEA4102D38}"/>
    <cellStyle name="Обычный 9 2 3 2 2 2 2 5" xfId="24326" xr:uid="{458F52CF-F4D8-4D54-86AF-558DF7448346}"/>
    <cellStyle name="Обычный 9 2 3 2 2 2 3" xfId="26080" xr:uid="{6ABE8D81-B4C8-4A4F-9F99-B5A89A09F03B}"/>
    <cellStyle name="Обычный 9 2 3 2 2 2 3 2" xfId="31332" xr:uid="{F441FA05-487D-4DA6-B367-B52CB929916D}"/>
    <cellStyle name="Обычный 9 2 3 2 2 2 3 2 2" xfId="42005" xr:uid="{92C6DFD7-A438-4216-B574-5AB563A4F9D7}"/>
    <cellStyle name="Обычный 9 2 3 2 2 2 3 3" xfId="36760" xr:uid="{AFC1C3C4-8207-40F0-AAF4-72BDF6B7EB59}"/>
    <cellStyle name="Обычный 9 2 3 2 2 2 4" xfId="27590" xr:uid="{5EB459EC-1F1A-43C4-9B4C-903C5BACAA0C}"/>
    <cellStyle name="Обычный 9 2 3 2 2 2 4 2" xfId="38263" xr:uid="{B60B330E-B5B7-45C0-A472-E880E6A4A476}"/>
    <cellStyle name="Обычный 9 2 3 2 2 2 5" xfId="33050" xr:uid="{2E5087E6-2A97-447F-9780-FF7C3AED0741}"/>
    <cellStyle name="Обычный 9 2 3 2 2 2 6" xfId="22116" xr:uid="{FA586AA0-CDDB-4D56-BB1E-31F183C7EF43}"/>
    <cellStyle name="Обычный 9 2 3 2 2 3" xfId="19417" xr:uid="{00000000-0005-0000-0000-00003E4E0000}"/>
    <cellStyle name="Обычный 9 2 3 2 2 3 2" xfId="26082" xr:uid="{56682C04-9284-4C71-A1AA-001FFEF9B774}"/>
    <cellStyle name="Обычный 9 2 3 2 2 3 2 2" xfId="31334" xr:uid="{71654494-FE71-45A4-8077-2C97D3EE1C7B}"/>
    <cellStyle name="Обычный 9 2 3 2 2 3 2 2 2" xfId="42007" xr:uid="{A1A18ED7-7001-4325-8BF0-1B990FE99AD6}"/>
    <cellStyle name="Обычный 9 2 3 2 2 3 2 3" xfId="36762" xr:uid="{47464F86-BD76-45E5-AF6D-7864DFBB69CB}"/>
    <cellStyle name="Обычный 9 2 3 2 2 3 3" xfId="29064" xr:uid="{95EB9D71-5B74-4226-9C8A-4D4862C725DE}"/>
    <cellStyle name="Обычный 9 2 3 2 2 3 3 2" xfId="39737" xr:uid="{31E116AE-C6FF-4C4E-B500-8010A29CF944}"/>
    <cellStyle name="Обычный 9 2 3 2 2 3 4" xfId="34638" xr:uid="{D826343F-DA7C-41EC-A2AC-FCB65DDFFA90}"/>
    <cellStyle name="Обычный 9 2 3 2 2 3 5" xfId="23808" xr:uid="{770943D4-AEEB-49E7-9971-9059D529BDD6}"/>
    <cellStyle name="Обычный 9 2 3 2 2 4" xfId="18579" xr:uid="{00000000-0005-0000-0000-00003F4E0000}"/>
    <cellStyle name="Обычный 9 2 3 2 2 4 2" xfId="26083" xr:uid="{E100B766-4C8D-4EBE-8195-72A79DAC42BE}"/>
    <cellStyle name="Обычный 9 2 3 2 2 4 2 2" xfId="31335" xr:uid="{40770EC2-6B39-450D-8C8A-6B7DE44C8322}"/>
    <cellStyle name="Обычный 9 2 3 2 2 4 2 2 2" xfId="42008" xr:uid="{807B2259-1F43-458E-9C69-B6317547D8A7}"/>
    <cellStyle name="Обычный 9 2 3 2 2 4 2 3" xfId="36763" xr:uid="{9E0D7C4E-7887-40D4-9012-9E6563C85827}"/>
    <cellStyle name="Обычный 9 2 3 2 2 4 3" xfId="28366" xr:uid="{627758A8-44B2-4973-8A1E-E7AB459432A8}"/>
    <cellStyle name="Обычный 9 2 3 2 2 4 3 2" xfId="39039" xr:uid="{D3D8C7F2-FEF1-403F-95A7-7598D79CEA8D}"/>
    <cellStyle name="Обычный 9 2 3 2 2 4 4" xfId="34065" xr:uid="{D28C0E75-216A-4663-87C8-F6F197C3A475}"/>
    <cellStyle name="Обычный 9 2 3 2 2 4 5" xfId="23179" xr:uid="{0CEFCF4A-D8A2-4380-A8E2-F9B75319EC42}"/>
    <cellStyle name="Обычный 9 2 3 2 2 5" xfId="26079" xr:uid="{573059BE-05C0-473D-9849-FD5CF96ADA5A}"/>
    <cellStyle name="Обычный 9 2 3 2 2 5 2" xfId="31331" xr:uid="{58D8D732-90E1-44F3-866C-A94C2F4804DA}"/>
    <cellStyle name="Обычный 9 2 3 2 2 5 2 2" xfId="42004" xr:uid="{042A4975-B2B5-45FD-BBED-26717AFD8323}"/>
    <cellStyle name="Обычный 9 2 3 2 2 5 3" xfId="36759" xr:uid="{3807262E-308E-47A0-8F2F-751AB40132EA}"/>
    <cellStyle name="Обычный 9 2 3 2 2 6" xfId="27245" xr:uid="{5DD3BEC4-FA06-4767-A940-31A85D278AC3}"/>
    <cellStyle name="Обычный 9 2 3 2 2 6 2" xfId="37918" xr:uid="{86CA65C8-E36A-4F36-B730-A77A7B88EED7}"/>
    <cellStyle name="Обычный 9 2 3 2 2 7" xfId="32404" xr:uid="{EFE8B69F-4E8D-47D4-B374-91589853794E}"/>
    <cellStyle name="Обычный 9 2 3 2 2 8" xfId="21466" xr:uid="{758E7A3F-0E53-471C-81AC-F62315D860D7}"/>
    <cellStyle name="Обычный 9 2 3 2 3" xfId="11996" xr:uid="{00000000-0005-0000-0000-0000404E0000}"/>
    <cellStyle name="Обычный 9 2 3 2 3 2" xfId="19936" xr:uid="{00000000-0005-0000-0000-0000414E0000}"/>
    <cellStyle name="Обычный 9 2 3 2 3 2 2" xfId="26085" xr:uid="{80820CBA-7660-4B23-B024-832F2CD62CE9}"/>
    <cellStyle name="Обычный 9 2 3 2 3 2 2 2" xfId="31337" xr:uid="{A843F3EE-84E0-4D89-B4E8-E3FAD2F6CB2E}"/>
    <cellStyle name="Обычный 9 2 3 2 3 2 2 2 2" xfId="42010" xr:uid="{5FC0BEA3-54E0-4BD4-9722-FF9C2171B9F2}"/>
    <cellStyle name="Обычный 9 2 3 2 3 2 2 3" xfId="36765" xr:uid="{0C7E1395-11C0-4167-A909-4446DA8F8111}"/>
    <cellStyle name="Обычный 9 2 3 2 3 2 3" xfId="29583" xr:uid="{CE117DF4-342E-40F1-BE83-D7486212E540}"/>
    <cellStyle name="Обычный 9 2 3 2 3 2 3 2" xfId="40256" xr:uid="{63E18FBC-CC78-451E-971C-E42EDC537C77}"/>
    <cellStyle name="Обычный 9 2 3 2 3 2 4" xfId="35155" xr:uid="{81015410-391A-43A4-9BE6-249FBB45DE54}"/>
    <cellStyle name="Обычный 9 2 3 2 3 2 5" xfId="24325" xr:uid="{C960CA6E-213E-4F75-A043-25BB8A2CA8ED}"/>
    <cellStyle name="Обычный 9 2 3 2 3 3" xfId="26084" xr:uid="{336B0E93-6D56-489F-9F2C-7478F1706946}"/>
    <cellStyle name="Обычный 9 2 3 2 3 3 2" xfId="31336" xr:uid="{7D068CDE-C75D-4540-B7F1-97803F4A79DE}"/>
    <cellStyle name="Обычный 9 2 3 2 3 3 2 2" xfId="42009" xr:uid="{833F7672-B70B-4B68-91C1-F1A6F2B24453}"/>
    <cellStyle name="Обычный 9 2 3 2 3 3 3" xfId="36764" xr:uid="{0E38B9E3-5801-455A-91B4-E7730D1287EF}"/>
    <cellStyle name="Обычный 9 2 3 2 3 4" xfId="27589" xr:uid="{7DDBC885-6728-4053-BEEA-6E5DC54CCFC5}"/>
    <cellStyle name="Обычный 9 2 3 2 3 4 2" xfId="38262" xr:uid="{0776FB4F-60F9-4B50-AAF9-2DA821286FEE}"/>
    <cellStyle name="Обычный 9 2 3 2 3 5" xfId="33049" xr:uid="{8679B4C2-CC0B-41BE-AAB6-F7E355DE68AB}"/>
    <cellStyle name="Обычный 9 2 3 2 3 6" xfId="22115" xr:uid="{544E5A0C-6F60-453F-A34E-52EBF64CD939}"/>
    <cellStyle name="Обычный 9 2 3 2 4" xfId="19416" xr:uid="{00000000-0005-0000-0000-0000424E0000}"/>
    <cellStyle name="Обычный 9 2 3 2 4 2" xfId="26086" xr:uid="{5A944B1E-95F2-46B3-A9EE-4FAD05543241}"/>
    <cellStyle name="Обычный 9 2 3 2 4 2 2" xfId="31338" xr:uid="{A8C8FF12-C944-4521-A03B-DBF2164A0CF1}"/>
    <cellStyle name="Обычный 9 2 3 2 4 2 2 2" xfId="42011" xr:uid="{036067BC-7A51-4912-B729-789C2CBC1E78}"/>
    <cellStyle name="Обычный 9 2 3 2 4 2 3" xfId="36766" xr:uid="{958450BE-823D-4665-B7D4-9CB0462302A4}"/>
    <cellStyle name="Обычный 9 2 3 2 4 3" xfId="29063" xr:uid="{0042735E-D44B-4E73-87A5-34DF57480313}"/>
    <cellStyle name="Обычный 9 2 3 2 4 3 2" xfId="39736" xr:uid="{3B2AE38A-4199-4164-8EFA-924F1FFCAF13}"/>
    <cellStyle name="Обычный 9 2 3 2 4 4" xfId="34637" xr:uid="{EA435DC3-670F-4D09-9658-136FB7FCFF84}"/>
    <cellStyle name="Обычный 9 2 3 2 4 5" xfId="23807" xr:uid="{6231A217-8BED-4600-A7FB-AFB89D9F04B9}"/>
    <cellStyle name="Обычный 9 2 3 2 5" xfId="18578" xr:uid="{00000000-0005-0000-0000-0000434E0000}"/>
    <cellStyle name="Обычный 9 2 3 2 5 2" xfId="26087" xr:uid="{3DD0B5B5-E224-4AF7-98E4-B5D4827D1531}"/>
    <cellStyle name="Обычный 9 2 3 2 5 2 2" xfId="31339" xr:uid="{6C79FAD7-B23B-4ECF-A5A0-BE48066843A3}"/>
    <cellStyle name="Обычный 9 2 3 2 5 2 2 2" xfId="42012" xr:uid="{A14680E0-1F3B-4FDF-A8B1-7CB4924D6D56}"/>
    <cellStyle name="Обычный 9 2 3 2 5 2 3" xfId="36767" xr:uid="{3C36EA22-00D5-40DB-8CCF-D16CFE793DD0}"/>
    <cellStyle name="Обычный 9 2 3 2 5 3" xfId="28365" xr:uid="{52141A1C-E17D-4D79-BF2C-069E1E746BFD}"/>
    <cellStyle name="Обычный 9 2 3 2 5 3 2" xfId="39038" xr:uid="{5A21A570-B120-4F02-B823-2E24B459058F}"/>
    <cellStyle name="Обычный 9 2 3 2 5 4" xfId="34064" xr:uid="{F884D085-C8BE-41A6-8EAF-8D28E97910B2}"/>
    <cellStyle name="Обычный 9 2 3 2 5 5" xfId="23178" xr:uid="{9B751614-4459-4EB0-9FAF-CD0742B04A1E}"/>
    <cellStyle name="Обычный 9 2 3 2 6" xfId="26078" xr:uid="{2F678EA0-1A0F-4D4B-870B-07F08F2D7E36}"/>
    <cellStyle name="Обычный 9 2 3 2 6 2" xfId="31330" xr:uid="{59E06760-97E8-4844-8A7C-A2251529A678}"/>
    <cellStyle name="Обычный 9 2 3 2 6 2 2" xfId="42003" xr:uid="{DE513991-F8FD-449E-964C-18468E3A4079}"/>
    <cellStyle name="Обычный 9 2 3 2 6 3" xfId="36758" xr:uid="{11B35535-2AFA-4CD0-A75F-AC448FF54D98}"/>
    <cellStyle name="Обычный 9 2 3 2 7" xfId="27244" xr:uid="{C16B16E6-5280-4B46-9929-38AE177EF32D}"/>
    <cellStyle name="Обычный 9 2 3 2 7 2" xfId="37917" xr:uid="{A56EF69C-FF0D-4912-A335-7F08124FD143}"/>
    <cellStyle name="Обычный 9 2 3 2 8" xfId="32403" xr:uid="{743545CA-7C24-4331-A49B-BB530EEBDE50}"/>
    <cellStyle name="Обычный 9 2 3 2 9" xfId="21465" xr:uid="{FA10B328-4829-4F79-B3DA-EEDD529AB886}"/>
    <cellStyle name="Обычный 9 2 3 3" xfId="11316" xr:uid="{00000000-0005-0000-0000-0000444E0000}"/>
    <cellStyle name="Обычный 9 2 3 3 2" xfId="11998" xr:uid="{00000000-0005-0000-0000-0000454E0000}"/>
    <cellStyle name="Обычный 9 2 3 3 2 2" xfId="19938" xr:uid="{00000000-0005-0000-0000-0000464E0000}"/>
    <cellStyle name="Обычный 9 2 3 3 2 2 2" xfId="26090" xr:uid="{5626D7CD-8936-4916-AAF2-4D40B8289AB3}"/>
    <cellStyle name="Обычный 9 2 3 3 2 2 2 2" xfId="31342" xr:uid="{803E0D31-E082-4D8B-A9D7-5C7589C025E6}"/>
    <cellStyle name="Обычный 9 2 3 3 2 2 2 2 2" xfId="42015" xr:uid="{BCB4D39F-2233-405C-9591-DF320D1D5066}"/>
    <cellStyle name="Обычный 9 2 3 3 2 2 2 3" xfId="36770" xr:uid="{BB626934-C0AF-461A-9CA2-C8289D459D0C}"/>
    <cellStyle name="Обычный 9 2 3 3 2 2 3" xfId="29585" xr:uid="{1B9AF4BC-F6C5-41DD-AAF3-04C4F4959795}"/>
    <cellStyle name="Обычный 9 2 3 3 2 2 3 2" xfId="40258" xr:uid="{885252FB-B38E-4E32-8984-16F3F6FAA46F}"/>
    <cellStyle name="Обычный 9 2 3 3 2 2 4" xfId="35157" xr:uid="{076E4C5B-5702-43B4-AF9F-80199C2776C9}"/>
    <cellStyle name="Обычный 9 2 3 3 2 2 5" xfId="24327" xr:uid="{3667B022-E3C5-49EE-882A-7183F4FB3093}"/>
    <cellStyle name="Обычный 9 2 3 3 2 3" xfId="26089" xr:uid="{15167F20-C103-4614-AA20-DFF3D317959D}"/>
    <cellStyle name="Обычный 9 2 3 3 2 3 2" xfId="31341" xr:uid="{C9F0D66E-49BE-4955-B2E3-50EBE0FA4DCE}"/>
    <cellStyle name="Обычный 9 2 3 3 2 3 2 2" xfId="42014" xr:uid="{BDBA1B89-47C5-40F7-AF78-ABEA60BDABD1}"/>
    <cellStyle name="Обычный 9 2 3 3 2 3 3" xfId="36769" xr:uid="{21D45249-0504-404D-82DD-19C38E1BBFCE}"/>
    <cellStyle name="Обычный 9 2 3 3 2 4" xfId="27591" xr:uid="{512585B1-379D-41D6-933E-771CA687AB34}"/>
    <cellStyle name="Обычный 9 2 3 3 2 4 2" xfId="38264" xr:uid="{8E59FE59-5D25-49A7-8C32-63E80DBBD03B}"/>
    <cellStyle name="Обычный 9 2 3 3 2 5" xfId="33051" xr:uid="{60536B32-4000-4A38-8ED9-E1AA219A3186}"/>
    <cellStyle name="Обычный 9 2 3 3 2 6" xfId="22117" xr:uid="{4150FD98-5438-4374-948F-7B6328FEA777}"/>
    <cellStyle name="Обычный 9 2 3 3 3" xfId="19418" xr:uid="{00000000-0005-0000-0000-0000474E0000}"/>
    <cellStyle name="Обычный 9 2 3 3 3 2" xfId="26091" xr:uid="{F1FEC0D4-D5D9-4526-8518-5C4A29552841}"/>
    <cellStyle name="Обычный 9 2 3 3 3 2 2" xfId="31343" xr:uid="{D4E89C9B-E14B-48CC-8DFF-BFF761B242F4}"/>
    <cellStyle name="Обычный 9 2 3 3 3 2 2 2" xfId="42016" xr:uid="{F0901478-7EDA-4B5A-91D7-98FA124FE42F}"/>
    <cellStyle name="Обычный 9 2 3 3 3 2 3" xfId="36771" xr:uid="{E9A61E91-54EA-46A8-9349-851B38CA3067}"/>
    <cellStyle name="Обычный 9 2 3 3 3 3" xfId="29065" xr:uid="{5404B0F8-B97A-4D0B-834E-56025F020D46}"/>
    <cellStyle name="Обычный 9 2 3 3 3 3 2" xfId="39738" xr:uid="{CEBF1B6D-1A45-47EC-B188-4DBCE41AE1C9}"/>
    <cellStyle name="Обычный 9 2 3 3 3 4" xfId="34639" xr:uid="{CD0B533E-21BE-4500-9EC4-2EA3AA7D382E}"/>
    <cellStyle name="Обычный 9 2 3 3 3 5" xfId="23809" xr:uid="{7D6C604B-315C-409D-9408-67607F89E203}"/>
    <cellStyle name="Обычный 9 2 3 3 4" xfId="18580" xr:uid="{00000000-0005-0000-0000-0000484E0000}"/>
    <cellStyle name="Обычный 9 2 3 3 4 2" xfId="26092" xr:uid="{50F2E7CC-017E-4C72-96D7-0ABC05DAFCA4}"/>
    <cellStyle name="Обычный 9 2 3 3 4 2 2" xfId="31344" xr:uid="{27B1D32E-A321-47F5-961F-ADD0EAB13567}"/>
    <cellStyle name="Обычный 9 2 3 3 4 2 2 2" xfId="42017" xr:uid="{7271F068-9FDE-4F8F-95A0-C8A360E5FF4F}"/>
    <cellStyle name="Обычный 9 2 3 3 4 2 3" xfId="36772" xr:uid="{22F7B239-1815-4442-8978-1C21DA46E05D}"/>
    <cellStyle name="Обычный 9 2 3 3 4 3" xfId="28367" xr:uid="{01E60E19-F8FE-4338-94CD-48FFE5AA57AD}"/>
    <cellStyle name="Обычный 9 2 3 3 4 3 2" xfId="39040" xr:uid="{3F1DE756-F91A-4859-A05D-F7B8CBCE6066}"/>
    <cellStyle name="Обычный 9 2 3 3 4 4" xfId="34066" xr:uid="{022A4207-40CA-4697-A851-45D93EC3C5C8}"/>
    <cellStyle name="Обычный 9 2 3 3 4 5" xfId="23180" xr:uid="{3C280BA9-93D2-4EA1-86D7-2D2C59CC6FBB}"/>
    <cellStyle name="Обычный 9 2 3 3 5" xfId="26088" xr:uid="{BC857512-0A07-406C-970A-726DEDC5E017}"/>
    <cellStyle name="Обычный 9 2 3 3 5 2" xfId="31340" xr:uid="{D87C221C-2967-4C33-9FD9-B62BEEDE23E6}"/>
    <cellStyle name="Обычный 9 2 3 3 5 2 2" xfId="42013" xr:uid="{BC022D0B-4EF6-4048-A79B-C874490EF727}"/>
    <cellStyle name="Обычный 9 2 3 3 5 3" xfId="36768" xr:uid="{EB7DDE5B-828F-449F-9BDD-216016CCC5B5}"/>
    <cellStyle name="Обычный 9 2 3 3 6" xfId="27246" xr:uid="{E8D02CC1-1FB6-4C38-B80B-2BF22AAD2734}"/>
    <cellStyle name="Обычный 9 2 3 3 6 2" xfId="37919" xr:uid="{299CA751-0766-4F2B-AD6D-3A028522B09F}"/>
    <cellStyle name="Обычный 9 2 3 3 7" xfId="32405" xr:uid="{47616A1E-A8DB-4675-95EC-DFCC948437E2}"/>
    <cellStyle name="Обычный 9 2 3 3 8" xfId="21467" xr:uid="{84559FA9-7EF8-43C2-AED8-E5BD6CFF97D1}"/>
    <cellStyle name="Обычный 9 2 3_18" xfId="18581" xr:uid="{00000000-0005-0000-0000-0000494E0000}"/>
    <cellStyle name="Обычный 9 2 4" xfId="7823" xr:uid="{00000000-0005-0000-0000-00004A4E0000}"/>
    <cellStyle name="Обычный 9 2 4 2" xfId="11317" xr:uid="{00000000-0005-0000-0000-00004B4E0000}"/>
    <cellStyle name="Обычный 9 2 4 2 2" xfId="11318" xr:uid="{00000000-0005-0000-0000-00004C4E0000}"/>
    <cellStyle name="Обычный 9 2 4 2 2 2" xfId="12000" xr:uid="{00000000-0005-0000-0000-00004D4E0000}"/>
    <cellStyle name="Обычный 9 2 4 2 2 2 2" xfId="19940" xr:uid="{00000000-0005-0000-0000-00004E4E0000}"/>
    <cellStyle name="Обычный 9 2 4 2 2 2 2 2" xfId="26096" xr:uid="{881AC636-A84F-47F9-996A-AAD0B8231093}"/>
    <cellStyle name="Обычный 9 2 4 2 2 2 2 2 2" xfId="31348" xr:uid="{16BA23A5-4F95-4B1C-95D9-44BD9F5628B0}"/>
    <cellStyle name="Обычный 9 2 4 2 2 2 2 2 2 2" xfId="42021" xr:uid="{09ADCB54-3E66-440D-A61A-7D60CD438E1E}"/>
    <cellStyle name="Обычный 9 2 4 2 2 2 2 2 3" xfId="36776" xr:uid="{761F7F54-770D-456A-986A-B6491F70D4A8}"/>
    <cellStyle name="Обычный 9 2 4 2 2 2 2 3" xfId="29587" xr:uid="{C466ABB3-876D-466A-B1C8-28069EF42A94}"/>
    <cellStyle name="Обычный 9 2 4 2 2 2 2 3 2" xfId="40260" xr:uid="{7ACDCB46-0D3D-4C72-A14A-538558BBCBFA}"/>
    <cellStyle name="Обычный 9 2 4 2 2 2 2 4" xfId="35159" xr:uid="{999E71AD-3A48-4DB4-BFA3-00DDCC03C999}"/>
    <cellStyle name="Обычный 9 2 4 2 2 2 2 5" xfId="24329" xr:uid="{3C72EB1C-28FB-4AE7-9C6A-A5BCC2B3C09C}"/>
    <cellStyle name="Обычный 9 2 4 2 2 2 3" xfId="26095" xr:uid="{12EB7637-ADC7-4FBB-921D-A597E52EB441}"/>
    <cellStyle name="Обычный 9 2 4 2 2 2 3 2" xfId="31347" xr:uid="{61C2D671-C07E-4A33-82C5-651CA1B2DF50}"/>
    <cellStyle name="Обычный 9 2 4 2 2 2 3 2 2" xfId="42020" xr:uid="{7E9C6CCB-7DED-4654-9C19-206A40AC079A}"/>
    <cellStyle name="Обычный 9 2 4 2 2 2 3 3" xfId="36775" xr:uid="{532F2EA1-DF27-4413-A4D5-283552DAE138}"/>
    <cellStyle name="Обычный 9 2 4 2 2 2 4" xfId="27593" xr:uid="{15F19E6B-3C7A-491F-9CF0-79490E2FB88B}"/>
    <cellStyle name="Обычный 9 2 4 2 2 2 4 2" xfId="38266" xr:uid="{38B46756-2606-4FD0-B1CC-E5CAFBB39DBC}"/>
    <cellStyle name="Обычный 9 2 4 2 2 2 5" xfId="33053" xr:uid="{A45F30E0-57C3-4607-A97B-4A6BF1FB762C}"/>
    <cellStyle name="Обычный 9 2 4 2 2 2 6" xfId="22119" xr:uid="{DBD60920-5F24-4926-B26E-4EF9238BF7C9}"/>
    <cellStyle name="Обычный 9 2 4 2 2 3" xfId="19420" xr:uid="{00000000-0005-0000-0000-00004F4E0000}"/>
    <cellStyle name="Обычный 9 2 4 2 2 3 2" xfId="26097" xr:uid="{3C96F330-C666-4C52-8DFC-C3EA41ECF014}"/>
    <cellStyle name="Обычный 9 2 4 2 2 3 2 2" xfId="31349" xr:uid="{447E6547-848A-4DB8-ACD2-CC11771E3531}"/>
    <cellStyle name="Обычный 9 2 4 2 2 3 2 2 2" xfId="42022" xr:uid="{6089189A-0F73-454D-B709-6F6D2A04B30A}"/>
    <cellStyle name="Обычный 9 2 4 2 2 3 2 3" xfId="36777" xr:uid="{D7E8D406-B7CF-41B3-B80B-6C804D5FF6EC}"/>
    <cellStyle name="Обычный 9 2 4 2 2 3 3" xfId="29067" xr:uid="{76AC0C53-C48B-4350-8DF2-7A155A908819}"/>
    <cellStyle name="Обычный 9 2 4 2 2 3 3 2" xfId="39740" xr:uid="{DFDEF2F8-745A-4986-89DD-18C2FDAA9873}"/>
    <cellStyle name="Обычный 9 2 4 2 2 3 4" xfId="34641" xr:uid="{F75465AD-97A6-4282-8567-BEF629243331}"/>
    <cellStyle name="Обычный 9 2 4 2 2 3 5" xfId="23811" xr:uid="{56353760-117D-4B5F-813B-5B86D2EE0651}"/>
    <cellStyle name="Обычный 9 2 4 2 2 4" xfId="18583" xr:uid="{00000000-0005-0000-0000-0000504E0000}"/>
    <cellStyle name="Обычный 9 2 4 2 2 4 2" xfId="26098" xr:uid="{A161FE06-18B5-4E5A-8169-F6385FC35E80}"/>
    <cellStyle name="Обычный 9 2 4 2 2 4 2 2" xfId="31350" xr:uid="{9DC2147D-FB10-46B0-8B35-E45D1AC9F2A8}"/>
    <cellStyle name="Обычный 9 2 4 2 2 4 2 2 2" xfId="42023" xr:uid="{D22C68A3-E684-49A1-A5C1-CA9B47BB5D2D}"/>
    <cellStyle name="Обычный 9 2 4 2 2 4 2 3" xfId="36778" xr:uid="{6AC105BF-9459-422B-AFF4-D02186C330DF}"/>
    <cellStyle name="Обычный 9 2 4 2 2 4 3" xfId="28369" xr:uid="{873F67CB-5423-44AE-A1C3-79AB1A48387E}"/>
    <cellStyle name="Обычный 9 2 4 2 2 4 3 2" xfId="39042" xr:uid="{C3122BA9-5109-4C86-8CC4-3DAF7B6EAA45}"/>
    <cellStyle name="Обычный 9 2 4 2 2 4 4" xfId="34068" xr:uid="{EC982005-E9D7-4009-886E-13AE8DE948A4}"/>
    <cellStyle name="Обычный 9 2 4 2 2 4 5" xfId="23182" xr:uid="{7A039399-8F19-4E89-BD90-D3177156D088}"/>
    <cellStyle name="Обычный 9 2 4 2 2 5" xfId="26094" xr:uid="{B3C6B1E2-23A7-4192-91E7-F0F08F3813FD}"/>
    <cellStyle name="Обычный 9 2 4 2 2 5 2" xfId="31346" xr:uid="{D8A61B79-BF89-4648-B917-460FE9CAA9E5}"/>
    <cellStyle name="Обычный 9 2 4 2 2 5 2 2" xfId="42019" xr:uid="{9C7693B2-8301-4BBD-97D7-5AD60377C1C5}"/>
    <cellStyle name="Обычный 9 2 4 2 2 5 3" xfId="36774" xr:uid="{EBD3BC1D-BC91-43AF-91D4-DEB4F5F10C33}"/>
    <cellStyle name="Обычный 9 2 4 2 2 6" xfId="27248" xr:uid="{FFAA2219-48CC-4475-9D60-A8133B369041}"/>
    <cellStyle name="Обычный 9 2 4 2 2 6 2" xfId="37921" xr:uid="{922EE573-0B18-4875-91AF-A5254A36AF7D}"/>
    <cellStyle name="Обычный 9 2 4 2 2 7" xfId="32407" xr:uid="{B04EB4A3-AAA7-4CAA-A138-1C1711C2DEA1}"/>
    <cellStyle name="Обычный 9 2 4 2 2 8" xfId="21469" xr:uid="{C584D4A2-E29A-4F81-A3A1-D25D9D626BB5}"/>
    <cellStyle name="Обычный 9 2 4 2 3" xfId="11999" xr:uid="{00000000-0005-0000-0000-0000514E0000}"/>
    <cellStyle name="Обычный 9 2 4 2 3 2" xfId="19939" xr:uid="{00000000-0005-0000-0000-0000524E0000}"/>
    <cellStyle name="Обычный 9 2 4 2 3 2 2" xfId="26100" xr:uid="{F66BB57B-EF44-4278-B89A-2051F0EB0E87}"/>
    <cellStyle name="Обычный 9 2 4 2 3 2 2 2" xfId="31352" xr:uid="{2649EEDB-BDDF-4B82-BF17-490BF759CEAD}"/>
    <cellStyle name="Обычный 9 2 4 2 3 2 2 2 2" xfId="42025" xr:uid="{AD7E1AC1-B871-4BA4-B502-965D14DD05F4}"/>
    <cellStyle name="Обычный 9 2 4 2 3 2 2 3" xfId="36780" xr:uid="{FE641E1A-7D6C-4AF3-A22A-3D2EE6BAEDF1}"/>
    <cellStyle name="Обычный 9 2 4 2 3 2 3" xfId="29586" xr:uid="{AE4D6C4E-AF6C-4DCA-B6C9-3A689BACFF39}"/>
    <cellStyle name="Обычный 9 2 4 2 3 2 3 2" xfId="40259" xr:uid="{318B6B65-44DE-4410-94FD-85124414E198}"/>
    <cellStyle name="Обычный 9 2 4 2 3 2 4" xfId="35158" xr:uid="{948BEDC0-7778-41A8-90ED-526D604B2E30}"/>
    <cellStyle name="Обычный 9 2 4 2 3 2 5" xfId="24328" xr:uid="{9DF270D8-7069-4C2E-A0AD-91DDE892F18A}"/>
    <cellStyle name="Обычный 9 2 4 2 3 3" xfId="26099" xr:uid="{3A4C4C16-ADE6-40B7-B925-4F199229198A}"/>
    <cellStyle name="Обычный 9 2 4 2 3 3 2" xfId="31351" xr:uid="{277AE655-7776-403C-9024-F7890CE64C7B}"/>
    <cellStyle name="Обычный 9 2 4 2 3 3 2 2" xfId="42024" xr:uid="{A51BA0D3-AC6B-4CDC-A055-5F9D08EB32F4}"/>
    <cellStyle name="Обычный 9 2 4 2 3 3 3" xfId="36779" xr:uid="{6518DC1C-2B42-4569-A7C6-82DAC210FEA0}"/>
    <cellStyle name="Обычный 9 2 4 2 3 4" xfId="27592" xr:uid="{0068F671-AE70-409A-B45E-0B17132B0628}"/>
    <cellStyle name="Обычный 9 2 4 2 3 4 2" xfId="38265" xr:uid="{D6A856DA-37E9-44CF-BD45-7D246B6CABAE}"/>
    <cellStyle name="Обычный 9 2 4 2 3 5" xfId="33052" xr:uid="{9553D516-C277-4099-95EA-F985A41D433C}"/>
    <cellStyle name="Обычный 9 2 4 2 3 6" xfId="22118" xr:uid="{5A3DAFB6-EB0E-45CA-A4CC-DD03EFF6F403}"/>
    <cellStyle name="Обычный 9 2 4 2 4" xfId="19419" xr:uid="{00000000-0005-0000-0000-0000534E0000}"/>
    <cellStyle name="Обычный 9 2 4 2 4 2" xfId="26101" xr:uid="{04E257AB-A81C-4762-B5D2-1D8BB16004AE}"/>
    <cellStyle name="Обычный 9 2 4 2 4 2 2" xfId="31353" xr:uid="{013601C9-AB5F-4F23-B491-24DCDE0D46F1}"/>
    <cellStyle name="Обычный 9 2 4 2 4 2 2 2" xfId="42026" xr:uid="{F2DC770A-93F6-4710-9A6F-991326A8BD01}"/>
    <cellStyle name="Обычный 9 2 4 2 4 2 3" xfId="36781" xr:uid="{757D284C-90DA-4D01-BA5A-B1FAEBDDDAAF}"/>
    <cellStyle name="Обычный 9 2 4 2 4 3" xfId="29066" xr:uid="{067459D5-7C1B-47EA-B387-30BE883B2000}"/>
    <cellStyle name="Обычный 9 2 4 2 4 3 2" xfId="39739" xr:uid="{DE6749ED-FD35-4948-B05A-F66A0E76EE15}"/>
    <cellStyle name="Обычный 9 2 4 2 4 4" xfId="34640" xr:uid="{080A09C2-D210-43DC-9BD0-C4AC459D6DB0}"/>
    <cellStyle name="Обычный 9 2 4 2 4 5" xfId="23810" xr:uid="{EFEFCF12-41F7-4C5B-BB3A-B3B9604FF5E2}"/>
    <cellStyle name="Обычный 9 2 4 2 5" xfId="18582" xr:uid="{00000000-0005-0000-0000-0000544E0000}"/>
    <cellStyle name="Обычный 9 2 4 2 5 2" xfId="26102" xr:uid="{6B7D4EBB-39CA-4131-BFF5-DAED6076E4A2}"/>
    <cellStyle name="Обычный 9 2 4 2 5 2 2" xfId="31354" xr:uid="{859E1652-AC7C-4554-A90F-496B1E615B6C}"/>
    <cellStyle name="Обычный 9 2 4 2 5 2 2 2" xfId="42027" xr:uid="{CE6332AC-6C7D-47F7-87E8-BC0351BDD547}"/>
    <cellStyle name="Обычный 9 2 4 2 5 2 3" xfId="36782" xr:uid="{561A7555-0151-4B2E-92E5-CC8BCEC79653}"/>
    <cellStyle name="Обычный 9 2 4 2 5 3" xfId="28368" xr:uid="{D8D537BA-9D41-47DD-9AE9-933D8C91C992}"/>
    <cellStyle name="Обычный 9 2 4 2 5 3 2" xfId="39041" xr:uid="{CF669314-E669-4C69-8B09-AFB5A8542E33}"/>
    <cellStyle name="Обычный 9 2 4 2 5 4" xfId="34067" xr:uid="{E57210F5-42EC-4367-BE93-99245C5D56B6}"/>
    <cellStyle name="Обычный 9 2 4 2 5 5" xfId="23181" xr:uid="{873CA491-9ABD-4061-A412-AB39593409A7}"/>
    <cellStyle name="Обычный 9 2 4 2 6" xfId="26093" xr:uid="{F8CF815F-CD91-43C4-A1A6-DB385977C17A}"/>
    <cellStyle name="Обычный 9 2 4 2 6 2" xfId="31345" xr:uid="{26E4F7CD-C2FB-4E1A-9320-6E190E7542C1}"/>
    <cellStyle name="Обычный 9 2 4 2 6 2 2" xfId="42018" xr:uid="{43319CD8-D7B5-4829-86CE-6AB7BCA82E06}"/>
    <cellStyle name="Обычный 9 2 4 2 6 3" xfId="36773" xr:uid="{1AEBDF5F-5CF9-406F-98B2-D3C169C68048}"/>
    <cellStyle name="Обычный 9 2 4 2 7" xfId="27247" xr:uid="{CCBB5F9F-0E67-4F64-8944-3451160D007A}"/>
    <cellStyle name="Обычный 9 2 4 2 7 2" xfId="37920" xr:uid="{A6AC29FF-C3D6-4F55-AD26-B7D9E870DDC5}"/>
    <cellStyle name="Обычный 9 2 4 2 8" xfId="32406" xr:uid="{6D1F14C5-8911-409A-9384-5FF59C3BC688}"/>
    <cellStyle name="Обычный 9 2 4 2 9" xfId="21468" xr:uid="{7523A657-2B3C-4D29-AB67-2AA66EAB6CA3}"/>
    <cellStyle name="Обычный 9 2 4 3" xfId="11319" xr:uid="{00000000-0005-0000-0000-0000554E0000}"/>
    <cellStyle name="Обычный 9 2 4 3 2" xfId="12001" xr:uid="{00000000-0005-0000-0000-0000564E0000}"/>
    <cellStyle name="Обычный 9 2 4 3 2 2" xfId="19941" xr:uid="{00000000-0005-0000-0000-0000574E0000}"/>
    <cellStyle name="Обычный 9 2 4 3 2 2 2" xfId="26105" xr:uid="{20D39025-8D42-4C54-91FA-E7E22E1BAED1}"/>
    <cellStyle name="Обычный 9 2 4 3 2 2 2 2" xfId="31357" xr:uid="{8A8D6F7A-E106-485D-985D-A5EA5806905A}"/>
    <cellStyle name="Обычный 9 2 4 3 2 2 2 2 2" xfId="42030" xr:uid="{0793AF0D-2662-4EAE-BB6B-4F1F6CD7B5B9}"/>
    <cellStyle name="Обычный 9 2 4 3 2 2 2 3" xfId="36785" xr:uid="{9E78523B-1C84-4687-A89B-B3724B0A857C}"/>
    <cellStyle name="Обычный 9 2 4 3 2 2 3" xfId="29588" xr:uid="{F508C947-1294-40CA-B908-B22AB281646A}"/>
    <cellStyle name="Обычный 9 2 4 3 2 2 3 2" xfId="40261" xr:uid="{8B4C6F81-1218-4C21-9602-BB73332567A3}"/>
    <cellStyle name="Обычный 9 2 4 3 2 2 4" xfId="35160" xr:uid="{04971846-528E-49A6-ADC3-0E0AA93CF1AF}"/>
    <cellStyle name="Обычный 9 2 4 3 2 2 5" xfId="24330" xr:uid="{F350A2AE-9940-4FA4-B08A-F1090BB87E1A}"/>
    <cellStyle name="Обычный 9 2 4 3 2 3" xfId="26104" xr:uid="{D993DBEB-B1FA-4146-A31B-0838BC054527}"/>
    <cellStyle name="Обычный 9 2 4 3 2 3 2" xfId="31356" xr:uid="{A985E2C1-A21B-4364-8AA9-B0F684727B61}"/>
    <cellStyle name="Обычный 9 2 4 3 2 3 2 2" xfId="42029" xr:uid="{656ED8AE-D5BB-4EA8-A374-CF99BC344D67}"/>
    <cellStyle name="Обычный 9 2 4 3 2 3 3" xfId="36784" xr:uid="{377F7287-CA63-4C58-A398-2383B3211E3D}"/>
    <cellStyle name="Обычный 9 2 4 3 2 4" xfId="27594" xr:uid="{7DABC8B5-1169-49AC-B969-CEAA0EE33B30}"/>
    <cellStyle name="Обычный 9 2 4 3 2 4 2" xfId="38267" xr:uid="{7255BFC1-1916-4831-9D87-56C204C6B424}"/>
    <cellStyle name="Обычный 9 2 4 3 2 5" xfId="33054" xr:uid="{5B03C181-E1FF-4EF7-8B87-1B1481378B2B}"/>
    <cellStyle name="Обычный 9 2 4 3 2 6" xfId="22120" xr:uid="{0EDE3190-2852-4DF5-8C21-17CB7D5E3BB5}"/>
    <cellStyle name="Обычный 9 2 4 3 3" xfId="19421" xr:uid="{00000000-0005-0000-0000-0000584E0000}"/>
    <cellStyle name="Обычный 9 2 4 3 3 2" xfId="26106" xr:uid="{44BFCC4D-4F44-460F-ADF4-F24C0990E82D}"/>
    <cellStyle name="Обычный 9 2 4 3 3 2 2" xfId="31358" xr:uid="{3A5BF1F2-3D56-4E8A-92F0-DC37799EF302}"/>
    <cellStyle name="Обычный 9 2 4 3 3 2 2 2" xfId="42031" xr:uid="{E9395B23-08C4-4837-96E6-07DE9A651D21}"/>
    <cellStyle name="Обычный 9 2 4 3 3 2 3" xfId="36786" xr:uid="{66CDBD60-4B32-4E6D-A149-12FA8BE0BF80}"/>
    <cellStyle name="Обычный 9 2 4 3 3 3" xfId="29068" xr:uid="{D7333B00-2D35-48D0-ACD8-98179A725834}"/>
    <cellStyle name="Обычный 9 2 4 3 3 3 2" xfId="39741" xr:uid="{077AA97B-F1B7-41E9-BF9B-DCDF071E67BB}"/>
    <cellStyle name="Обычный 9 2 4 3 3 4" xfId="34642" xr:uid="{5E9350F9-622D-4CB5-A998-72FA0A50DB75}"/>
    <cellStyle name="Обычный 9 2 4 3 3 5" xfId="23812" xr:uid="{ED05CF29-B67B-4B04-99EF-5BEF8B490999}"/>
    <cellStyle name="Обычный 9 2 4 3 4" xfId="18584" xr:uid="{00000000-0005-0000-0000-0000594E0000}"/>
    <cellStyle name="Обычный 9 2 4 3 4 2" xfId="26107" xr:uid="{895F990A-1A45-4523-9994-48896F7017A0}"/>
    <cellStyle name="Обычный 9 2 4 3 4 2 2" xfId="31359" xr:uid="{AF78ECBD-8813-4824-8485-3F2A10591D90}"/>
    <cellStyle name="Обычный 9 2 4 3 4 2 2 2" xfId="42032" xr:uid="{79950347-F4F1-4063-8B7F-A0C15B6EF1CF}"/>
    <cellStyle name="Обычный 9 2 4 3 4 2 3" xfId="36787" xr:uid="{125D0A26-7B3D-4896-9B67-AB5BA65D6C2D}"/>
    <cellStyle name="Обычный 9 2 4 3 4 3" xfId="28370" xr:uid="{F8202865-7173-4ACE-9FF4-D623A0AA07DB}"/>
    <cellStyle name="Обычный 9 2 4 3 4 3 2" xfId="39043" xr:uid="{3A191965-64A2-40DE-89F7-D49DC724042B}"/>
    <cellStyle name="Обычный 9 2 4 3 4 4" xfId="34069" xr:uid="{97C8A573-12C0-4B1E-BA01-253334006017}"/>
    <cellStyle name="Обычный 9 2 4 3 4 5" xfId="23183" xr:uid="{56C7EECA-985A-4A26-A8E8-77225138E94B}"/>
    <cellStyle name="Обычный 9 2 4 3 5" xfId="26103" xr:uid="{676B8956-F345-42BE-9172-15989127357C}"/>
    <cellStyle name="Обычный 9 2 4 3 5 2" xfId="31355" xr:uid="{A38511B0-4CCC-4B6C-B198-A43E6FA91BC8}"/>
    <cellStyle name="Обычный 9 2 4 3 5 2 2" xfId="42028" xr:uid="{9D21999E-5B21-4430-B72C-D024F87929AA}"/>
    <cellStyle name="Обычный 9 2 4 3 5 3" xfId="36783" xr:uid="{B54EF654-57BC-4A88-BB13-E0DC82F6ED94}"/>
    <cellStyle name="Обычный 9 2 4 3 6" xfId="27249" xr:uid="{AAB26860-5B45-414B-AEF2-C3CA5F4C81B7}"/>
    <cellStyle name="Обычный 9 2 4 3 6 2" xfId="37922" xr:uid="{ECC613AB-A81A-4704-BE8B-BBC98067FAEC}"/>
    <cellStyle name="Обычный 9 2 4 3 7" xfId="32408" xr:uid="{1C5A8F37-1191-415D-AB5E-02706AA57878}"/>
    <cellStyle name="Обычный 9 2 4 3 8" xfId="21470" xr:uid="{1239052C-9C72-47C1-B360-5F49FF80AE2E}"/>
    <cellStyle name="Обычный 9 2 4_18" xfId="18585" xr:uid="{00000000-0005-0000-0000-00005A4E0000}"/>
    <cellStyle name="Обычный 9 2 5" xfId="7824" xr:uid="{00000000-0005-0000-0000-00005B4E0000}"/>
    <cellStyle name="Обычный 9 2 5 2" xfId="11320" xr:uid="{00000000-0005-0000-0000-00005C4E0000}"/>
    <cellStyle name="Обычный 9 2 5 2 2" xfId="11321" xr:uid="{00000000-0005-0000-0000-00005D4E0000}"/>
    <cellStyle name="Обычный 9 2 5 2 2 2" xfId="12003" xr:uid="{00000000-0005-0000-0000-00005E4E0000}"/>
    <cellStyle name="Обычный 9 2 5 2 2 2 2" xfId="19943" xr:uid="{00000000-0005-0000-0000-00005F4E0000}"/>
    <cellStyle name="Обычный 9 2 5 2 2 2 2 2" xfId="26111" xr:uid="{94763712-33A4-4DD3-80C2-6F141E0B2CB0}"/>
    <cellStyle name="Обычный 9 2 5 2 2 2 2 2 2" xfId="31363" xr:uid="{6CE52D4C-0602-40D2-A166-1ADC6E42263D}"/>
    <cellStyle name="Обычный 9 2 5 2 2 2 2 2 2 2" xfId="42036" xr:uid="{08F73EC8-5D39-45B8-A2E6-7F3D017793DE}"/>
    <cellStyle name="Обычный 9 2 5 2 2 2 2 2 3" xfId="36791" xr:uid="{B8F9BE14-98A2-47BC-AACD-758AEBD657F5}"/>
    <cellStyle name="Обычный 9 2 5 2 2 2 2 3" xfId="29590" xr:uid="{7EA1C1A2-37FC-4AC0-9DA9-0CFD65C34DEF}"/>
    <cellStyle name="Обычный 9 2 5 2 2 2 2 3 2" xfId="40263" xr:uid="{F566E961-1CA2-4417-B0D1-A00A65BA426D}"/>
    <cellStyle name="Обычный 9 2 5 2 2 2 2 4" xfId="35162" xr:uid="{D1B6339C-07DF-43B9-BCA5-9F88BBC816FC}"/>
    <cellStyle name="Обычный 9 2 5 2 2 2 2 5" xfId="24332" xr:uid="{3B7B5C4C-53AE-469B-9DEE-E792C7C141F9}"/>
    <cellStyle name="Обычный 9 2 5 2 2 2 3" xfId="26110" xr:uid="{86C93453-9631-43C8-A957-3BFAEB46D5FF}"/>
    <cellStyle name="Обычный 9 2 5 2 2 2 3 2" xfId="31362" xr:uid="{5EDDD679-5674-456C-B38D-A681A94D8240}"/>
    <cellStyle name="Обычный 9 2 5 2 2 2 3 2 2" xfId="42035" xr:uid="{03A3F62D-9DD3-4CFC-A2C3-CBFF1AA53AF9}"/>
    <cellStyle name="Обычный 9 2 5 2 2 2 3 3" xfId="36790" xr:uid="{DDD640DC-EC8F-4786-8FC6-69632C5FC951}"/>
    <cellStyle name="Обычный 9 2 5 2 2 2 4" xfId="27596" xr:uid="{7508D209-9C54-45FA-838C-01EBD9FB75CE}"/>
    <cellStyle name="Обычный 9 2 5 2 2 2 4 2" xfId="38269" xr:uid="{620F4319-7D12-49CD-9FA0-2D88C4B7C2C9}"/>
    <cellStyle name="Обычный 9 2 5 2 2 2 5" xfId="33056" xr:uid="{9942F645-C587-448C-BCDC-5E3847AAF98C}"/>
    <cellStyle name="Обычный 9 2 5 2 2 2 6" xfId="22122" xr:uid="{BEE3143C-A199-4430-BC1D-109548D211DD}"/>
    <cellStyle name="Обычный 9 2 5 2 2 3" xfId="19423" xr:uid="{00000000-0005-0000-0000-0000604E0000}"/>
    <cellStyle name="Обычный 9 2 5 2 2 3 2" xfId="26112" xr:uid="{0950F12B-366A-4A5B-B1B7-0664EBABA557}"/>
    <cellStyle name="Обычный 9 2 5 2 2 3 2 2" xfId="31364" xr:uid="{5676F857-128B-4002-A0AD-20A003C014E9}"/>
    <cellStyle name="Обычный 9 2 5 2 2 3 2 2 2" xfId="42037" xr:uid="{79F2043C-9005-402B-9F11-931820943D55}"/>
    <cellStyle name="Обычный 9 2 5 2 2 3 2 3" xfId="36792" xr:uid="{05D5E48E-EC3F-4704-A316-BE5E5D1F7DB7}"/>
    <cellStyle name="Обычный 9 2 5 2 2 3 3" xfId="29070" xr:uid="{7842DF6D-3EC0-49AA-9B0A-0C0704799E7C}"/>
    <cellStyle name="Обычный 9 2 5 2 2 3 3 2" xfId="39743" xr:uid="{4082169E-8247-4635-BB5B-C634C81DD1B1}"/>
    <cellStyle name="Обычный 9 2 5 2 2 3 4" xfId="34644" xr:uid="{E49FB3AF-0DA5-416F-839D-466F8692CFBE}"/>
    <cellStyle name="Обычный 9 2 5 2 2 3 5" xfId="23814" xr:uid="{F6860C1D-C94D-4E8C-8A3B-124DB4D83353}"/>
    <cellStyle name="Обычный 9 2 5 2 2 4" xfId="18587" xr:uid="{00000000-0005-0000-0000-0000614E0000}"/>
    <cellStyle name="Обычный 9 2 5 2 2 4 2" xfId="26113" xr:uid="{2D37E3B6-1028-4309-A225-B37F3D99B6DC}"/>
    <cellStyle name="Обычный 9 2 5 2 2 4 2 2" xfId="31365" xr:uid="{AC5A82F6-956E-4E3B-B5C0-4A503C185A92}"/>
    <cellStyle name="Обычный 9 2 5 2 2 4 2 2 2" xfId="42038" xr:uid="{B6AE057A-EE97-4A8A-BDCC-66B804711DA0}"/>
    <cellStyle name="Обычный 9 2 5 2 2 4 2 3" xfId="36793" xr:uid="{BE4D28B7-CE38-4F59-B178-88A66773D1FE}"/>
    <cellStyle name="Обычный 9 2 5 2 2 4 3" xfId="28372" xr:uid="{0A8BB66D-3D77-40F6-9E05-3EF75AFE46D5}"/>
    <cellStyle name="Обычный 9 2 5 2 2 4 3 2" xfId="39045" xr:uid="{B8851EB4-7738-4743-955F-20B00782EF33}"/>
    <cellStyle name="Обычный 9 2 5 2 2 4 4" xfId="34071" xr:uid="{952B02FE-AB29-41A7-B9BA-600F6B0748C7}"/>
    <cellStyle name="Обычный 9 2 5 2 2 4 5" xfId="23185" xr:uid="{471ED328-C27D-4069-A570-6DA48311F29B}"/>
    <cellStyle name="Обычный 9 2 5 2 2 5" xfId="26109" xr:uid="{55ED4F76-9EB5-45E3-8756-C382A8D8D198}"/>
    <cellStyle name="Обычный 9 2 5 2 2 5 2" xfId="31361" xr:uid="{9DD4551D-C8B3-4C96-BC94-9D879A0FA38C}"/>
    <cellStyle name="Обычный 9 2 5 2 2 5 2 2" xfId="42034" xr:uid="{94C4C922-4DBC-47C0-A830-D92218C1352C}"/>
    <cellStyle name="Обычный 9 2 5 2 2 5 3" xfId="36789" xr:uid="{2E94396D-6ACA-4EEF-8F18-6C35C6373D5E}"/>
    <cellStyle name="Обычный 9 2 5 2 2 6" xfId="27251" xr:uid="{869750BD-BC16-48C4-A843-C8D05D4D711E}"/>
    <cellStyle name="Обычный 9 2 5 2 2 6 2" xfId="37924" xr:uid="{DEFD4DA9-6DF2-44B7-989E-8CBAC534B7FF}"/>
    <cellStyle name="Обычный 9 2 5 2 2 7" xfId="32410" xr:uid="{D1267F01-8937-45AB-8FC5-BD7C64822F77}"/>
    <cellStyle name="Обычный 9 2 5 2 2 8" xfId="21472" xr:uid="{11D923C5-3BF5-40FF-BE79-C17C3E84130D}"/>
    <cellStyle name="Обычный 9 2 5 2 3" xfId="12002" xr:uid="{00000000-0005-0000-0000-0000624E0000}"/>
    <cellStyle name="Обычный 9 2 5 2 3 2" xfId="19942" xr:uid="{00000000-0005-0000-0000-0000634E0000}"/>
    <cellStyle name="Обычный 9 2 5 2 3 2 2" xfId="26115" xr:uid="{2660F934-0AFC-496F-8F53-3731BB8D80A9}"/>
    <cellStyle name="Обычный 9 2 5 2 3 2 2 2" xfId="31367" xr:uid="{DED94A98-4FA7-44BA-9DE7-3962BA8CB50F}"/>
    <cellStyle name="Обычный 9 2 5 2 3 2 2 2 2" xfId="42040" xr:uid="{81753191-30F4-42FC-B685-1F19AF924167}"/>
    <cellStyle name="Обычный 9 2 5 2 3 2 2 3" xfId="36795" xr:uid="{CFF4A5A8-4973-443F-AB32-BB120A27E759}"/>
    <cellStyle name="Обычный 9 2 5 2 3 2 3" xfId="29589" xr:uid="{BD4BBE1A-B8CC-4B06-A4D5-1BEF44FB2FFE}"/>
    <cellStyle name="Обычный 9 2 5 2 3 2 3 2" xfId="40262" xr:uid="{3E35517E-ACCB-4BE5-9F7B-904813971885}"/>
    <cellStyle name="Обычный 9 2 5 2 3 2 4" xfId="35161" xr:uid="{B1E9B0D4-57F4-447C-8F75-BD34B1EEE223}"/>
    <cellStyle name="Обычный 9 2 5 2 3 2 5" xfId="24331" xr:uid="{A9A15335-B31D-47CE-BD4A-FF20832AB77A}"/>
    <cellStyle name="Обычный 9 2 5 2 3 3" xfId="26114" xr:uid="{2A60E000-4122-4F41-929D-5A6F0E386C20}"/>
    <cellStyle name="Обычный 9 2 5 2 3 3 2" xfId="31366" xr:uid="{B0F5A944-004F-4795-BB1D-CBC3AA1F2576}"/>
    <cellStyle name="Обычный 9 2 5 2 3 3 2 2" xfId="42039" xr:uid="{3C93F8EB-4BBA-4778-93C2-272EA6F48642}"/>
    <cellStyle name="Обычный 9 2 5 2 3 3 3" xfId="36794" xr:uid="{BC249AC2-BFA5-490F-907C-3F252CE52238}"/>
    <cellStyle name="Обычный 9 2 5 2 3 4" xfId="27595" xr:uid="{B4391F4B-FBC4-43CC-AC49-33B2DE11E89E}"/>
    <cellStyle name="Обычный 9 2 5 2 3 4 2" xfId="38268" xr:uid="{C8768B2B-4452-49B3-B776-16D75E7DD1D3}"/>
    <cellStyle name="Обычный 9 2 5 2 3 5" xfId="33055" xr:uid="{4469662B-ADF7-46E1-937F-C21AD5FF84FF}"/>
    <cellStyle name="Обычный 9 2 5 2 3 6" xfId="22121" xr:uid="{394C4CD7-A165-4470-8A1A-77B07A0F9F26}"/>
    <cellStyle name="Обычный 9 2 5 2 4" xfId="19422" xr:uid="{00000000-0005-0000-0000-0000644E0000}"/>
    <cellStyle name="Обычный 9 2 5 2 4 2" xfId="26116" xr:uid="{0C50CDEE-D712-46BA-999D-3D681B9306DA}"/>
    <cellStyle name="Обычный 9 2 5 2 4 2 2" xfId="31368" xr:uid="{5AE02D33-6F76-443C-8ADB-DB63CE57514D}"/>
    <cellStyle name="Обычный 9 2 5 2 4 2 2 2" xfId="42041" xr:uid="{E1384D83-0562-46FD-8285-AE03D8FEE6D6}"/>
    <cellStyle name="Обычный 9 2 5 2 4 2 3" xfId="36796" xr:uid="{A2B8B455-C505-4C4C-AD12-C21BF8C188D1}"/>
    <cellStyle name="Обычный 9 2 5 2 4 3" xfId="29069" xr:uid="{E45E367B-106C-48D1-945A-CFA3694EE503}"/>
    <cellStyle name="Обычный 9 2 5 2 4 3 2" xfId="39742" xr:uid="{DC9DF2FD-5A21-4707-BF54-697ACD75FC5F}"/>
    <cellStyle name="Обычный 9 2 5 2 4 4" xfId="34643" xr:uid="{4A53D95B-90E8-4251-B373-737F51439353}"/>
    <cellStyle name="Обычный 9 2 5 2 4 5" xfId="23813" xr:uid="{F131A8C1-928D-427F-9F9C-84E8D4B54CBF}"/>
    <cellStyle name="Обычный 9 2 5 2 5" xfId="18586" xr:uid="{00000000-0005-0000-0000-0000654E0000}"/>
    <cellStyle name="Обычный 9 2 5 2 5 2" xfId="26117" xr:uid="{89F00F9D-2FE7-4755-955D-6F56F214495A}"/>
    <cellStyle name="Обычный 9 2 5 2 5 2 2" xfId="31369" xr:uid="{93C15BEA-FD16-4A1C-9985-9760D42CB26E}"/>
    <cellStyle name="Обычный 9 2 5 2 5 2 2 2" xfId="42042" xr:uid="{2A926828-2DC4-40C3-AD27-9BFF5B0F8228}"/>
    <cellStyle name="Обычный 9 2 5 2 5 2 3" xfId="36797" xr:uid="{22F099BB-FFEA-406D-B9A7-F2B12AA86F72}"/>
    <cellStyle name="Обычный 9 2 5 2 5 3" xfId="28371" xr:uid="{57FAE44A-B477-4622-90F4-9AC958BD939C}"/>
    <cellStyle name="Обычный 9 2 5 2 5 3 2" xfId="39044" xr:uid="{C12828F4-5B59-4427-8050-D0DE80219AA9}"/>
    <cellStyle name="Обычный 9 2 5 2 5 4" xfId="34070" xr:uid="{703BAF19-FFAE-466F-B889-D8F87A01A3B5}"/>
    <cellStyle name="Обычный 9 2 5 2 5 5" xfId="23184" xr:uid="{E5DC9136-D9B7-4735-953E-A85F2F519A17}"/>
    <cellStyle name="Обычный 9 2 5 2 6" xfId="26108" xr:uid="{C2589669-3F41-4609-9B72-497ED397E1A0}"/>
    <cellStyle name="Обычный 9 2 5 2 6 2" xfId="31360" xr:uid="{4DA034C5-36CE-4929-97D4-FF47B3AD2A46}"/>
    <cellStyle name="Обычный 9 2 5 2 6 2 2" xfId="42033" xr:uid="{D0A41154-CDD2-4B71-81EF-D80F4652603F}"/>
    <cellStyle name="Обычный 9 2 5 2 6 3" xfId="36788" xr:uid="{54339C74-6D14-4094-8C66-4FAFCAEA96E5}"/>
    <cellStyle name="Обычный 9 2 5 2 7" xfId="27250" xr:uid="{A5C90FEC-D612-452A-A36B-B9DCFD851370}"/>
    <cellStyle name="Обычный 9 2 5 2 7 2" xfId="37923" xr:uid="{AA0AD43C-B7B4-494D-BA1E-FE5FDF6F2736}"/>
    <cellStyle name="Обычный 9 2 5 2 8" xfId="32409" xr:uid="{DFDDE286-0481-43DA-9F60-B09C0655A746}"/>
    <cellStyle name="Обычный 9 2 5 2 9" xfId="21471" xr:uid="{4A263FA8-F1EC-4604-B2CB-CD014E1AAA4E}"/>
    <cellStyle name="Обычный 9 2 5 3" xfId="11322" xr:uid="{00000000-0005-0000-0000-0000664E0000}"/>
    <cellStyle name="Обычный 9 2 5 3 2" xfId="12004" xr:uid="{00000000-0005-0000-0000-0000674E0000}"/>
    <cellStyle name="Обычный 9 2 5 3 2 2" xfId="19944" xr:uid="{00000000-0005-0000-0000-0000684E0000}"/>
    <cellStyle name="Обычный 9 2 5 3 2 2 2" xfId="26120" xr:uid="{3108BE1E-CFD7-4D67-9A11-9639B1B94B24}"/>
    <cellStyle name="Обычный 9 2 5 3 2 2 2 2" xfId="31372" xr:uid="{ED9B588B-4E9D-4BD9-B792-FE2FBA33EB39}"/>
    <cellStyle name="Обычный 9 2 5 3 2 2 2 2 2" xfId="42045" xr:uid="{C550C143-21E4-4079-9FE1-AC95363A413C}"/>
    <cellStyle name="Обычный 9 2 5 3 2 2 2 3" xfId="36800" xr:uid="{67A34221-DBB8-43A0-8BA2-E1A3EA22C3EB}"/>
    <cellStyle name="Обычный 9 2 5 3 2 2 3" xfId="29591" xr:uid="{DD09F9A9-57AF-419B-B276-80CED9FC0405}"/>
    <cellStyle name="Обычный 9 2 5 3 2 2 3 2" xfId="40264" xr:uid="{7FA8FE3D-2B09-428A-934B-9031C223CD93}"/>
    <cellStyle name="Обычный 9 2 5 3 2 2 4" xfId="35163" xr:uid="{A827849F-CCE4-480B-8710-D0B14EC4CE30}"/>
    <cellStyle name="Обычный 9 2 5 3 2 2 5" xfId="24333" xr:uid="{5DDDED62-72F2-4F76-88B1-0FC7F246AD9F}"/>
    <cellStyle name="Обычный 9 2 5 3 2 3" xfId="26119" xr:uid="{FA5A4BE3-BB0C-4E04-A282-9E7C18F9BA6E}"/>
    <cellStyle name="Обычный 9 2 5 3 2 3 2" xfId="31371" xr:uid="{CA518815-FD49-48F2-B816-379A7CD96208}"/>
    <cellStyle name="Обычный 9 2 5 3 2 3 2 2" xfId="42044" xr:uid="{75B86D42-762F-49CB-8356-7EBB0590DA14}"/>
    <cellStyle name="Обычный 9 2 5 3 2 3 3" xfId="36799" xr:uid="{B699A00F-F86C-41F7-B3E4-CA915DB70076}"/>
    <cellStyle name="Обычный 9 2 5 3 2 4" xfId="27597" xr:uid="{D4148003-26DF-4E17-8807-0BA5BA5EC9BB}"/>
    <cellStyle name="Обычный 9 2 5 3 2 4 2" xfId="38270" xr:uid="{CB7B56C2-B53B-45C7-A069-1A312A9C8838}"/>
    <cellStyle name="Обычный 9 2 5 3 2 5" xfId="33057" xr:uid="{57E6B326-5705-4E88-B8A9-8D821637B1BE}"/>
    <cellStyle name="Обычный 9 2 5 3 2 6" xfId="22123" xr:uid="{41894150-97E5-412C-85C5-CFCC8C1B2461}"/>
    <cellStyle name="Обычный 9 2 5 3 3" xfId="19424" xr:uid="{00000000-0005-0000-0000-0000694E0000}"/>
    <cellStyle name="Обычный 9 2 5 3 3 2" xfId="26121" xr:uid="{40CCFDD7-DA85-4861-B071-36429FBC6B89}"/>
    <cellStyle name="Обычный 9 2 5 3 3 2 2" xfId="31373" xr:uid="{211B802B-1D02-48CD-9D8B-0542BED25189}"/>
    <cellStyle name="Обычный 9 2 5 3 3 2 2 2" xfId="42046" xr:uid="{A0E240B6-E0B6-47F9-88E0-11F99A662561}"/>
    <cellStyle name="Обычный 9 2 5 3 3 2 3" xfId="36801" xr:uid="{4796A8BB-76A3-4F20-8A42-5C7246CEB02E}"/>
    <cellStyle name="Обычный 9 2 5 3 3 3" xfId="29071" xr:uid="{1DB6CD7E-3456-43E1-80E2-676F1EE3F2E9}"/>
    <cellStyle name="Обычный 9 2 5 3 3 3 2" xfId="39744" xr:uid="{A6AF9CBA-076D-4C94-9753-EA4A8298E304}"/>
    <cellStyle name="Обычный 9 2 5 3 3 4" xfId="34645" xr:uid="{8399F843-6D60-4DF7-9FBD-29A4B6544A1F}"/>
    <cellStyle name="Обычный 9 2 5 3 3 5" xfId="23815" xr:uid="{A1303C05-9BFB-499B-B0F9-9D45279A58A9}"/>
    <cellStyle name="Обычный 9 2 5 3 4" xfId="18588" xr:uid="{00000000-0005-0000-0000-00006A4E0000}"/>
    <cellStyle name="Обычный 9 2 5 3 4 2" xfId="26122" xr:uid="{4B82D761-F59D-46CF-AB36-167C979C4045}"/>
    <cellStyle name="Обычный 9 2 5 3 4 2 2" xfId="31374" xr:uid="{3CB4857F-9B69-4A13-80B7-D96B21DCC7B7}"/>
    <cellStyle name="Обычный 9 2 5 3 4 2 2 2" xfId="42047" xr:uid="{6B73A288-B087-4043-8607-8E724D0A146D}"/>
    <cellStyle name="Обычный 9 2 5 3 4 2 3" xfId="36802" xr:uid="{1D96B7DA-FF66-44CD-AAA6-52C435E815F8}"/>
    <cellStyle name="Обычный 9 2 5 3 4 3" xfId="28373" xr:uid="{D0B8351A-FA74-4E62-A1C7-EB3689278770}"/>
    <cellStyle name="Обычный 9 2 5 3 4 3 2" xfId="39046" xr:uid="{350ECA97-FE1A-41CB-BC62-9626BBC8ADEE}"/>
    <cellStyle name="Обычный 9 2 5 3 4 4" xfId="34072" xr:uid="{9AEE48AE-4B29-4BED-ADE7-09927FB4A50E}"/>
    <cellStyle name="Обычный 9 2 5 3 4 5" xfId="23186" xr:uid="{93C571F5-74BD-4FC1-9DD2-C2DD0B46E0E3}"/>
    <cellStyle name="Обычный 9 2 5 3 5" xfId="26118" xr:uid="{2837BB5C-377A-4C12-B112-BF6CFC346501}"/>
    <cellStyle name="Обычный 9 2 5 3 5 2" xfId="31370" xr:uid="{5870E3BB-5242-483B-8354-7231F33763B3}"/>
    <cellStyle name="Обычный 9 2 5 3 5 2 2" xfId="42043" xr:uid="{AC818336-F22A-430B-B945-B461B4C62913}"/>
    <cellStyle name="Обычный 9 2 5 3 5 3" xfId="36798" xr:uid="{5874F128-E9FF-4BF3-83A4-5AB247901B0A}"/>
    <cellStyle name="Обычный 9 2 5 3 6" xfId="27252" xr:uid="{BAFF209B-CB1B-415A-8B87-F009F6075E2F}"/>
    <cellStyle name="Обычный 9 2 5 3 6 2" xfId="37925" xr:uid="{8F583AC2-2481-42A9-BD71-4B82FF95CB7B}"/>
    <cellStyle name="Обычный 9 2 5 3 7" xfId="32411" xr:uid="{630780B9-1D8B-4B9B-9852-04B94AA20203}"/>
    <cellStyle name="Обычный 9 2 5 3 8" xfId="21473" xr:uid="{AA383D95-35E5-423E-B387-295BE453486D}"/>
    <cellStyle name="Обычный 9 2 5_18" xfId="18589" xr:uid="{00000000-0005-0000-0000-00006B4E0000}"/>
    <cellStyle name="Обычный 9 2 6" xfId="7825" xr:uid="{00000000-0005-0000-0000-00006C4E0000}"/>
    <cellStyle name="Обычный 9 2 6 2" xfId="11323" xr:uid="{00000000-0005-0000-0000-00006D4E0000}"/>
    <cellStyle name="Обычный 9 2 6 2 2" xfId="12005" xr:uid="{00000000-0005-0000-0000-00006E4E0000}"/>
    <cellStyle name="Обычный 9 2 6 2 2 2" xfId="19945" xr:uid="{00000000-0005-0000-0000-00006F4E0000}"/>
    <cellStyle name="Обычный 9 2 6 2 2 2 2" xfId="26125" xr:uid="{2C37C18F-B72B-4157-BEB2-63762A4ABBF2}"/>
    <cellStyle name="Обычный 9 2 6 2 2 2 2 2" xfId="31377" xr:uid="{DA073C09-AE0B-43B2-99BA-698CE7968C1D}"/>
    <cellStyle name="Обычный 9 2 6 2 2 2 2 2 2" xfId="42050" xr:uid="{0463BB25-1FF1-49EF-903D-C5B1B1807E4D}"/>
    <cellStyle name="Обычный 9 2 6 2 2 2 2 3" xfId="36805" xr:uid="{75DD3C6A-45EF-4B09-8B69-447E2647FE29}"/>
    <cellStyle name="Обычный 9 2 6 2 2 2 3" xfId="29592" xr:uid="{160B5372-E8F2-4C03-AE5B-18B308184DDF}"/>
    <cellStyle name="Обычный 9 2 6 2 2 2 3 2" xfId="40265" xr:uid="{766F0BC7-0018-459E-AC88-C8F4085448A4}"/>
    <cellStyle name="Обычный 9 2 6 2 2 2 4" xfId="35164" xr:uid="{F1EBB245-8205-4953-AC9B-FAD6C10D0E74}"/>
    <cellStyle name="Обычный 9 2 6 2 2 2 5" xfId="24334" xr:uid="{98579378-BF80-4255-992F-08EC02595764}"/>
    <cellStyle name="Обычный 9 2 6 2 2 3" xfId="26124" xr:uid="{33800DEF-C2E5-4054-BDAE-F51FE8CBAB66}"/>
    <cellStyle name="Обычный 9 2 6 2 2 3 2" xfId="31376" xr:uid="{B301B4AA-0898-4935-AD18-27D69A6ED87F}"/>
    <cellStyle name="Обычный 9 2 6 2 2 3 2 2" xfId="42049" xr:uid="{8D43DA22-2807-4CA1-8933-A8D4283ABE8F}"/>
    <cellStyle name="Обычный 9 2 6 2 2 3 3" xfId="36804" xr:uid="{BC8223CB-3548-4221-8289-5F1FBBD03178}"/>
    <cellStyle name="Обычный 9 2 6 2 2 4" xfId="27598" xr:uid="{B2F8F6A5-99CF-4C39-A984-B24BEF940A9B}"/>
    <cellStyle name="Обычный 9 2 6 2 2 4 2" xfId="38271" xr:uid="{210DA645-87C6-4FD3-AB21-F676626F6AAF}"/>
    <cellStyle name="Обычный 9 2 6 2 2 5" xfId="33058" xr:uid="{0AF900E0-4AAD-48AA-A272-85CB7C778406}"/>
    <cellStyle name="Обычный 9 2 6 2 2 6" xfId="22124" xr:uid="{928400E7-7B0E-424A-AAC6-A173B4CC9480}"/>
    <cellStyle name="Обычный 9 2 6 2 3" xfId="19425" xr:uid="{00000000-0005-0000-0000-0000704E0000}"/>
    <cellStyle name="Обычный 9 2 6 2 3 2" xfId="26126" xr:uid="{BBD05615-BE74-416A-8AE4-3FF178127FA2}"/>
    <cellStyle name="Обычный 9 2 6 2 3 2 2" xfId="31378" xr:uid="{C350707C-D46B-4C0B-81BD-3C87C2FA6C81}"/>
    <cellStyle name="Обычный 9 2 6 2 3 2 2 2" xfId="42051" xr:uid="{0E1B221E-587C-4C95-8864-049A5AFA2A5E}"/>
    <cellStyle name="Обычный 9 2 6 2 3 2 3" xfId="36806" xr:uid="{58C24910-1C3F-45CB-AD6E-30E364571A8A}"/>
    <cellStyle name="Обычный 9 2 6 2 3 3" xfId="29072" xr:uid="{BB23DE9C-EB0D-4C94-896B-2E03FBA0EA7E}"/>
    <cellStyle name="Обычный 9 2 6 2 3 3 2" xfId="39745" xr:uid="{6A6E88F7-18E2-43F6-88C6-AA8172FB676F}"/>
    <cellStyle name="Обычный 9 2 6 2 3 4" xfId="34646" xr:uid="{B2E7EAC4-40A5-45C1-B04E-893974ADBC70}"/>
    <cellStyle name="Обычный 9 2 6 2 3 5" xfId="23816" xr:uid="{7F746541-45C3-4399-A1E8-DFA61AABC132}"/>
    <cellStyle name="Обычный 9 2 6 2 4" xfId="18590" xr:uid="{00000000-0005-0000-0000-0000714E0000}"/>
    <cellStyle name="Обычный 9 2 6 2 4 2" xfId="26127" xr:uid="{04CD38FE-36AD-4830-85C0-29382DCA0AAC}"/>
    <cellStyle name="Обычный 9 2 6 2 4 2 2" xfId="31379" xr:uid="{A1AFE352-7C95-4489-AA2E-15A0547DAE13}"/>
    <cellStyle name="Обычный 9 2 6 2 4 2 2 2" xfId="42052" xr:uid="{14B776F9-BC92-470E-B360-782B64C5CF81}"/>
    <cellStyle name="Обычный 9 2 6 2 4 2 3" xfId="36807" xr:uid="{3CCE8E0A-FD89-4AA7-9E8F-081100310732}"/>
    <cellStyle name="Обычный 9 2 6 2 4 3" xfId="28374" xr:uid="{D07EF4FB-4DFE-4ECB-BF37-C797286F2E3A}"/>
    <cellStyle name="Обычный 9 2 6 2 4 3 2" xfId="39047" xr:uid="{BE82C0CC-69D1-4EB9-A1E9-F6C35D51A69C}"/>
    <cellStyle name="Обычный 9 2 6 2 4 4" xfId="34073" xr:uid="{907BBD88-1F3E-4C95-A922-1BD763FBE225}"/>
    <cellStyle name="Обычный 9 2 6 2 4 5" xfId="23187" xr:uid="{D697A28E-CE47-4C10-B9D7-298BD1191315}"/>
    <cellStyle name="Обычный 9 2 6 2 5" xfId="26123" xr:uid="{B2588569-495E-4EC5-B0CD-8977CC25D85B}"/>
    <cellStyle name="Обычный 9 2 6 2 5 2" xfId="31375" xr:uid="{9672B981-DEEF-4F06-AAC4-ABD5BEAEA215}"/>
    <cellStyle name="Обычный 9 2 6 2 5 2 2" xfId="42048" xr:uid="{9CB8806E-B752-47A0-ADC1-9D267C07A44F}"/>
    <cellStyle name="Обычный 9 2 6 2 5 3" xfId="36803" xr:uid="{C9BF50E7-6D7F-4368-9F7B-D4EE0578A31B}"/>
    <cellStyle name="Обычный 9 2 6 2 6" xfId="27253" xr:uid="{CEFFDCC9-0412-41E1-BB8D-A1FA45C1EB40}"/>
    <cellStyle name="Обычный 9 2 6 2 6 2" xfId="37926" xr:uid="{527C6794-304A-4749-996F-82A7239BE9CB}"/>
    <cellStyle name="Обычный 9 2 6 2 7" xfId="32412" xr:uid="{221D5EAF-A825-4B6E-AEE9-15BEE3EBED95}"/>
    <cellStyle name="Обычный 9 2 6 2 8" xfId="21474" xr:uid="{53A3F6B5-982A-4CAB-A5D8-B018AE26C711}"/>
    <cellStyle name="Обычный 9 2 6_18" xfId="18591" xr:uid="{00000000-0005-0000-0000-0000724E0000}"/>
    <cellStyle name="Обычный 9 2 7" xfId="11324" xr:uid="{00000000-0005-0000-0000-0000734E0000}"/>
    <cellStyle name="Обычный 9 2 7 2" xfId="11325" xr:uid="{00000000-0005-0000-0000-0000744E0000}"/>
    <cellStyle name="Обычный 9 2 7 2 2" xfId="12007" xr:uid="{00000000-0005-0000-0000-0000754E0000}"/>
    <cellStyle name="Обычный 9 2 7 2 2 2" xfId="19947" xr:uid="{00000000-0005-0000-0000-0000764E0000}"/>
    <cellStyle name="Обычный 9 2 7 2 2 2 2" xfId="26131" xr:uid="{CC775B5A-86AE-4811-8D11-5240CD26AD03}"/>
    <cellStyle name="Обычный 9 2 7 2 2 2 2 2" xfId="31383" xr:uid="{CAD930A7-6BBA-4674-9017-F5FD24E6634E}"/>
    <cellStyle name="Обычный 9 2 7 2 2 2 2 2 2" xfId="42056" xr:uid="{E3698673-7C1E-4460-834C-34FBCB096739}"/>
    <cellStyle name="Обычный 9 2 7 2 2 2 2 3" xfId="36811" xr:uid="{4AFF5771-E6B7-4288-A11F-709EE37720EC}"/>
    <cellStyle name="Обычный 9 2 7 2 2 2 3" xfId="29594" xr:uid="{6718CE7E-2C72-46F8-A4CD-26F0B9175E6B}"/>
    <cellStyle name="Обычный 9 2 7 2 2 2 3 2" xfId="40267" xr:uid="{E81C9ADB-AC52-4E9F-98C2-7CB40A2931DA}"/>
    <cellStyle name="Обычный 9 2 7 2 2 2 4" xfId="35166" xr:uid="{7080AB9F-F7D9-479D-9207-47B5CC045544}"/>
    <cellStyle name="Обычный 9 2 7 2 2 2 5" xfId="24336" xr:uid="{68362C2E-FC50-4CC6-B33D-DAF0F33D46FC}"/>
    <cellStyle name="Обычный 9 2 7 2 2 3" xfId="26130" xr:uid="{00B5935C-C83D-4547-8748-A725B4FDB5C1}"/>
    <cellStyle name="Обычный 9 2 7 2 2 3 2" xfId="31382" xr:uid="{26780162-29CD-4237-87E4-12FABF1D824F}"/>
    <cellStyle name="Обычный 9 2 7 2 2 3 2 2" xfId="42055" xr:uid="{B0F59CCC-18BA-4AF8-8681-6D61CE1AD375}"/>
    <cellStyle name="Обычный 9 2 7 2 2 3 3" xfId="36810" xr:uid="{943489C8-3E8B-4442-86C9-943AA41E4956}"/>
    <cellStyle name="Обычный 9 2 7 2 2 4" xfId="27600" xr:uid="{03585503-2CCB-4B47-8165-6633ACFCC966}"/>
    <cellStyle name="Обычный 9 2 7 2 2 4 2" xfId="38273" xr:uid="{7FE5BB35-9938-40A5-867E-3F8BA296EE44}"/>
    <cellStyle name="Обычный 9 2 7 2 2 5" xfId="33060" xr:uid="{0D195240-6FF2-4A9D-8132-8DBE2EA4069C}"/>
    <cellStyle name="Обычный 9 2 7 2 2 6" xfId="22126" xr:uid="{E8925CDF-854C-4FDB-9DC2-F72594446BE9}"/>
    <cellStyle name="Обычный 9 2 7 2 3" xfId="19427" xr:uid="{00000000-0005-0000-0000-0000774E0000}"/>
    <cellStyle name="Обычный 9 2 7 2 3 2" xfId="26132" xr:uid="{61D5FB53-035C-4167-8A2C-7A1604CD585C}"/>
    <cellStyle name="Обычный 9 2 7 2 3 2 2" xfId="31384" xr:uid="{80FD2235-1958-4570-8E43-2F5380BE3F16}"/>
    <cellStyle name="Обычный 9 2 7 2 3 2 2 2" xfId="42057" xr:uid="{F671353D-36EA-4169-BB56-6AB049C89895}"/>
    <cellStyle name="Обычный 9 2 7 2 3 2 3" xfId="36812" xr:uid="{14674714-BDAA-44F5-9415-D15793DBBA7B}"/>
    <cellStyle name="Обычный 9 2 7 2 3 3" xfId="29074" xr:uid="{E1321D2A-1BE4-427C-B392-F8BB5B9929F0}"/>
    <cellStyle name="Обычный 9 2 7 2 3 3 2" xfId="39747" xr:uid="{4C1F9024-25EC-4E8B-8B80-BF74F7F457F5}"/>
    <cellStyle name="Обычный 9 2 7 2 3 4" xfId="34648" xr:uid="{80DAD39D-A2AE-4088-91EB-20F0095384CD}"/>
    <cellStyle name="Обычный 9 2 7 2 3 5" xfId="23818" xr:uid="{9311003C-5F5E-4082-BD57-80630C1B2A33}"/>
    <cellStyle name="Обычный 9 2 7 2 4" xfId="18593" xr:uid="{00000000-0005-0000-0000-0000784E0000}"/>
    <cellStyle name="Обычный 9 2 7 2 4 2" xfId="26133" xr:uid="{EDDE7682-70D1-44AA-89FE-1A16EFA8D05B}"/>
    <cellStyle name="Обычный 9 2 7 2 4 2 2" xfId="31385" xr:uid="{85AA992C-69D7-40DD-9E8A-5A9C1CB021B2}"/>
    <cellStyle name="Обычный 9 2 7 2 4 2 2 2" xfId="42058" xr:uid="{D6477A7B-0414-4E6F-AC5B-649EC4D95BFF}"/>
    <cellStyle name="Обычный 9 2 7 2 4 2 3" xfId="36813" xr:uid="{96C5840B-2D0C-456F-BC2F-E1A2C3F139E9}"/>
    <cellStyle name="Обычный 9 2 7 2 4 3" xfId="28376" xr:uid="{76A74446-4F93-4818-AABE-4469613369A0}"/>
    <cellStyle name="Обычный 9 2 7 2 4 3 2" xfId="39049" xr:uid="{B17B59EE-4C4A-4EA7-A3A2-2FF7D4BB96CA}"/>
    <cellStyle name="Обычный 9 2 7 2 4 4" xfId="34075" xr:uid="{4F867EC0-A211-4FD2-A0B6-E05BAFDDFB9B}"/>
    <cellStyle name="Обычный 9 2 7 2 4 5" xfId="23189" xr:uid="{73E02B21-F289-4E85-9F62-D38357C954A1}"/>
    <cellStyle name="Обычный 9 2 7 2 5" xfId="26129" xr:uid="{F1008382-AD68-4DF3-9075-4BCF286E9B0F}"/>
    <cellStyle name="Обычный 9 2 7 2 5 2" xfId="31381" xr:uid="{A663EEC1-6BF3-4454-918B-003FE61DD971}"/>
    <cellStyle name="Обычный 9 2 7 2 5 2 2" xfId="42054" xr:uid="{2C35C835-C181-48DE-992E-5A8490016A86}"/>
    <cellStyle name="Обычный 9 2 7 2 5 3" xfId="36809" xr:uid="{6D4579C6-855E-4E91-B1FC-3DB443020E3E}"/>
    <cellStyle name="Обычный 9 2 7 2 6" xfId="27255" xr:uid="{4F19C7B5-5A48-436C-99C4-13BB8E0A9C34}"/>
    <cellStyle name="Обычный 9 2 7 2 6 2" xfId="37928" xr:uid="{FD9B3E5F-6F73-41A0-873D-DF488908CD19}"/>
    <cellStyle name="Обычный 9 2 7 2 7" xfId="32414" xr:uid="{039B7B26-5B7E-4684-BF26-2878DFCD87A0}"/>
    <cellStyle name="Обычный 9 2 7 2 8" xfId="21476" xr:uid="{FEF8C285-4A0C-4790-B784-3A6AEDEB75B6}"/>
    <cellStyle name="Обычный 9 2 7 3" xfId="12006" xr:uid="{00000000-0005-0000-0000-0000794E0000}"/>
    <cellStyle name="Обычный 9 2 7 3 2" xfId="19946" xr:uid="{00000000-0005-0000-0000-00007A4E0000}"/>
    <cellStyle name="Обычный 9 2 7 3 2 2" xfId="26135" xr:uid="{C550F767-969A-4A7A-93D0-F74AB8C07F4B}"/>
    <cellStyle name="Обычный 9 2 7 3 2 2 2" xfId="31387" xr:uid="{22249A28-9EF0-4F05-BFDB-E9D1B9A95F0D}"/>
    <cellStyle name="Обычный 9 2 7 3 2 2 2 2" xfId="42060" xr:uid="{E7F3BCF2-C0DF-40B0-9DDE-B3F6FE63CD20}"/>
    <cellStyle name="Обычный 9 2 7 3 2 2 3" xfId="36815" xr:uid="{E337EDDB-C420-46D8-AA37-0D00BC8A74A7}"/>
    <cellStyle name="Обычный 9 2 7 3 2 3" xfId="29593" xr:uid="{2ECDBB7B-A149-44B0-AB09-FD6711308B07}"/>
    <cellStyle name="Обычный 9 2 7 3 2 3 2" xfId="40266" xr:uid="{03EC215C-2712-4373-BE4F-9000D4D72039}"/>
    <cellStyle name="Обычный 9 2 7 3 2 4" xfId="35165" xr:uid="{D733D08A-49B0-4736-9E7E-DC6DDD23B71E}"/>
    <cellStyle name="Обычный 9 2 7 3 2 5" xfId="24335" xr:uid="{52B5833E-B4C0-4A90-8961-243AF1296ABF}"/>
    <cellStyle name="Обычный 9 2 7 3 3" xfId="26134" xr:uid="{7560BEDC-741D-4255-BB91-D463F411F155}"/>
    <cellStyle name="Обычный 9 2 7 3 3 2" xfId="31386" xr:uid="{5C023C5B-4420-4DCA-9FDB-B54BECB171E4}"/>
    <cellStyle name="Обычный 9 2 7 3 3 2 2" xfId="42059" xr:uid="{68A3B89B-FCA2-4145-8885-AB92AE8BFFE8}"/>
    <cellStyle name="Обычный 9 2 7 3 3 3" xfId="36814" xr:uid="{03A9211C-4D15-48DC-A110-AB44AFD1CBB7}"/>
    <cellStyle name="Обычный 9 2 7 3 4" xfId="27599" xr:uid="{E80C9445-37C8-4B18-9555-CCF6C8B49F98}"/>
    <cellStyle name="Обычный 9 2 7 3 4 2" xfId="38272" xr:uid="{B0D0CE50-CD0F-488E-A81C-6DEC40AC3012}"/>
    <cellStyle name="Обычный 9 2 7 3 5" xfId="33059" xr:uid="{A8E71EBB-FF44-4F08-B2D1-6A6EE5DD5D4B}"/>
    <cellStyle name="Обычный 9 2 7 3 6" xfId="22125" xr:uid="{95EF2F3B-E01F-4E4F-82EE-AD85A2CC61AB}"/>
    <cellStyle name="Обычный 9 2 7 4" xfId="19426" xr:uid="{00000000-0005-0000-0000-00007B4E0000}"/>
    <cellStyle name="Обычный 9 2 7 4 2" xfId="26136" xr:uid="{18967D96-B90F-4C09-9EB7-C70F46E368E4}"/>
    <cellStyle name="Обычный 9 2 7 4 2 2" xfId="31388" xr:uid="{3BC775F4-9640-4432-AC56-97B26EFBD1C1}"/>
    <cellStyle name="Обычный 9 2 7 4 2 2 2" xfId="42061" xr:uid="{3CCA9BFC-CE48-421A-AAF2-E175DEBACF67}"/>
    <cellStyle name="Обычный 9 2 7 4 2 3" xfId="36816" xr:uid="{06F29F24-BF64-4362-966A-3164CAA8AFB2}"/>
    <cellStyle name="Обычный 9 2 7 4 3" xfId="29073" xr:uid="{6C2B4408-9D79-4029-BB5A-58AAF263E265}"/>
    <cellStyle name="Обычный 9 2 7 4 3 2" xfId="39746" xr:uid="{0DA45F1A-3715-4569-85C2-F3DBD65FE47B}"/>
    <cellStyle name="Обычный 9 2 7 4 4" xfId="34647" xr:uid="{0639C3E0-2073-4E0B-B9B0-99EEADD13676}"/>
    <cellStyle name="Обычный 9 2 7 4 5" xfId="23817" xr:uid="{CD0A0B15-8C3A-4178-A5E7-3CDC113C2182}"/>
    <cellStyle name="Обычный 9 2 7 5" xfId="18592" xr:uid="{00000000-0005-0000-0000-00007C4E0000}"/>
    <cellStyle name="Обычный 9 2 7 5 2" xfId="26137" xr:uid="{0F3E8963-4B84-46BB-B242-4F2E72BE85D1}"/>
    <cellStyle name="Обычный 9 2 7 5 2 2" xfId="31389" xr:uid="{3008B19D-ABF7-4268-97CE-B6681CCD26EE}"/>
    <cellStyle name="Обычный 9 2 7 5 2 2 2" xfId="42062" xr:uid="{B36620BC-2A2F-40EF-95B0-5C8C0A04DB01}"/>
    <cellStyle name="Обычный 9 2 7 5 2 3" xfId="36817" xr:uid="{6A515E25-BDF9-4C47-B193-0A2526299328}"/>
    <cellStyle name="Обычный 9 2 7 5 3" xfId="28375" xr:uid="{54E7423F-24EC-4C10-B9A2-BCCDB425C2BE}"/>
    <cellStyle name="Обычный 9 2 7 5 3 2" xfId="39048" xr:uid="{E8BC581A-FA18-405D-A118-8EB63BF7156A}"/>
    <cellStyle name="Обычный 9 2 7 5 4" xfId="34074" xr:uid="{012F56C9-6CAD-4976-AD10-2F2E6524BFA1}"/>
    <cellStyle name="Обычный 9 2 7 5 5" xfId="23188" xr:uid="{18171494-5FD9-4F9D-A5D9-B498CEF1C4D0}"/>
    <cellStyle name="Обычный 9 2 7 6" xfId="26128" xr:uid="{7DD2A946-ABC2-4D9C-B698-EE9AF41E5DC4}"/>
    <cellStyle name="Обычный 9 2 7 6 2" xfId="31380" xr:uid="{76551B44-6C5A-4B08-86B5-C8B11F174F0A}"/>
    <cellStyle name="Обычный 9 2 7 6 2 2" xfId="42053" xr:uid="{F465D516-37E0-466E-B2CD-F41484A59FAD}"/>
    <cellStyle name="Обычный 9 2 7 6 3" xfId="36808" xr:uid="{308CB373-D718-4188-A171-F9836E7C2CBC}"/>
    <cellStyle name="Обычный 9 2 7 7" xfId="27254" xr:uid="{3AAEEED0-32F8-4160-B946-7CF38B076383}"/>
    <cellStyle name="Обычный 9 2 7 7 2" xfId="37927" xr:uid="{FF9EBE1C-F86D-4430-83C0-6856CA6E00B8}"/>
    <cellStyle name="Обычный 9 2 7 8" xfId="32413" xr:uid="{9C4A9811-B48E-4A5C-890B-D80A24498362}"/>
    <cellStyle name="Обычный 9 2 7 9" xfId="21475" xr:uid="{78BA8715-2C6D-4D15-9E26-0071B4C097DB}"/>
    <cellStyle name="Обычный 9 2 8" xfId="11326" xr:uid="{00000000-0005-0000-0000-00007D4E0000}"/>
    <cellStyle name="Обычный 9 2 8 2" xfId="12008" xr:uid="{00000000-0005-0000-0000-00007E4E0000}"/>
    <cellStyle name="Обычный 9 2 8 2 2" xfId="19948" xr:uid="{00000000-0005-0000-0000-00007F4E0000}"/>
    <cellStyle name="Обычный 9 2 8 2 2 2" xfId="26140" xr:uid="{0D86B19D-9325-4E65-B8E7-6D97E9B485A7}"/>
    <cellStyle name="Обычный 9 2 8 2 2 2 2" xfId="31392" xr:uid="{A8830A02-8437-4CDC-9D12-8E8EFBD1613E}"/>
    <cellStyle name="Обычный 9 2 8 2 2 2 2 2" xfId="42065" xr:uid="{4AF1979B-BC91-4B34-AE00-6B3F43F615C7}"/>
    <cellStyle name="Обычный 9 2 8 2 2 2 3" xfId="36820" xr:uid="{DCA73C02-3877-4E84-BC23-81440E1CD072}"/>
    <cellStyle name="Обычный 9 2 8 2 2 3" xfId="29595" xr:uid="{F69C1B54-0B0D-40BA-B1B2-87AA5CAC1F54}"/>
    <cellStyle name="Обычный 9 2 8 2 2 3 2" xfId="40268" xr:uid="{96470BE8-ECF8-4024-BD17-E1438D83FB22}"/>
    <cellStyle name="Обычный 9 2 8 2 2 4" xfId="35167" xr:uid="{5E272B3B-092A-4356-81A6-48F6E300DFB7}"/>
    <cellStyle name="Обычный 9 2 8 2 2 5" xfId="24337" xr:uid="{5271CD0B-A99D-475E-9A25-240AECC43AFC}"/>
    <cellStyle name="Обычный 9 2 8 2 3" xfId="26139" xr:uid="{E3287686-37CA-4D5B-8E1E-5BF792D763A0}"/>
    <cellStyle name="Обычный 9 2 8 2 3 2" xfId="31391" xr:uid="{C69B40AE-1F0A-46B4-AD4E-AC4D4E07BB89}"/>
    <cellStyle name="Обычный 9 2 8 2 3 2 2" xfId="42064" xr:uid="{44D9F818-3426-479C-9B1A-3B86DC4442F6}"/>
    <cellStyle name="Обычный 9 2 8 2 3 3" xfId="36819" xr:uid="{4FCF00A1-24AF-4444-A648-8E147165E5EB}"/>
    <cellStyle name="Обычный 9 2 8 2 4" xfId="27601" xr:uid="{42FBE444-3116-4332-8B9F-B17A063B074D}"/>
    <cellStyle name="Обычный 9 2 8 2 4 2" xfId="38274" xr:uid="{48FB1ADC-9906-4ACB-8E70-D3A02FC68585}"/>
    <cellStyle name="Обычный 9 2 8 2 5" xfId="33061" xr:uid="{2DC6283C-339D-4C62-92B2-14FDEB59E036}"/>
    <cellStyle name="Обычный 9 2 8 2 6" xfId="22127" xr:uid="{1B2221AB-E051-4E0F-8E5A-6F561C2192EB}"/>
    <cellStyle name="Обычный 9 2 8 3" xfId="19428" xr:uid="{00000000-0005-0000-0000-0000804E0000}"/>
    <cellStyle name="Обычный 9 2 8 3 2" xfId="26141" xr:uid="{3EFCF1A1-7CE9-49C2-8A90-9BC1D7449CAF}"/>
    <cellStyle name="Обычный 9 2 8 3 2 2" xfId="31393" xr:uid="{97FFEC8F-72E6-4EC0-95A2-9CD27D214B78}"/>
    <cellStyle name="Обычный 9 2 8 3 2 2 2" xfId="42066" xr:uid="{ADFABF82-7D8B-40EA-8C8D-0AA939BB329A}"/>
    <cellStyle name="Обычный 9 2 8 3 2 3" xfId="36821" xr:uid="{A9970CA6-AA53-4C99-991F-09C9FB0C96B9}"/>
    <cellStyle name="Обычный 9 2 8 3 3" xfId="29075" xr:uid="{2E60DD4B-A528-4569-B155-A4C230E8C298}"/>
    <cellStyle name="Обычный 9 2 8 3 3 2" xfId="39748" xr:uid="{5B427950-2162-4360-A05C-DC279F8882DD}"/>
    <cellStyle name="Обычный 9 2 8 3 4" xfId="34649" xr:uid="{CB11332C-E8B9-40A1-9F78-5781B7D112D2}"/>
    <cellStyle name="Обычный 9 2 8 3 5" xfId="23819" xr:uid="{CCF90649-21CA-4B2B-B565-064025F98C15}"/>
    <cellStyle name="Обычный 9 2 8 4" xfId="18594" xr:uid="{00000000-0005-0000-0000-0000814E0000}"/>
    <cellStyle name="Обычный 9 2 8 4 2" xfId="26142" xr:uid="{12F39FE1-0FAD-4742-9461-461F1E0A4454}"/>
    <cellStyle name="Обычный 9 2 8 4 2 2" xfId="31394" xr:uid="{BE7FF86F-B968-4265-92EC-7904C882AEEB}"/>
    <cellStyle name="Обычный 9 2 8 4 2 2 2" xfId="42067" xr:uid="{5C1D6136-6E6D-4478-881F-7BCEACB3E485}"/>
    <cellStyle name="Обычный 9 2 8 4 2 3" xfId="36822" xr:uid="{54B4602B-2D6C-4D4F-BF1A-B89734D015EE}"/>
    <cellStyle name="Обычный 9 2 8 4 3" xfId="28377" xr:uid="{A551AC00-306F-400D-845E-D27F9D4D6DEB}"/>
    <cellStyle name="Обычный 9 2 8 4 3 2" xfId="39050" xr:uid="{4B62E1EC-7553-4E2F-9FB9-1F4BCFF5BF4C}"/>
    <cellStyle name="Обычный 9 2 8 4 4" xfId="34076" xr:uid="{10719192-254A-4C28-A791-ED70FA9454D2}"/>
    <cellStyle name="Обычный 9 2 8 4 5" xfId="23190" xr:uid="{3379D8EF-841F-4636-BC4C-08A465DB281F}"/>
    <cellStyle name="Обычный 9 2 8 5" xfId="26138" xr:uid="{A998FEE3-4C57-4D1B-A161-9968A3D1DA55}"/>
    <cellStyle name="Обычный 9 2 8 5 2" xfId="31390" xr:uid="{A1398E15-7EE0-4A0D-A130-9A698432E09E}"/>
    <cellStyle name="Обычный 9 2 8 5 2 2" xfId="42063" xr:uid="{861E6CF9-7256-4EEE-B6D5-800CE84114D3}"/>
    <cellStyle name="Обычный 9 2 8 5 3" xfId="36818" xr:uid="{90A8E043-0B96-42F5-834B-7AA1FB6CEBD8}"/>
    <cellStyle name="Обычный 9 2 8 6" xfId="27256" xr:uid="{4806634E-1055-42B0-ABFB-AF19566CAA14}"/>
    <cellStyle name="Обычный 9 2 8 6 2" xfId="37929" xr:uid="{0C08B594-A54F-4652-84D5-DA6F8B2E5959}"/>
    <cellStyle name="Обычный 9 2 8 7" xfId="32415" xr:uid="{3D155193-5370-4DD8-A62C-419E8F8D36C1}"/>
    <cellStyle name="Обычный 9 2 8 8" xfId="21477" xr:uid="{8D97A74A-8467-44C4-8451-9491EAA19974}"/>
    <cellStyle name="Обычный 9 2_18" xfId="18595" xr:uid="{00000000-0005-0000-0000-0000824E0000}"/>
    <cellStyle name="Обычный 9 3" xfId="7826" xr:uid="{00000000-0005-0000-0000-0000834E0000}"/>
    <cellStyle name="Обычный 9 3 2" xfId="7827" xr:uid="{00000000-0005-0000-0000-0000844E0000}"/>
    <cellStyle name="Обычный 9 3 2 2" xfId="7828" xr:uid="{00000000-0005-0000-0000-0000854E0000}"/>
    <cellStyle name="Обычный 9 3 2 2 2" xfId="11327" xr:uid="{00000000-0005-0000-0000-0000864E0000}"/>
    <cellStyle name="Обычный 9 3 2 2 2 2" xfId="11328" xr:uid="{00000000-0005-0000-0000-0000874E0000}"/>
    <cellStyle name="Обычный 9 3 2 2 2 2 2" xfId="12010" xr:uid="{00000000-0005-0000-0000-0000884E0000}"/>
    <cellStyle name="Обычный 9 3 2 2 2 2 2 2" xfId="19950" xr:uid="{00000000-0005-0000-0000-0000894E0000}"/>
    <cellStyle name="Обычный 9 3 2 2 2 2 2 2 2" xfId="26146" xr:uid="{960D0DC2-90B0-4C79-AD28-21A94D635171}"/>
    <cellStyle name="Обычный 9 3 2 2 2 2 2 2 2 2" xfId="31398" xr:uid="{6C36A9FA-3B4D-437D-8EFA-5519F0EDB8EC}"/>
    <cellStyle name="Обычный 9 3 2 2 2 2 2 2 2 2 2" xfId="42071" xr:uid="{8FA42159-3DE8-4B62-8DA0-1B54258BA0A7}"/>
    <cellStyle name="Обычный 9 3 2 2 2 2 2 2 2 3" xfId="36826" xr:uid="{72E79A57-6F07-42D9-B7DE-D3A9E5231104}"/>
    <cellStyle name="Обычный 9 3 2 2 2 2 2 2 3" xfId="29597" xr:uid="{E7A29D32-9EC6-437A-8D05-7110EAAEBB1C}"/>
    <cellStyle name="Обычный 9 3 2 2 2 2 2 2 3 2" xfId="40270" xr:uid="{480F7F90-8002-46F3-B226-68D2A10D9E06}"/>
    <cellStyle name="Обычный 9 3 2 2 2 2 2 2 4" xfId="35169" xr:uid="{FB8E8F93-3AE8-4C48-B03B-3F380BE40239}"/>
    <cellStyle name="Обычный 9 3 2 2 2 2 2 2 5" xfId="24339" xr:uid="{018A921B-75B2-4A98-9D56-31B5A7515CA5}"/>
    <cellStyle name="Обычный 9 3 2 2 2 2 2 3" xfId="26145" xr:uid="{68D09E47-7220-4CAA-81ED-D783A8571803}"/>
    <cellStyle name="Обычный 9 3 2 2 2 2 2 3 2" xfId="31397" xr:uid="{D91AE259-6A3E-4143-8B6F-EB73BB165DF8}"/>
    <cellStyle name="Обычный 9 3 2 2 2 2 2 3 2 2" xfId="42070" xr:uid="{06001E00-C4E4-47C3-A2DD-CC1009BE1189}"/>
    <cellStyle name="Обычный 9 3 2 2 2 2 2 3 3" xfId="36825" xr:uid="{FF53A625-73AE-417C-84C7-BB4998ABF79E}"/>
    <cellStyle name="Обычный 9 3 2 2 2 2 2 4" xfId="27603" xr:uid="{0BAB8367-EE06-462A-A40E-455618F28A82}"/>
    <cellStyle name="Обычный 9 3 2 2 2 2 2 4 2" xfId="38276" xr:uid="{B1610B14-D35F-4EDA-A59B-7B5E65A30322}"/>
    <cellStyle name="Обычный 9 3 2 2 2 2 2 5" xfId="33063" xr:uid="{E7E1C121-E52B-45D2-BF35-D3DC967D1F25}"/>
    <cellStyle name="Обычный 9 3 2 2 2 2 2 6" xfId="22129" xr:uid="{55701FF3-E11B-4687-9A4C-F69986BE7599}"/>
    <cellStyle name="Обычный 9 3 2 2 2 2 3" xfId="19430" xr:uid="{00000000-0005-0000-0000-00008A4E0000}"/>
    <cellStyle name="Обычный 9 3 2 2 2 2 3 2" xfId="26147" xr:uid="{569D4DAA-7984-45FC-B233-2B86C89A208B}"/>
    <cellStyle name="Обычный 9 3 2 2 2 2 3 2 2" xfId="31399" xr:uid="{1DB8A0E6-2C45-421E-93AC-A54632952A68}"/>
    <cellStyle name="Обычный 9 3 2 2 2 2 3 2 2 2" xfId="42072" xr:uid="{364DC955-4454-4259-8D5C-99863C5FE9CE}"/>
    <cellStyle name="Обычный 9 3 2 2 2 2 3 2 3" xfId="36827" xr:uid="{1DB69614-4BCD-403A-8DE2-E4D75E12B822}"/>
    <cellStyle name="Обычный 9 3 2 2 2 2 3 3" xfId="29077" xr:uid="{076AD4B4-23B5-45E4-880A-56B2CEF4D530}"/>
    <cellStyle name="Обычный 9 3 2 2 2 2 3 3 2" xfId="39750" xr:uid="{E3927B03-3FCC-4886-960E-9AB08343EF09}"/>
    <cellStyle name="Обычный 9 3 2 2 2 2 3 4" xfId="34651" xr:uid="{9B194092-DA1B-48A3-92E9-57FB7E4C0E98}"/>
    <cellStyle name="Обычный 9 3 2 2 2 2 3 5" xfId="23821" xr:uid="{8B02F651-7367-4FBE-A9D2-13624A08A42F}"/>
    <cellStyle name="Обычный 9 3 2 2 2 2 4" xfId="18597" xr:uid="{00000000-0005-0000-0000-00008B4E0000}"/>
    <cellStyle name="Обычный 9 3 2 2 2 2 4 2" xfId="26148" xr:uid="{A0283C50-6DF3-4B4C-B564-F9B1F44849B6}"/>
    <cellStyle name="Обычный 9 3 2 2 2 2 4 2 2" xfId="31400" xr:uid="{38DC62BD-3A2A-4CB8-84E5-A2501198F371}"/>
    <cellStyle name="Обычный 9 3 2 2 2 2 4 2 2 2" xfId="42073" xr:uid="{6B730A50-411E-486E-BE79-1BB3CE00630A}"/>
    <cellStyle name="Обычный 9 3 2 2 2 2 4 2 3" xfId="36828" xr:uid="{624BDEB3-AD27-44EA-8003-A89B28DB78AF}"/>
    <cellStyle name="Обычный 9 3 2 2 2 2 4 3" xfId="28379" xr:uid="{DA8179B6-28CF-4D64-81D2-D71B181278F3}"/>
    <cellStyle name="Обычный 9 3 2 2 2 2 4 3 2" xfId="39052" xr:uid="{DD9E67ED-5D49-4119-B4EE-BB81F172F35A}"/>
    <cellStyle name="Обычный 9 3 2 2 2 2 4 4" xfId="34078" xr:uid="{26FA8916-FB6A-4712-9D85-3DF2F8985AB6}"/>
    <cellStyle name="Обычный 9 3 2 2 2 2 4 5" xfId="23192" xr:uid="{F5F60298-9623-4141-824A-EF96E6EFC7A2}"/>
    <cellStyle name="Обычный 9 3 2 2 2 2 5" xfId="26144" xr:uid="{0ECD58CF-EEAA-4CF1-8494-D0F800A2C86F}"/>
    <cellStyle name="Обычный 9 3 2 2 2 2 5 2" xfId="31396" xr:uid="{849F5F1D-9C2B-4102-B520-FDA0A87F2D35}"/>
    <cellStyle name="Обычный 9 3 2 2 2 2 5 2 2" xfId="42069" xr:uid="{D7C9E0FC-69D2-409A-A9EF-887725A5F5F8}"/>
    <cellStyle name="Обычный 9 3 2 2 2 2 5 3" xfId="36824" xr:uid="{3C138307-79E7-4057-9084-A4617C7C7874}"/>
    <cellStyle name="Обычный 9 3 2 2 2 2 6" xfId="27258" xr:uid="{371E76E1-99EB-4C7E-8971-C5EED16F19AE}"/>
    <cellStyle name="Обычный 9 3 2 2 2 2 6 2" xfId="37931" xr:uid="{13423799-2F7B-41EC-B767-CDC3476E357B}"/>
    <cellStyle name="Обычный 9 3 2 2 2 2 7" xfId="32417" xr:uid="{F27B5608-24B8-492E-B768-033BF357224A}"/>
    <cellStyle name="Обычный 9 3 2 2 2 2 8" xfId="21479" xr:uid="{7988ABFE-F920-4F71-8125-E0607F315833}"/>
    <cellStyle name="Обычный 9 3 2 2 2 3" xfId="12009" xr:uid="{00000000-0005-0000-0000-00008C4E0000}"/>
    <cellStyle name="Обычный 9 3 2 2 2 3 2" xfId="19949" xr:uid="{00000000-0005-0000-0000-00008D4E0000}"/>
    <cellStyle name="Обычный 9 3 2 2 2 3 2 2" xfId="26150" xr:uid="{8CFCD905-0F1E-4220-8CDE-A78BA4E6847F}"/>
    <cellStyle name="Обычный 9 3 2 2 2 3 2 2 2" xfId="31402" xr:uid="{8EEFBE05-4213-4036-B2E7-87CEE57C7533}"/>
    <cellStyle name="Обычный 9 3 2 2 2 3 2 2 2 2" xfId="42075" xr:uid="{C38082D1-8FB0-4B07-8DAD-3487E12DCF3B}"/>
    <cellStyle name="Обычный 9 3 2 2 2 3 2 2 3" xfId="36830" xr:uid="{8FB03040-E145-489E-ADEC-F45C3925ABB6}"/>
    <cellStyle name="Обычный 9 3 2 2 2 3 2 3" xfId="29596" xr:uid="{D5ADE42C-9ACC-4F16-B409-B85E62F6A7DA}"/>
    <cellStyle name="Обычный 9 3 2 2 2 3 2 3 2" xfId="40269" xr:uid="{01DBCC21-AE22-4F38-80A4-D0DA94D95774}"/>
    <cellStyle name="Обычный 9 3 2 2 2 3 2 4" xfId="35168" xr:uid="{F44811AA-4095-49B1-B592-1388FB45E6BE}"/>
    <cellStyle name="Обычный 9 3 2 2 2 3 2 5" xfId="24338" xr:uid="{D12D6771-9605-465E-9D63-BA46CFA44757}"/>
    <cellStyle name="Обычный 9 3 2 2 2 3 3" xfId="26149" xr:uid="{16D84286-4E47-4A13-9687-EE7CA3B3D878}"/>
    <cellStyle name="Обычный 9 3 2 2 2 3 3 2" xfId="31401" xr:uid="{86118351-9F21-4273-B9C4-D9A46C53C6B1}"/>
    <cellStyle name="Обычный 9 3 2 2 2 3 3 2 2" xfId="42074" xr:uid="{2FE35B7E-1970-4C0B-B503-EDB1A92873C3}"/>
    <cellStyle name="Обычный 9 3 2 2 2 3 3 3" xfId="36829" xr:uid="{1682EAEF-4161-402F-8FD3-F4072344B976}"/>
    <cellStyle name="Обычный 9 3 2 2 2 3 4" xfId="27602" xr:uid="{E87FB571-46F5-45DB-B764-9681044A4F1A}"/>
    <cellStyle name="Обычный 9 3 2 2 2 3 4 2" xfId="38275" xr:uid="{0237215D-5B95-4F80-83C1-1A042EFF83DA}"/>
    <cellStyle name="Обычный 9 3 2 2 2 3 5" xfId="33062" xr:uid="{2283CD00-19A5-409F-AC67-104A0A376279}"/>
    <cellStyle name="Обычный 9 3 2 2 2 3 6" xfId="22128" xr:uid="{64F208F3-7CDB-43C0-ACF3-EA4F8DD1D388}"/>
    <cellStyle name="Обычный 9 3 2 2 2 4" xfId="19429" xr:uid="{00000000-0005-0000-0000-00008E4E0000}"/>
    <cellStyle name="Обычный 9 3 2 2 2 4 2" xfId="26151" xr:uid="{7AD74607-B51B-4C2F-9C0C-508CD58AE8D5}"/>
    <cellStyle name="Обычный 9 3 2 2 2 4 2 2" xfId="31403" xr:uid="{9D379DC5-D361-4773-963C-2A6F983DDDF2}"/>
    <cellStyle name="Обычный 9 3 2 2 2 4 2 2 2" xfId="42076" xr:uid="{0E297A8F-00C3-48CD-85C3-762695B0C3FD}"/>
    <cellStyle name="Обычный 9 3 2 2 2 4 2 3" xfId="36831" xr:uid="{2B5F1EB1-3D1A-4A40-8AE0-FFC66D32B4CC}"/>
    <cellStyle name="Обычный 9 3 2 2 2 4 3" xfId="29076" xr:uid="{86BEA8BE-94FD-453A-9A4A-5050B0ABE42F}"/>
    <cellStyle name="Обычный 9 3 2 2 2 4 3 2" xfId="39749" xr:uid="{81C5317E-BA41-4992-8FE1-B2963BFFC566}"/>
    <cellStyle name="Обычный 9 3 2 2 2 4 4" xfId="34650" xr:uid="{022FB3CB-2147-44B6-B370-1FE7445B1707}"/>
    <cellStyle name="Обычный 9 3 2 2 2 4 5" xfId="23820" xr:uid="{AA7B9503-92A6-4783-9313-4936D8F3526E}"/>
    <cellStyle name="Обычный 9 3 2 2 2 5" xfId="18596" xr:uid="{00000000-0005-0000-0000-00008F4E0000}"/>
    <cellStyle name="Обычный 9 3 2 2 2 5 2" xfId="26152" xr:uid="{6314ACD3-7B82-4FCA-9397-32120138FC22}"/>
    <cellStyle name="Обычный 9 3 2 2 2 5 2 2" xfId="31404" xr:uid="{7D7F94D3-111D-4261-B7CB-E7D9B99652DC}"/>
    <cellStyle name="Обычный 9 3 2 2 2 5 2 2 2" xfId="42077" xr:uid="{D0804B17-78BC-4034-AE4D-A534E9746DAD}"/>
    <cellStyle name="Обычный 9 3 2 2 2 5 2 3" xfId="36832" xr:uid="{6BEB8E2B-95D5-45AF-8AD8-CA716EB53F2D}"/>
    <cellStyle name="Обычный 9 3 2 2 2 5 3" xfId="28378" xr:uid="{4A77B9D5-8EF5-4F2B-83EA-6EB571092B50}"/>
    <cellStyle name="Обычный 9 3 2 2 2 5 3 2" xfId="39051" xr:uid="{6D5CFD94-DEBA-48C8-A038-DC72D60BB69C}"/>
    <cellStyle name="Обычный 9 3 2 2 2 5 4" xfId="34077" xr:uid="{72B9A3C4-B029-4204-95CD-270E08519252}"/>
    <cellStyle name="Обычный 9 3 2 2 2 5 5" xfId="23191" xr:uid="{F3D51856-B5F9-490D-A3C6-C8EF7B425BDB}"/>
    <cellStyle name="Обычный 9 3 2 2 2 6" xfId="26143" xr:uid="{5882A604-3518-4026-84B0-74BB0B8D01AA}"/>
    <cellStyle name="Обычный 9 3 2 2 2 6 2" xfId="31395" xr:uid="{FE218FED-A9AC-4442-9066-7874B6281FB1}"/>
    <cellStyle name="Обычный 9 3 2 2 2 6 2 2" xfId="42068" xr:uid="{98DEBC4B-E194-4F4C-8957-94551BF5DBA8}"/>
    <cellStyle name="Обычный 9 3 2 2 2 6 3" xfId="36823" xr:uid="{80EE221B-584C-48D1-B3C3-801682DCF3CC}"/>
    <cellStyle name="Обычный 9 3 2 2 2 7" xfId="27257" xr:uid="{3247AC68-46AF-4AB4-939C-5AA05842D44E}"/>
    <cellStyle name="Обычный 9 3 2 2 2 7 2" xfId="37930" xr:uid="{F687A973-DC51-419F-AE83-885708CEC46E}"/>
    <cellStyle name="Обычный 9 3 2 2 2 8" xfId="32416" xr:uid="{2BE74F7F-26FB-4EF4-B1D5-66E134CEAAC0}"/>
    <cellStyle name="Обычный 9 3 2 2 2 9" xfId="21478" xr:uid="{B50FCD58-6FBA-41BA-95CD-1E312227FC74}"/>
    <cellStyle name="Обычный 9 3 2 2 3" xfId="11329" xr:uid="{00000000-0005-0000-0000-0000904E0000}"/>
    <cellStyle name="Обычный 9 3 2 2 3 2" xfId="12011" xr:uid="{00000000-0005-0000-0000-0000914E0000}"/>
    <cellStyle name="Обычный 9 3 2 2 3 2 2" xfId="19951" xr:uid="{00000000-0005-0000-0000-0000924E0000}"/>
    <cellStyle name="Обычный 9 3 2 2 3 2 2 2" xfId="26155" xr:uid="{11C032B0-E960-4B3A-A394-F4DC0693957D}"/>
    <cellStyle name="Обычный 9 3 2 2 3 2 2 2 2" xfId="31407" xr:uid="{D15E53AB-0E36-4786-B3AD-E54342F47D4E}"/>
    <cellStyle name="Обычный 9 3 2 2 3 2 2 2 2 2" xfId="42080" xr:uid="{3D3C1267-0B77-46C8-BCE1-0E5320D5FE44}"/>
    <cellStyle name="Обычный 9 3 2 2 3 2 2 2 3" xfId="36835" xr:uid="{6BB4FA82-0465-48B0-8C30-D59B144921E5}"/>
    <cellStyle name="Обычный 9 3 2 2 3 2 2 3" xfId="29598" xr:uid="{9AB603BB-7C0A-484D-AE6E-823C296F6875}"/>
    <cellStyle name="Обычный 9 3 2 2 3 2 2 3 2" xfId="40271" xr:uid="{E1AA8F1D-486B-420E-964D-11089CDA2B03}"/>
    <cellStyle name="Обычный 9 3 2 2 3 2 2 4" xfId="35170" xr:uid="{7E397ADA-7197-416B-923E-7808BE619A9C}"/>
    <cellStyle name="Обычный 9 3 2 2 3 2 2 5" xfId="24340" xr:uid="{8FEBC846-0190-4D43-BAEC-6E596E5902AF}"/>
    <cellStyle name="Обычный 9 3 2 2 3 2 3" xfId="26154" xr:uid="{54C9AE4F-4207-446E-878E-EA5A4C53EDAD}"/>
    <cellStyle name="Обычный 9 3 2 2 3 2 3 2" xfId="31406" xr:uid="{1F70A3E7-B1A0-4F8F-8272-9F77BB1F2D21}"/>
    <cellStyle name="Обычный 9 3 2 2 3 2 3 2 2" xfId="42079" xr:uid="{FB678EF2-0516-40BB-AB14-6CE16AC00A1D}"/>
    <cellStyle name="Обычный 9 3 2 2 3 2 3 3" xfId="36834" xr:uid="{A5CC9F76-CA8F-428F-872E-0AADB2A0646F}"/>
    <cellStyle name="Обычный 9 3 2 2 3 2 4" xfId="27604" xr:uid="{6A8D5215-4A27-4EF6-B489-0D1E80C38EBD}"/>
    <cellStyle name="Обычный 9 3 2 2 3 2 4 2" xfId="38277" xr:uid="{2D5D3E0D-EE1F-4980-889F-11ABBD38C1ED}"/>
    <cellStyle name="Обычный 9 3 2 2 3 2 5" xfId="33064" xr:uid="{991E8783-68A1-43D3-B9DC-A7CA2CC4E8CB}"/>
    <cellStyle name="Обычный 9 3 2 2 3 2 6" xfId="22130" xr:uid="{D4C7678B-7119-482E-8798-F144218D8C61}"/>
    <cellStyle name="Обычный 9 3 2 2 3 3" xfId="19431" xr:uid="{00000000-0005-0000-0000-0000934E0000}"/>
    <cellStyle name="Обычный 9 3 2 2 3 3 2" xfId="26156" xr:uid="{5F3A46F2-7D59-463C-9AC8-EBC5614BF9C4}"/>
    <cellStyle name="Обычный 9 3 2 2 3 3 2 2" xfId="31408" xr:uid="{7A978325-44A8-43A7-800F-A9CD0D43540A}"/>
    <cellStyle name="Обычный 9 3 2 2 3 3 2 2 2" xfId="42081" xr:uid="{77EC90E1-7CCA-41D9-A7A0-EB9E381CDD65}"/>
    <cellStyle name="Обычный 9 3 2 2 3 3 2 3" xfId="36836" xr:uid="{5FD656BE-DD63-4A56-BDA1-405FB58706AE}"/>
    <cellStyle name="Обычный 9 3 2 2 3 3 3" xfId="29078" xr:uid="{16CFEE45-FE0C-45B4-89B6-4628BE98DC64}"/>
    <cellStyle name="Обычный 9 3 2 2 3 3 3 2" xfId="39751" xr:uid="{90AD7C82-B5D2-4BC4-B2C6-99DA57F05BE3}"/>
    <cellStyle name="Обычный 9 3 2 2 3 3 4" xfId="34652" xr:uid="{8FE7A64D-4135-43B5-A5FF-6675DDE3DCDF}"/>
    <cellStyle name="Обычный 9 3 2 2 3 3 5" xfId="23822" xr:uid="{C942154B-E07D-4788-B8BD-AC807F08C611}"/>
    <cellStyle name="Обычный 9 3 2 2 3 4" xfId="18598" xr:uid="{00000000-0005-0000-0000-0000944E0000}"/>
    <cellStyle name="Обычный 9 3 2 2 3 4 2" xfId="26157" xr:uid="{D7A9E19A-7766-4189-AE17-160D65B1DEF5}"/>
    <cellStyle name="Обычный 9 3 2 2 3 4 2 2" xfId="31409" xr:uid="{2CA31782-0EC9-49FF-BC64-C70318D57D3B}"/>
    <cellStyle name="Обычный 9 3 2 2 3 4 2 2 2" xfId="42082" xr:uid="{DECCF788-6E9D-4DC6-A9F7-4FE2715EC1E4}"/>
    <cellStyle name="Обычный 9 3 2 2 3 4 2 3" xfId="36837" xr:uid="{4479A27A-30F3-4A8D-B793-9B7722DF6E25}"/>
    <cellStyle name="Обычный 9 3 2 2 3 4 3" xfId="28380" xr:uid="{528A41F3-F581-464A-B46B-01AFCDE164EF}"/>
    <cellStyle name="Обычный 9 3 2 2 3 4 3 2" xfId="39053" xr:uid="{958CB0D4-C786-43C3-80B7-8BB56C6F483B}"/>
    <cellStyle name="Обычный 9 3 2 2 3 4 4" xfId="34079" xr:uid="{8A71523A-E659-44F4-9914-03A3C972F794}"/>
    <cellStyle name="Обычный 9 3 2 2 3 4 5" xfId="23193" xr:uid="{77DCF938-7AB7-42C6-B8A3-56C36C561EB3}"/>
    <cellStyle name="Обычный 9 3 2 2 3 5" xfId="26153" xr:uid="{0EE6A5CB-4C06-4C82-B49B-0BC483C8B86C}"/>
    <cellStyle name="Обычный 9 3 2 2 3 5 2" xfId="31405" xr:uid="{19A95D07-9A4E-486C-AAAB-AEC1E77BBF75}"/>
    <cellStyle name="Обычный 9 3 2 2 3 5 2 2" xfId="42078" xr:uid="{B3A87174-25BA-4C32-B2D0-6E09F8B04340}"/>
    <cellStyle name="Обычный 9 3 2 2 3 5 3" xfId="36833" xr:uid="{41E361B6-AB01-4FD6-8146-4D0FBC94CEE5}"/>
    <cellStyle name="Обычный 9 3 2 2 3 6" xfId="27259" xr:uid="{1C29BC8C-61D8-4F09-8F76-2CB56A56463C}"/>
    <cellStyle name="Обычный 9 3 2 2 3 6 2" xfId="37932" xr:uid="{30488455-CB88-420F-920B-DBEE8014FB6B}"/>
    <cellStyle name="Обычный 9 3 2 2 3 7" xfId="32418" xr:uid="{B49A7422-B086-465E-9AEF-F0B274536807}"/>
    <cellStyle name="Обычный 9 3 2 2 3 8" xfId="21480" xr:uid="{244958B6-E3FE-4014-8102-40B047C75B64}"/>
    <cellStyle name="Обычный 9 3 2 2_18" xfId="18599" xr:uid="{00000000-0005-0000-0000-0000954E0000}"/>
    <cellStyle name="Обычный 9 3 2 3" xfId="7829" xr:uid="{00000000-0005-0000-0000-0000964E0000}"/>
    <cellStyle name="Обычный 9 3 2 3 2" xfId="11330" xr:uid="{00000000-0005-0000-0000-0000974E0000}"/>
    <cellStyle name="Обычный 9 3 2 3 2 2" xfId="11331" xr:uid="{00000000-0005-0000-0000-0000984E0000}"/>
    <cellStyle name="Обычный 9 3 2 3 2 2 2" xfId="12013" xr:uid="{00000000-0005-0000-0000-0000994E0000}"/>
    <cellStyle name="Обычный 9 3 2 3 2 2 2 2" xfId="19953" xr:uid="{00000000-0005-0000-0000-00009A4E0000}"/>
    <cellStyle name="Обычный 9 3 2 3 2 2 2 2 2" xfId="26161" xr:uid="{067B1167-7CE5-4E19-89A2-0A8E6B7FC4A2}"/>
    <cellStyle name="Обычный 9 3 2 3 2 2 2 2 2 2" xfId="31413" xr:uid="{F9CBE5F3-1704-4A5C-BCFC-569CB8664AB5}"/>
    <cellStyle name="Обычный 9 3 2 3 2 2 2 2 2 2 2" xfId="42086" xr:uid="{782B14D7-7F19-4F3D-A60A-521A71435054}"/>
    <cellStyle name="Обычный 9 3 2 3 2 2 2 2 2 3" xfId="36841" xr:uid="{5757DA7E-698B-4884-B6A0-6E0B94D50E9A}"/>
    <cellStyle name="Обычный 9 3 2 3 2 2 2 2 3" xfId="29600" xr:uid="{85E16220-F101-4DB7-9716-C4587C4EB2E7}"/>
    <cellStyle name="Обычный 9 3 2 3 2 2 2 2 3 2" xfId="40273" xr:uid="{46DE4978-E9F9-45CE-A9C5-B73C121D2DE7}"/>
    <cellStyle name="Обычный 9 3 2 3 2 2 2 2 4" xfId="35172" xr:uid="{39EC7140-C695-4AC9-9071-F549994AD139}"/>
    <cellStyle name="Обычный 9 3 2 3 2 2 2 2 5" xfId="24342" xr:uid="{63C20287-4CCA-447D-82AC-5B5CEED203E4}"/>
    <cellStyle name="Обычный 9 3 2 3 2 2 2 3" xfId="26160" xr:uid="{3FA81B20-3E06-48C6-AD28-3AF533F2FD88}"/>
    <cellStyle name="Обычный 9 3 2 3 2 2 2 3 2" xfId="31412" xr:uid="{05C69E55-E026-41C9-A390-E6514197B729}"/>
    <cellStyle name="Обычный 9 3 2 3 2 2 2 3 2 2" xfId="42085" xr:uid="{C7F556DE-4D72-4106-AE07-18440995AB73}"/>
    <cellStyle name="Обычный 9 3 2 3 2 2 2 3 3" xfId="36840" xr:uid="{AC2271FA-51D2-4B17-BC0D-FBF061A23404}"/>
    <cellStyle name="Обычный 9 3 2 3 2 2 2 4" xfId="27606" xr:uid="{4626AC5A-FA18-4819-9A0B-252FE55A9319}"/>
    <cellStyle name="Обычный 9 3 2 3 2 2 2 4 2" xfId="38279" xr:uid="{ED4832F6-1D8F-4C97-A8D5-CD17810B47F7}"/>
    <cellStyle name="Обычный 9 3 2 3 2 2 2 5" xfId="33066" xr:uid="{1DCA937F-67D5-4527-9D48-81E707DE67C7}"/>
    <cellStyle name="Обычный 9 3 2 3 2 2 2 6" xfId="22132" xr:uid="{3CE0B09F-B9D2-430C-88B7-6AF92AC956FD}"/>
    <cellStyle name="Обычный 9 3 2 3 2 2 3" xfId="19433" xr:uid="{00000000-0005-0000-0000-00009B4E0000}"/>
    <cellStyle name="Обычный 9 3 2 3 2 2 3 2" xfId="26162" xr:uid="{0AE5DC9E-EC59-44B1-AA66-E065A3C13A74}"/>
    <cellStyle name="Обычный 9 3 2 3 2 2 3 2 2" xfId="31414" xr:uid="{65E11776-4BBE-4421-AEB9-A5A7064F5246}"/>
    <cellStyle name="Обычный 9 3 2 3 2 2 3 2 2 2" xfId="42087" xr:uid="{5B39F4DA-6B2A-463F-B0DB-29E305C1E70E}"/>
    <cellStyle name="Обычный 9 3 2 3 2 2 3 2 3" xfId="36842" xr:uid="{81F2C20A-962C-4FAA-A8B3-5BFCD9396687}"/>
    <cellStyle name="Обычный 9 3 2 3 2 2 3 3" xfId="29080" xr:uid="{6CFE0B08-BE8C-4E60-810F-BB85AB78C5F9}"/>
    <cellStyle name="Обычный 9 3 2 3 2 2 3 3 2" xfId="39753" xr:uid="{C4A56024-5CD0-4B55-93A2-208E7FC4EDEF}"/>
    <cellStyle name="Обычный 9 3 2 3 2 2 3 4" xfId="34654" xr:uid="{E6E236EF-3751-4B80-9C40-C691DAFB69E0}"/>
    <cellStyle name="Обычный 9 3 2 3 2 2 3 5" xfId="23824" xr:uid="{80C0AEF1-8A7A-49D8-BFAB-DCCAE8961659}"/>
    <cellStyle name="Обычный 9 3 2 3 2 2 4" xfId="18601" xr:uid="{00000000-0005-0000-0000-00009C4E0000}"/>
    <cellStyle name="Обычный 9 3 2 3 2 2 4 2" xfId="26163" xr:uid="{6B7AF5F1-5266-43F0-BDDF-3B4CF01D41FD}"/>
    <cellStyle name="Обычный 9 3 2 3 2 2 4 2 2" xfId="31415" xr:uid="{591E7743-4450-4476-B60F-4548D53B1E35}"/>
    <cellStyle name="Обычный 9 3 2 3 2 2 4 2 2 2" xfId="42088" xr:uid="{2B3D926F-97EC-4701-95E8-6541E8CC963D}"/>
    <cellStyle name="Обычный 9 3 2 3 2 2 4 2 3" xfId="36843" xr:uid="{1DE2548C-8B22-4318-A20A-AA6758C73609}"/>
    <cellStyle name="Обычный 9 3 2 3 2 2 4 3" xfId="28382" xr:uid="{9EE3ECF4-0EA7-4DD8-BCF1-43508DADAABD}"/>
    <cellStyle name="Обычный 9 3 2 3 2 2 4 3 2" xfId="39055" xr:uid="{195097F8-2630-417B-8C29-8C37AD7D4549}"/>
    <cellStyle name="Обычный 9 3 2 3 2 2 4 4" xfId="34081" xr:uid="{199CF845-B5D2-4A5F-818B-D7AD3C0A359F}"/>
    <cellStyle name="Обычный 9 3 2 3 2 2 4 5" xfId="23195" xr:uid="{F8856BDB-79A0-4EA0-BACF-9EEFB541A94F}"/>
    <cellStyle name="Обычный 9 3 2 3 2 2 5" xfId="26159" xr:uid="{7D414477-1475-4DF7-B393-2C16601AB3BC}"/>
    <cellStyle name="Обычный 9 3 2 3 2 2 5 2" xfId="31411" xr:uid="{0EF865E3-95F2-4A46-8D22-2A8D5F7D5DCA}"/>
    <cellStyle name="Обычный 9 3 2 3 2 2 5 2 2" xfId="42084" xr:uid="{E2393D04-0D0E-44DA-A96D-DC6C99950185}"/>
    <cellStyle name="Обычный 9 3 2 3 2 2 5 3" xfId="36839" xr:uid="{4DFB74CD-F6F1-471E-9CE9-552810C5DFD3}"/>
    <cellStyle name="Обычный 9 3 2 3 2 2 6" xfId="27261" xr:uid="{7A9680E4-A060-43FB-9FED-4B108532193B}"/>
    <cellStyle name="Обычный 9 3 2 3 2 2 6 2" xfId="37934" xr:uid="{515E5FB2-5557-460B-9D6B-B36CA064A521}"/>
    <cellStyle name="Обычный 9 3 2 3 2 2 7" xfId="32420" xr:uid="{D42FB7E4-1918-483D-8534-B522F832B8E3}"/>
    <cellStyle name="Обычный 9 3 2 3 2 2 8" xfId="21482" xr:uid="{29533C72-B1E5-44E2-8423-15FF4190A562}"/>
    <cellStyle name="Обычный 9 3 2 3 2 3" xfId="12012" xr:uid="{00000000-0005-0000-0000-00009D4E0000}"/>
    <cellStyle name="Обычный 9 3 2 3 2 3 2" xfId="19952" xr:uid="{00000000-0005-0000-0000-00009E4E0000}"/>
    <cellStyle name="Обычный 9 3 2 3 2 3 2 2" xfId="26165" xr:uid="{6E53C1E7-7FFA-453C-A227-1CDE00B6FB20}"/>
    <cellStyle name="Обычный 9 3 2 3 2 3 2 2 2" xfId="31417" xr:uid="{73F6CFFA-57B7-41DB-9A73-6D4398AA9C4A}"/>
    <cellStyle name="Обычный 9 3 2 3 2 3 2 2 2 2" xfId="42090" xr:uid="{E86466F8-136D-44AC-A06E-76278C6F9A48}"/>
    <cellStyle name="Обычный 9 3 2 3 2 3 2 2 3" xfId="36845" xr:uid="{9C120A71-2AAF-492D-B824-71EF25DD9073}"/>
    <cellStyle name="Обычный 9 3 2 3 2 3 2 3" xfId="29599" xr:uid="{7A9A137F-A418-4ADE-A56B-3B1FE9DF263A}"/>
    <cellStyle name="Обычный 9 3 2 3 2 3 2 3 2" xfId="40272" xr:uid="{1B5E05D3-CA41-4EB5-873B-159D566CE03E}"/>
    <cellStyle name="Обычный 9 3 2 3 2 3 2 4" xfId="35171" xr:uid="{1C0FAA5A-B5DA-4539-8C92-17732FBFA83B}"/>
    <cellStyle name="Обычный 9 3 2 3 2 3 2 5" xfId="24341" xr:uid="{633064C7-6217-4908-BF3B-A673179002D9}"/>
    <cellStyle name="Обычный 9 3 2 3 2 3 3" xfId="26164" xr:uid="{70AE7073-B772-42F5-AD23-71F2AA16B074}"/>
    <cellStyle name="Обычный 9 3 2 3 2 3 3 2" xfId="31416" xr:uid="{CD0D6558-735E-4F29-858F-7C3C38A45075}"/>
    <cellStyle name="Обычный 9 3 2 3 2 3 3 2 2" xfId="42089" xr:uid="{1158DB85-C5BD-48FE-B14A-88611EAA0999}"/>
    <cellStyle name="Обычный 9 3 2 3 2 3 3 3" xfId="36844" xr:uid="{128943C1-CB3C-40EA-AD99-EFCAD614E68B}"/>
    <cellStyle name="Обычный 9 3 2 3 2 3 4" xfId="27605" xr:uid="{3D378BA0-43FA-40A2-97BC-00936974F89B}"/>
    <cellStyle name="Обычный 9 3 2 3 2 3 4 2" xfId="38278" xr:uid="{02FF302B-868E-4D00-98CF-640CFCCAF36F}"/>
    <cellStyle name="Обычный 9 3 2 3 2 3 5" xfId="33065" xr:uid="{F9915061-B654-41C3-8D3C-EBACAE458F9B}"/>
    <cellStyle name="Обычный 9 3 2 3 2 3 6" xfId="22131" xr:uid="{558A8A12-0BF6-45B7-BC24-6E2F55867F7F}"/>
    <cellStyle name="Обычный 9 3 2 3 2 4" xfId="19432" xr:uid="{00000000-0005-0000-0000-00009F4E0000}"/>
    <cellStyle name="Обычный 9 3 2 3 2 4 2" xfId="26166" xr:uid="{92602283-2911-484C-A7EC-C0DF8D908089}"/>
    <cellStyle name="Обычный 9 3 2 3 2 4 2 2" xfId="31418" xr:uid="{E7B3AFBF-395D-4B00-8277-4FF235878E42}"/>
    <cellStyle name="Обычный 9 3 2 3 2 4 2 2 2" xfId="42091" xr:uid="{F9325ADD-2B87-4E83-BE93-543EA64C3D92}"/>
    <cellStyle name="Обычный 9 3 2 3 2 4 2 3" xfId="36846" xr:uid="{3ADD0E0E-5FE1-402B-8316-15D6BD1EAAAC}"/>
    <cellStyle name="Обычный 9 3 2 3 2 4 3" xfId="29079" xr:uid="{C17C033B-AF8A-4BC0-85EC-A181D73A2603}"/>
    <cellStyle name="Обычный 9 3 2 3 2 4 3 2" xfId="39752" xr:uid="{868CF2F6-8F9C-4A1A-AD1E-BAA147010281}"/>
    <cellStyle name="Обычный 9 3 2 3 2 4 4" xfId="34653" xr:uid="{2F30BE35-3B4F-478B-BD4D-DD373E546FC1}"/>
    <cellStyle name="Обычный 9 3 2 3 2 4 5" xfId="23823" xr:uid="{F86AED1A-D8EB-4837-9C53-6B0F176F6FFD}"/>
    <cellStyle name="Обычный 9 3 2 3 2 5" xfId="18600" xr:uid="{00000000-0005-0000-0000-0000A04E0000}"/>
    <cellStyle name="Обычный 9 3 2 3 2 5 2" xfId="26167" xr:uid="{77FC21F9-EF7E-4A59-9526-ED85F3D36B3C}"/>
    <cellStyle name="Обычный 9 3 2 3 2 5 2 2" xfId="31419" xr:uid="{AB2E2AFA-CD4E-43C6-9D73-E0A8796A9098}"/>
    <cellStyle name="Обычный 9 3 2 3 2 5 2 2 2" xfId="42092" xr:uid="{6EF15245-F9F2-4B71-A72E-3ABD57CC9319}"/>
    <cellStyle name="Обычный 9 3 2 3 2 5 2 3" xfId="36847" xr:uid="{2E334BCB-B523-4A9D-98D0-8B027FED79A7}"/>
    <cellStyle name="Обычный 9 3 2 3 2 5 3" xfId="28381" xr:uid="{7990D6BB-7B94-43CF-9B54-1905E8DF8457}"/>
    <cellStyle name="Обычный 9 3 2 3 2 5 3 2" xfId="39054" xr:uid="{6E3A28F6-6CF3-409F-949D-F73969F74DAF}"/>
    <cellStyle name="Обычный 9 3 2 3 2 5 4" xfId="34080" xr:uid="{24FD6745-58A1-48D1-ACB8-72C47810D597}"/>
    <cellStyle name="Обычный 9 3 2 3 2 5 5" xfId="23194" xr:uid="{C358BBE6-47C4-4701-AE21-38C9E1A1C192}"/>
    <cellStyle name="Обычный 9 3 2 3 2 6" xfId="26158" xr:uid="{AE7A5667-3AF2-45B6-98D8-16ACDA74DE32}"/>
    <cellStyle name="Обычный 9 3 2 3 2 6 2" xfId="31410" xr:uid="{A74AB2A3-BEA5-40A3-8DE5-290962089DDB}"/>
    <cellStyle name="Обычный 9 3 2 3 2 6 2 2" xfId="42083" xr:uid="{6810F461-8FC0-4631-B167-7648E29E18F3}"/>
    <cellStyle name="Обычный 9 3 2 3 2 6 3" xfId="36838" xr:uid="{23D413E7-1478-4A14-9912-7023D5AB50CF}"/>
    <cellStyle name="Обычный 9 3 2 3 2 7" xfId="27260" xr:uid="{528C92F0-4C78-4A2D-88FC-3DE288350D3E}"/>
    <cellStyle name="Обычный 9 3 2 3 2 7 2" xfId="37933" xr:uid="{7DC76B6D-0CCD-494D-BC41-EE76B4A29505}"/>
    <cellStyle name="Обычный 9 3 2 3 2 8" xfId="32419" xr:uid="{C7D106EC-208A-4A85-8497-D0270962C208}"/>
    <cellStyle name="Обычный 9 3 2 3 2 9" xfId="21481" xr:uid="{C2BBA4A8-13AA-4EC4-89BC-4F5C042F5C4F}"/>
    <cellStyle name="Обычный 9 3 2 3 3" xfId="11332" xr:uid="{00000000-0005-0000-0000-0000A14E0000}"/>
    <cellStyle name="Обычный 9 3 2 3 3 2" xfId="12014" xr:uid="{00000000-0005-0000-0000-0000A24E0000}"/>
    <cellStyle name="Обычный 9 3 2 3 3 2 2" xfId="19954" xr:uid="{00000000-0005-0000-0000-0000A34E0000}"/>
    <cellStyle name="Обычный 9 3 2 3 3 2 2 2" xfId="26170" xr:uid="{4112CCB9-FBEC-47C3-83B8-C9C4395EF33F}"/>
    <cellStyle name="Обычный 9 3 2 3 3 2 2 2 2" xfId="31422" xr:uid="{1DB37775-EE42-4CF5-9316-B722FCC7B3E1}"/>
    <cellStyle name="Обычный 9 3 2 3 3 2 2 2 2 2" xfId="42095" xr:uid="{02500E46-62CB-4FFB-A3F5-730BEF2C09F9}"/>
    <cellStyle name="Обычный 9 3 2 3 3 2 2 2 3" xfId="36850" xr:uid="{D2D9EEC7-AF2E-4D7C-9129-5F8A81CF1CB0}"/>
    <cellStyle name="Обычный 9 3 2 3 3 2 2 3" xfId="29601" xr:uid="{417DC4EC-6F53-4F16-9025-A2DC560D6098}"/>
    <cellStyle name="Обычный 9 3 2 3 3 2 2 3 2" xfId="40274" xr:uid="{B91A7922-5A01-43CE-9620-ED739D0942D7}"/>
    <cellStyle name="Обычный 9 3 2 3 3 2 2 4" xfId="35173" xr:uid="{6436AA78-737E-4783-8871-8F9A0ECB2504}"/>
    <cellStyle name="Обычный 9 3 2 3 3 2 2 5" xfId="24343" xr:uid="{53517EF8-A465-44C7-8E9A-34444B00E076}"/>
    <cellStyle name="Обычный 9 3 2 3 3 2 3" xfId="26169" xr:uid="{AAF4F952-23FB-4367-8B0E-B23F7C2AB93B}"/>
    <cellStyle name="Обычный 9 3 2 3 3 2 3 2" xfId="31421" xr:uid="{3587C92F-8CED-45D8-B793-3495688D0072}"/>
    <cellStyle name="Обычный 9 3 2 3 3 2 3 2 2" xfId="42094" xr:uid="{342699A3-F234-414B-B339-30C5729170D1}"/>
    <cellStyle name="Обычный 9 3 2 3 3 2 3 3" xfId="36849" xr:uid="{F8115E12-8D57-41A2-803A-6E553916879A}"/>
    <cellStyle name="Обычный 9 3 2 3 3 2 4" xfId="27607" xr:uid="{63940FB8-58A7-4D0C-80BE-44171F31B521}"/>
    <cellStyle name="Обычный 9 3 2 3 3 2 4 2" xfId="38280" xr:uid="{950CB3C7-E1C6-4AEF-ABA2-91AD796CDC43}"/>
    <cellStyle name="Обычный 9 3 2 3 3 2 5" xfId="33067" xr:uid="{C61D7754-D2C9-4690-9EF7-B44897D5968D}"/>
    <cellStyle name="Обычный 9 3 2 3 3 2 6" xfId="22133" xr:uid="{82D7588E-E1A5-4F4C-8896-068934BFD63E}"/>
    <cellStyle name="Обычный 9 3 2 3 3 3" xfId="19434" xr:uid="{00000000-0005-0000-0000-0000A44E0000}"/>
    <cellStyle name="Обычный 9 3 2 3 3 3 2" xfId="26171" xr:uid="{0F4A8959-9F0B-4EBE-9310-A7CAC50AAAFC}"/>
    <cellStyle name="Обычный 9 3 2 3 3 3 2 2" xfId="31423" xr:uid="{C6D4B397-C25B-4363-BC9E-7DC2768704E0}"/>
    <cellStyle name="Обычный 9 3 2 3 3 3 2 2 2" xfId="42096" xr:uid="{7F3C4989-9CA5-4690-9E3A-1B1BC05F2D51}"/>
    <cellStyle name="Обычный 9 3 2 3 3 3 2 3" xfId="36851" xr:uid="{0CD1038E-8539-4B71-BC33-E9D213195720}"/>
    <cellStyle name="Обычный 9 3 2 3 3 3 3" xfId="29081" xr:uid="{82C38684-271F-4DEA-8A71-6A995F513F49}"/>
    <cellStyle name="Обычный 9 3 2 3 3 3 3 2" xfId="39754" xr:uid="{A3AF3FC5-CABF-4F86-B701-EF87824045B9}"/>
    <cellStyle name="Обычный 9 3 2 3 3 3 4" xfId="34655" xr:uid="{4B6FAE7E-3F3C-4551-9BF5-9D926EAB090C}"/>
    <cellStyle name="Обычный 9 3 2 3 3 3 5" xfId="23825" xr:uid="{4175D918-10F7-4B84-9CB0-1DEEF1ED7735}"/>
    <cellStyle name="Обычный 9 3 2 3 3 4" xfId="18602" xr:uid="{00000000-0005-0000-0000-0000A54E0000}"/>
    <cellStyle name="Обычный 9 3 2 3 3 4 2" xfId="26172" xr:uid="{0F95D8DA-AD45-4CD2-ABAC-DCA301D295E8}"/>
    <cellStyle name="Обычный 9 3 2 3 3 4 2 2" xfId="31424" xr:uid="{9F593D09-FC00-42CB-BB7A-4F99F4A6C95E}"/>
    <cellStyle name="Обычный 9 3 2 3 3 4 2 2 2" xfId="42097" xr:uid="{6FE26963-7531-475D-AF89-7572B14A26C2}"/>
    <cellStyle name="Обычный 9 3 2 3 3 4 2 3" xfId="36852" xr:uid="{90EEE8B6-9B91-4994-BCD4-030E260FC39C}"/>
    <cellStyle name="Обычный 9 3 2 3 3 4 3" xfId="28383" xr:uid="{8BF7B09B-CD46-446A-9875-6700D08D62B8}"/>
    <cellStyle name="Обычный 9 3 2 3 3 4 3 2" xfId="39056" xr:uid="{7A0172E3-35AC-46D8-85EE-38459798D0B9}"/>
    <cellStyle name="Обычный 9 3 2 3 3 4 4" xfId="34082" xr:uid="{CCD6E41E-DFBA-4794-A65C-1C0E0626F720}"/>
    <cellStyle name="Обычный 9 3 2 3 3 4 5" xfId="23196" xr:uid="{424E90CC-E852-4AAF-A35B-3224F3E52D94}"/>
    <cellStyle name="Обычный 9 3 2 3 3 5" xfId="26168" xr:uid="{1E3B361E-F7FE-4979-912D-BB69B56E7193}"/>
    <cellStyle name="Обычный 9 3 2 3 3 5 2" xfId="31420" xr:uid="{51DAAE69-F727-406B-8419-D264C19D9E02}"/>
    <cellStyle name="Обычный 9 3 2 3 3 5 2 2" xfId="42093" xr:uid="{7182E54F-9C3D-47DA-B7EF-E496C23D8163}"/>
    <cellStyle name="Обычный 9 3 2 3 3 5 3" xfId="36848" xr:uid="{ADA2F92B-FBC8-4C9F-A960-B40C3F83CEA3}"/>
    <cellStyle name="Обычный 9 3 2 3 3 6" xfId="27262" xr:uid="{F0FB0851-EBF3-40B7-A5B1-9E804A9AEC24}"/>
    <cellStyle name="Обычный 9 3 2 3 3 6 2" xfId="37935" xr:uid="{B8F1FD44-D881-423E-A7FF-9F775477CFF4}"/>
    <cellStyle name="Обычный 9 3 2 3 3 7" xfId="32421" xr:uid="{7881115B-ADC1-4949-A2DB-EB8EFAE11457}"/>
    <cellStyle name="Обычный 9 3 2 3 3 8" xfId="21483" xr:uid="{E60E60AC-585B-4AFB-9F57-D1DD5B258267}"/>
    <cellStyle name="Обычный 9 3 2 3_18" xfId="18603" xr:uid="{00000000-0005-0000-0000-0000A64E0000}"/>
    <cellStyle name="Обычный 9 3 2 4" xfId="7830" xr:uid="{00000000-0005-0000-0000-0000A74E0000}"/>
    <cellStyle name="Обычный 9 3 2 4 2" xfId="11333" xr:uid="{00000000-0005-0000-0000-0000A84E0000}"/>
    <cellStyle name="Обычный 9 3 2 4 2 2" xfId="11334" xr:uid="{00000000-0005-0000-0000-0000A94E0000}"/>
    <cellStyle name="Обычный 9 3 2 4 2 2 2" xfId="12016" xr:uid="{00000000-0005-0000-0000-0000AA4E0000}"/>
    <cellStyle name="Обычный 9 3 2 4 2 2 2 2" xfId="19956" xr:uid="{00000000-0005-0000-0000-0000AB4E0000}"/>
    <cellStyle name="Обычный 9 3 2 4 2 2 2 2 2" xfId="26176" xr:uid="{37F8B111-4A1A-4652-9C80-804116158B8E}"/>
    <cellStyle name="Обычный 9 3 2 4 2 2 2 2 2 2" xfId="31428" xr:uid="{A8A12EBF-2FDF-4388-8A03-BDBD8F68D573}"/>
    <cellStyle name="Обычный 9 3 2 4 2 2 2 2 2 2 2" xfId="42101" xr:uid="{455C3E81-F1B0-4ACE-BDEA-8C863FFD1B82}"/>
    <cellStyle name="Обычный 9 3 2 4 2 2 2 2 2 3" xfId="36856" xr:uid="{C6FDE70E-0653-4F7B-A047-49910104951B}"/>
    <cellStyle name="Обычный 9 3 2 4 2 2 2 2 3" xfId="29603" xr:uid="{AE7D416B-E899-423A-96CC-64519B8A8571}"/>
    <cellStyle name="Обычный 9 3 2 4 2 2 2 2 3 2" xfId="40276" xr:uid="{7150F392-AD66-444A-891C-5F709AC5476C}"/>
    <cellStyle name="Обычный 9 3 2 4 2 2 2 2 4" xfId="35175" xr:uid="{0B29AA84-45B2-4ED4-9F1D-962A2AFA525A}"/>
    <cellStyle name="Обычный 9 3 2 4 2 2 2 2 5" xfId="24345" xr:uid="{59776EAF-2429-4A15-AE22-5EA99D9140C2}"/>
    <cellStyle name="Обычный 9 3 2 4 2 2 2 3" xfId="26175" xr:uid="{74D410A7-A27C-4977-970D-67FDAC62E7CD}"/>
    <cellStyle name="Обычный 9 3 2 4 2 2 2 3 2" xfId="31427" xr:uid="{57E4DD04-1AF5-4748-B0FC-D311889E0029}"/>
    <cellStyle name="Обычный 9 3 2 4 2 2 2 3 2 2" xfId="42100" xr:uid="{ED65AB75-A6A6-4226-90FA-A2F24AF28F22}"/>
    <cellStyle name="Обычный 9 3 2 4 2 2 2 3 3" xfId="36855" xr:uid="{A15F3455-8C19-4786-9352-7E685D09BD76}"/>
    <cellStyle name="Обычный 9 3 2 4 2 2 2 4" xfId="27609" xr:uid="{7E820F86-085F-4A1B-ACF7-1D2E8EF3CE4C}"/>
    <cellStyle name="Обычный 9 3 2 4 2 2 2 4 2" xfId="38282" xr:uid="{6EA1464D-23A2-4570-BCCF-7F428FAE2DD8}"/>
    <cellStyle name="Обычный 9 3 2 4 2 2 2 5" xfId="33069" xr:uid="{93F0632B-88CF-44AE-ABB5-E529ED9338A0}"/>
    <cellStyle name="Обычный 9 3 2 4 2 2 2 6" xfId="22135" xr:uid="{10B5421F-3EE7-43F7-A796-B6679EE47A55}"/>
    <cellStyle name="Обычный 9 3 2 4 2 2 3" xfId="19436" xr:uid="{00000000-0005-0000-0000-0000AC4E0000}"/>
    <cellStyle name="Обычный 9 3 2 4 2 2 3 2" xfId="26177" xr:uid="{51B5AD28-E270-43B3-B038-BA104E0D7C68}"/>
    <cellStyle name="Обычный 9 3 2 4 2 2 3 2 2" xfId="31429" xr:uid="{E77B373E-FF7C-4B12-9723-5DCC1A990858}"/>
    <cellStyle name="Обычный 9 3 2 4 2 2 3 2 2 2" xfId="42102" xr:uid="{166AF713-65CB-4961-8C67-B1B6B8F8EE97}"/>
    <cellStyle name="Обычный 9 3 2 4 2 2 3 2 3" xfId="36857" xr:uid="{A7828891-57F1-4B3C-BD0A-2CC58CD0259C}"/>
    <cellStyle name="Обычный 9 3 2 4 2 2 3 3" xfId="29083" xr:uid="{F658E5A6-689B-4C0E-93F6-18F669CA02F8}"/>
    <cellStyle name="Обычный 9 3 2 4 2 2 3 3 2" xfId="39756" xr:uid="{2FE58B22-FFD0-4859-9894-FE2879046BF1}"/>
    <cellStyle name="Обычный 9 3 2 4 2 2 3 4" xfId="34657" xr:uid="{635ACD4D-004A-488E-A67B-EC4D526803EA}"/>
    <cellStyle name="Обычный 9 3 2 4 2 2 3 5" xfId="23827" xr:uid="{9E088427-24BD-4B4B-8B34-0EA07B5AEF60}"/>
    <cellStyle name="Обычный 9 3 2 4 2 2 4" xfId="18605" xr:uid="{00000000-0005-0000-0000-0000AD4E0000}"/>
    <cellStyle name="Обычный 9 3 2 4 2 2 4 2" xfId="26178" xr:uid="{63BDDDE4-642C-4E87-81E3-FFAE810994A0}"/>
    <cellStyle name="Обычный 9 3 2 4 2 2 4 2 2" xfId="31430" xr:uid="{B3129A95-ECB6-4D53-9B75-0D0C16A66D8A}"/>
    <cellStyle name="Обычный 9 3 2 4 2 2 4 2 2 2" xfId="42103" xr:uid="{D8BB9265-2E9D-49A3-9B16-F855A18B2ACC}"/>
    <cellStyle name="Обычный 9 3 2 4 2 2 4 2 3" xfId="36858" xr:uid="{77A8257C-79AC-4941-9854-3532032A600A}"/>
    <cellStyle name="Обычный 9 3 2 4 2 2 4 3" xfId="28385" xr:uid="{F2D4BC07-B665-4EC0-9DDE-025F34E5C9F0}"/>
    <cellStyle name="Обычный 9 3 2 4 2 2 4 3 2" xfId="39058" xr:uid="{11662AF9-C38E-4FA3-8CF6-EEBE378B340E}"/>
    <cellStyle name="Обычный 9 3 2 4 2 2 4 4" xfId="34084" xr:uid="{AAD23F3F-9C17-419E-88E7-22DA4A8EF10F}"/>
    <cellStyle name="Обычный 9 3 2 4 2 2 4 5" xfId="23198" xr:uid="{E49B2924-25E4-4806-B94F-0372780944A1}"/>
    <cellStyle name="Обычный 9 3 2 4 2 2 5" xfId="26174" xr:uid="{D12CEA04-21EF-4472-B3F6-D458F3DB4DFE}"/>
    <cellStyle name="Обычный 9 3 2 4 2 2 5 2" xfId="31426" xr:uid="{344CA1C9-620F-4CBE-9345-269A1047E2A8}"/>
    <cellStyle name="Обычный 9 3 2 4 2 2 5 2 2" xfId="42099" xr:uid="{EC324D15-3616-4DDE-A60A-592856B87575}"/>
    <cellStyle name="Обычный 9 3 2 4 2 2 5 3" xfId="36854" xr:uid="{74C5AB79-6588-45BF-A107-C314C8C6E61C}"/>
    <cellStyle name="Обычный 9 3 2 4 2 2 6" xfId="27264" xr:uid="{C9DB9295-EBA0-4DC7-BE66-2FCC7DC4583B}"/>
    <cellStyle name="Обычный 9 3 2 4 2 2 6 2" xfId="37937" xr:uid="{5088BBA0-A4B6-4B91-87FC-868CE2285886}"/>
    <cellStyle name="Обычный 9 3 2 4 2 2 7" xfId="32423" xr:uid="{D7535EA4-23AE-4DC9-993C-A4B3548098BA}"/>
    <cellStyle name="Обычный 9 3 2 4 2 2 8" xfId="21485" xr:uid="{B24D054A-EE7C-4D5F-9277-ADDCE362140D}"/>
    <cellStyle name="Обычный 9 3 2 4 2 3" xfId="12015" xr:uid="{00000000-0005-0000-0000-0000AE4E0000}"/>
    <cellStyle name="Обычный 9 3 2 4 2 3 2" xfId="19955" xr:uid="{00000000-0005-0000-0000-0000AF4E0000}"/>
    <cellStyle name="Обычный 9 3 2 4 2 3 2 2" xfId="26180" xr:uid="{DCF4CCBC-1874-4292-B2C9-B3EE5F10CA9C}"/>
    <cellStyle name="Обычный 9 3 2 4 2 3 2 2 2" xfId="31432" xr:uid="{6A9EDC2C-0C77-4A9E-A991-E802FC6D96AC}"/>
    <cellStyle name="Обычный 9 3 2 4 2 3 2 2 2 2" xfId="42105" xr:uid="{6E29D248-FA5E-41CF-9CB6-E845DCB99AB8}"/>
    <cellStyle name="Обычный 9 3 2 4 2 3 2 2 3" xfId="36860" xr:uid="{D5545942-E1F4-4410-AF9B-40259274E823}"/>
    <cellStyle name="Обычный 9 3 2 4 2 3 2 3" xfId="29602" xr:uid="{7B81A0D1-A61C-43BC-8F39-3B83A6BFEF3D}"/>
    <cellStyle name="Обычный 9 3 2 4 2 3 2 3 2" xfId="40275" xr:uid="{01D1EAAD-7B6B-452A-91E2-1889F72DDC69}"/>
    <cellStyle name="Обычный 9 3 2 4 2 3 2 4" xfId="35174" xr:uid="{CB5B1416-5A63-4460-85A1-1F9B056D6C37}"/>
    <cellStyle name="Обычный 9 3 2 4 2 3 2 5" xfId="24344" xr:uid="{AA201080-71E1-4488-8450-9CA0A7792966}"/>
    <cellStyle name="Обычный 9 3 2 4 2 3 3" xfId="26179" xr:uid="{3211FF2D-60B5-4523-B5DB-305A46AEBF5E}"/>
    <cellStyle name="Обычный 9 3 2 4 2 3 3 2" xfId="31431" xr:uid="{B6C507CB-0C8E-4BAD-9DFA-655132EB229A}"/>
    <cellStyle name="Обычный 9 3 2 4 2 3 3 2 2" xfId="42104" xr:uid="{6DF10373-CDF8-46D5-970E-A6DD1EC15721}"/>
    <cellStyle name="Обычный 9 3 2 4 2 3 3 3" xfId="36859" xr:uid="{A0E6F159-46FB-455B-B501-C04A4AC49406}"/>
    <cellStyle name="Обычный 9 3 2 4 2 3 4" xfId="27608" xr:uid="{9BD10149-60E4-4BB7-8DD0-8FB50C6AF468}"/>
    <cellStyle name="Обычный 9 3 2 4 2 3 4 2" xfId="38281" xr:uid="{F91FC037-C48B-4757-A2F0-A95D6F1CF019}"/>
    <cellStyle name="Обычный 9 3 2 4 2 3 5" xfId="33068" xr:uid="{A241762D-0008-4443-AD01-B05DBAF2DF38}"/>
    <cellStyle name="Обычный 9 3 2 4 2 3 6" xfId="22134" xr:uid="{0E9AC7AB-8F06-4B16-80A7-29406D2349FA}"/>
    <cellStyle name="Обычный 9 3 2 4 2 4" xfId="19435" xr:uid="{00000000-0005-0000-0000-0000B04E0000}"/>
    <cellStyle name="Обычный 9 3 2 4 2 4 2" xfId="26181" xr:uid="{27DA7902-C7A0-478B-B799-BE274365048C}"/>
    <cellStyle name="Обычный 9 3 2 4 2 4 2 2" xfId="31433" xr:uid="{0B09D08C-EBE6-48C9-A6CA-5980621AA0E9}"/>
    <cellStyle name="Обычный 9 3 2 4 2 4 2 2 2" xfId="42106" xr:uid="{E61F2327-5B73-4957-8EBC-CACDA6B8A583}"/>
    <cellStyle name="Обычный 9 3 2 4 2 4 2 3" xfId="36861" xr:uid="{660EAC9A-1FC8-4237-B8D9-3C085687AAF1}"/>
    <cellStyle name="Обычный 9 3 2 4 2 4 3" xfId="29082" xr:uid="{0A99BAB1-EB33-4EE5-932E-B0FFA0250E1D}"/>
    <cellStyle name="Обычный 9 3 2 4 2 4 3 2" xfId="39755" xr:uid="{C829CA4F-418A-43FE-97C3-D2EA89B9698C}"/>
    <cellStyle name="Обычный 9 3 2 4 2 4 4" xfId="34656" xr:uid="{9C91E0C2-47EA-49AA-99F1-CF0D092DF763}"/>
    <cellStyle name="Обычный 9 3 2 4 2 4 5" xfId="23826" xr:uid="{8EB7E943-2DD8-4514-BE1E-AB98910E8119}"/>
    <cellStyle name="Обычный 9 3 2 4 2 5" xfId="18604" xr:uid="{00000000-0005-0000-0000-0000B14E0000}"/>
    <cellStyle name="Обычный 9 3 2 4 2 5 2" xfId="26182" xr:uid="{B7AA0826-27BB-485C-9A06-C6D8C8409E90}"/>
    <cellStyle name="Обычный 9 3 2 4 2 5 2 2" xfId="31434" xr:uid="{DE7D59D2-C20F-413A-985F-FC15F720AE03}"/>
    <cellStyle name="Обычный 9 3 2 4 2 5 2 2 2" xfId="42107" xr:uid="{DD32434F-EF14-4CDE-904E-4BB5627B768A}"/>
    <cellStyle name="Обычный 9 3 2 4 2 5 2 3" xfId="36862" xr:uid="{1416821F-D471-4429-A6AC-1EF9E0E41147}"/>
    <cellStyle name="Обычный 9 3 2 4 2 5 3" xfId="28384" xr:uid="{019896FD-C7D9-4A44-BD1F-AEB33B88506B}"/>
    <cellStyle name="Обычный 9 3 2 4 2 5 3 2" xfId="39057" xr:uid="{B8DF84EC-1D73-475D-8B4A-970EDE001C38}"/>
    <cellStyle name="Обычный 9 3 2 4 2 5 4" xfId="34083" xr:uid="{67A1E23C-9DCB-456B-898D-B265358D10D3}"/>
    <cellStyle name="Обычный 9 3 2 4 2 5 5" xfId="23197" xr:uid="{365530EB-C573-4575-B6A1-439D954A23DE}"/>
    <cellStyle name="Обычный 9 3 2 4 2 6" xfId="26173" xr:uid="{C9BC6C49-06EA-4E3C-A64A-686A03FADDD7}"/>
    <cellStyle name="Обычный 9 3 2 4 2 6 2" xfId="31425" xr:uid="{7FF255EB-6E8E-44D5-BEEC-6599940DFBB6}"/>
    <cellStyle name="Обычный 9 3 2 4 2 6 2 2" xfId="42098" xr:uid="{8D8A27F4-D14B-4ECC-9860-4B958C9370FD}"/>
    <cellStyle name="Обычный 9 3 2 4 2 6 3" xfId="36853" xr:uid="{CABC6E7A-5BE7-4EDB-B94B-65847D6F608C}"/>
    <cellStyle name="Обычный 9 3 2 4 2 7" xfId="27263" xr:uid="{14E70D5B-70F1-46B9-9ACA-3430D0B39344}"/>
    <cellStyle name="Обычный 9 3 2 4 2 7 2" xfId="37936" xr:uid="{1CCEC94F-1D04-4339-8C04-62ACE19FAE60}"/>
    <cellStyle name="Обычный 9 3 2 4 2 8" xfId="32422" xr:uid="{7BEE0F75-EF52-4318-80EC-F8B8A737FE9F}"/>
    <cellStyle name="Обычный 9 3 2 4 2 9" xfId="21484" xr:uid="{18EB62CD-EFC3-4FF6-9E2B-401880580FE7}"/>
    <cellStyle name="Обычный 9 3 2 4 3" xfId="11335" xr:uid="{00000000-0005-0000-0000-0000B24E0000}"/>
    <cellStyle name="Обычный 9 3 2 4 3 2" xfId="12017" xr:uid="{00000000-0005-0000-0000-0000B34E0000}"/>
    <cellStyle name="Обычный 9 3 2 4 3 2 2" xfId="19957" xr:uid="{00000000-0005-0000-0000-0000B44E0000}"/>
    <cellStyle name="Обычный 9 3 2 4 3 2 2 2" xfId="26185" xr:uid="{27C9BA5D-0AD7-44B0-B0A0-4214752CBB94}"/>
    <cellStyle name="Обычный 9 3 2 4 3 2 2 2 2" xfId="31437" xr:uid="{14B70EA4-D8F8-4DE3-96B9-8693422C14FA}"/>
    <cellStyle name="Обычный 9 3 2 4 3 2 2 2 2 2" xfId="42110" xr:uid="{1BF041DD-6692-4BB8-9B61-6137CDDE6F94}"/>
    <cellStyle name="Обычный 9 3 2 4 3 2 2 2 3" xfId="36865" xr:uid="{75E4936D-0BA3-424D-9610-7EEC761702E1}"/>
    <cellStyle name="Обычный 9 3 2 4 3 2 2 3" xfId="29604" xr:uid="{0F9C9E47-5A5D-48E5-8F35-82BA12361160}"/>
    <cellStyle name="Обычный 9 3 2 4 3 2 2 3 2" xfId="40277" xr:uid="{EA688EB6-B212-4DCB-836B-36388779E099}"/>
    <cellStyle name="Обычный 9 3 2 4 3 2 2 4" xfId="35176" xr:uid="{036BEB3D-946E-4FC3-AB16-F5BFD5BC25DF}"/>
    <cellStyle name="Обычный 9 3 2 4 3 2 2 5" xfId="24346" xr:uid="{75B82C63-AEAC-405D-A6D4-20FF0FC8CA5A}"/>
    <cellStyle name="Обычный 9 3 2 4 3 2 3" xfId="26184" xr:uid="{9140D939-5AC9-4DB2-9D5B-4A2E08805972}"/>
    <cellStyle name="Обычный 9 3 2 4 3 2 3 2" xfId="31436" xr:uid="{2E491845-CAE5-40B5-B287-B05616A1C363}"/>
    <cellStyle name="Обычный 9 3 2 4 3 2 3 2 2" xfId="42109" xr:uid="{D53301C5-E3FD-4839-89B9-5F4F187B945E}"/>
    <cellStyle name="Обычный 9 3 2 4 3 2 3 3" xfId="36864" xr:uid="{669BFEE4-E124-4007-BEB5-69A4331888E3}"/>
    <cellStyle name="Обычный 9 3 2 4 3 2 4" xfId="27610" xr:uid="{DEA84592-D443-4569-AC4A-14C2515D28F3}"/>
    <cellStyle name="Обычный 9 3 2 4 3 2 4 2" xfId="38283" xr:uid="{8459ACAF-5559-47D3-8982-37D5C9147687}"/>
    <cellStyle name="Обычный 9 3 2 4 3 2 5" xfId="33070" xr:uid="{AA825DB1-7681-48B5-A1BB-B52168697EAA}"/>
    <cellStyle name="Обычный 9 3 2 4 3 2 6" xfId="22136" xr:uid="{E05EAD13-2658-42F3-8ACE-18BE7A81741C}"/>
    <cellStyle name="Обычный 9 3 2 4 3 3" xfId="19437" xr:uid="{00000000-0005-0000-0000-0000B54E0000}"/>
    <cellStyle name="Обычный 9 3 2 4 3 3 2" xfId="26186" xr:uid="{1A9EAC24-A892-4E25-B2EB-626F85F79F65}"/>
    <cellStyle name="Обычный 9 3 2 4 3 3 2 2" xfId="31438" xr:uid="{B36B2494-5826-4048-8C6D-D70BA9E2D26F}"/>
    <cellStyle name="Обычный 9 3 2 4 3 3 2 2 2" xfId="42111" xr:uid="{02D69E96-B8C8-48F1-AC90-93F00AD41A51}"/>
    <cellStyle name="Обычный 9 3 2 4 3 3 2 3" xfId="36866" xr:uid="{648B0ACB-0301-463E-9167-5C33EE91D1E9}"/>
    <cellStyle name="Обычный 9 3 2 4 3 3 3" xfId="29084" xr:uid="{F69E9EC6-A57D-4957-8247-6CC7C66907BC}"/>
    <cellStyle name="Обычный 9 3 2 4 3 3 3 2" xfId="39757" xr:uid="{77CEBF53-E0E2-4723-9B27-0E0F4B4CB9D6}"/>
    <cellStyle name="Обычный 9 3 2 4 3 3 4" xfId="34658" xr:uid="{44C91D4F-D10E-4B2F-9FFB-D62E71E6E7A4}"/>
    <cellStyle name="Обычный 9 3 2 4 3 3 5" xfId="23828" xr:uid="{27D66145-7039-4EC1-B1F9-0BFEBFC6FBA6}"/>
    <cellStyle name="Обычный 9 3 2 4 3 4" xfId="18606" xr:uid="{00000000-0005-0000-0000-0000B64E0000}"/>
    <cellStyle name="Обычный 9 3 2 4 3 4 2" xfId="26187" xr:uid="{E50FD164-51D2-459A-A0A7-499B829B5FB5}"/>
    <cellStyle name="Обычный 9 3 2 4 3 4 2 2" xfId="31439" xr:uid="{89A81AFA-9DBB-41F8-A20E-FD3BE3B1453A}"/>
    <cellStyle name="Обычный 9 3 2 4 3 4 2 2 2" xfId="42112" xr:uid="{FA5E731A-CA4A-4596-9BD5-F182EDE8DE94}"/>
    <cellStyle name="Обычный 9 3 2 4 3 4 2 3" xfId="36867" xr:uid="{77CB24C1-3C28-409D-8854-6717B712AB83}"/>
    <cellStyle name="Обычный 9 3 2 4 3 4 3" xfId="28386" xr:uid="{BEEF8B0F-3A3B-47A4-B0DA-B1CA0A0F6110}"/>
    <cellStyle name="Обычный 9 3 2 4 3 4 3 2" xfId="39059" xr:uid="{F7918443-9009-4D50-8323-B9C0A51E4DE5}"/>
    <cellStyle name="Обычный 9 3 2 4 3 4 4" xfId="34085" xr:uid="{FAA663C7-DEEA-44E1-A36F-081B8B96173D}"/>
    <cellStyle name="Обычный 9 3 2 4 3 4 5" xfId="23199" xr:uid="{B9775B01-FCC2-42EF-B2B4-9045225A3EC1}"/>
    <cellStyle name="Обычный 9 3 2 4 3 5" xfId="26183" xr:uid="{2B4CADED-FB56-4169-83ED-9F3D1147FBB8}"/>
    <cellStyle name="Обычный 9 3 2 4 3 5 2" xfId="31435" xr:uid="{1CC36076-4C0F-4047-B205-AFC2E02106F4}"/>
    <cellStyle name="Обычный 9 3 2 4 3 5 2 2" xfId="42108" xr:uid="{B618E4DB-E40D-4EF5-80F9-DE8B892E122C}"/>
    <cellStyle name="Обычный 9 3 2 4 3 5 3" xfId="36863" xr:uid="{DED6A080-F607-4AA0-B734-97BD5A8CDDDB}"/>
    <cellStyle name="Обычный 9 3 2 4 3 6" xfId="27265" xr:uid="{F24F9BAF-C8FE-48BA-B5CE-6CACB336937D}"/>
    <cellStyle name="Обычный 9 3 2 4 3 6 2" xfId="37938" xr:uid="{E7AC22BE-9406-4E7B-B03E-C2A1EB073DFF}"/>
    <cellStyle name="Обычный 9 3 2 4 3 7" xfId="32424" xr:uid="{226F57D7-E522-4E8F-BC7A-49EDEC707793}"/>
    <cellStyle name="Обычный 9 3 2 4 3 8" xfId="21486" xr:uid="{25F033B1-F342-46D9-90B8-42FF7DB037E0}"/>
    <cellStyle name="Обычный 9 3 2 4_18" xfId="18607" xr:uid="{00000000-0005-0000-0000-0000B74E0000}"/>
    <cellStyle name="Обычный 9 3 2 5" xfId="7831" xr:uid="{00000000-0005-0000-0000-0000B84E0000}"/>
    <cellStyle name="Обычный 9 3 2 5 2" xfId="11336" xr:uid="{00000000-0005-0000-0000-0000B94E0000}"/>
    <cellStyle name="Обычный 9 3 2 5 2 2" xfId="12018" xr:uid="{00000000-0005-0000-0000-0000BA4E0000}"/>
    <cellStyle name="Обычный 9 3 2 5 2 2 2" xfId="19958" xr:uid="{00000000-0005-0000-0000-0000BB4E0000}"/>
    <cellStyle name="Обычный 9 3 2 5 2 2 2 2" xfId="26190" xr:uid="{1CCE85DA-CB57-431E-8E5B-E22B496EC595}"/>
    <cellStyle name="Обычный 9 3 2 5 2 2 2 2 2" xfId="31442" xr:uid="{14351659-4DFE-4BC4-8363-296E392B64A2}"/>
    <cellStyle name="Обычный 9 3 2 5 2 2 2 2 2 2" xfId="42115" xr:uid="{4D39AE08-AA98-49EE-ADF5-8D390FE3E849}"/>
    <cellStyle name="Обычный 9 3 2 5 2 2 2 2 3" xfId="36870" xr:uid="{0C96BBAA-6D01-4B0F-8961-FF3E0170A5F1}"/>
    <cellStyle name="Обычный 9 3 2 5 2 2 2 3" xfId="29605" xr:uid="{C6791B4D-040F-4DB9-85F2-F85A34087CEA}"/>
    <cellStyle name="Обычный 9 3 2 5 2 2 2 3 2" xfId="40278" xr:uid="{81326109-8DF4-459F-A594-079C297B478D}"/>
    <cellStyle name="Обычный 9 3 2 5 2 2 2 4" xfId="35177" xr:uid="{895A6A71-1221-4140-917E-B46A1BE1845B}"/>
    <cellStyle name="Обычный 9 3 2 5 2 2 2 5" xfId="24347" xr:uid="{527E0B8D-F672-47D8-8FFE-E1328246AB29}"/>
    <cellStyle name="Обычный 9 3 2 5 2 2 3" xfId="26189" xr:uid="{5B719680-4BED-4191-A5C4-A4A07617C63A}"/>
    <cellStyle name="Обычный 9 3 2 5 2 2 3 2" xfId="31441" xr:uid="{BF7D1FD5-D816-4960-9A29-737124563B4C}"/>
    <cellStyle name="Обычный 9 3 2 5 2 2 3 2 2" xfId="42114" xr:uid="{8D4B0D58-9B69-4E01-B698-425AE34BA8DD}"/>
    <cellStyle name="Обычный 9 3 2 5 2 2 3 3" xfId="36869" xr:uid="{071496AD-C1D5-463F-9D4A-5810D3D6639E}"/>
    <cellStyle name="Обычный 9 3 2 5 2 2 4" xfId="27611" xr:uid="{3ED52E89-89CA-4543-A0BA-60A0171F62DB}"/>
    <cellStyle name="Обычный 9 3 2 5 2 2 4 2" xfId="38284" xr:uid="{4FDB19BA-C9C4-4E1E-88B1-F4E3DBA5DEC6}"/>
    <cellStyle name="Обычный 9 3 2 5 2 2 5" xfId="33071" xr:uid="{57442DC7-75FE-43F0-9300-B6D5E361F239}"/>
    <cellStyle name="Обычный 9 3 2 5 2 2 6" xfId="22137" xr:uid="{A7FA8CCC-8885-49D1-8E98-45155D170980}"/>
    <cellStyle name="Обычный 9 3 2 5 2 3" xfId="19438" xr:uid="{00000000-0005-0000-0000-0000BC4E0000}"/>
    <cellStyle name="Обычный 9 3 2 5 2 3 2" xfId="26191" xr:uid="{B93A048B-3894-4081-90BA-0FC6D4A95565}"/>
    <cellStyle name="Обычный 9 3 2 5 2 3 2 2" xfId="31443" xr:uid="{A6EBA0E8-FC6F-49DC-B79B-3E18BC4F40F1}"/>
    <cellStyle name="Обычный 9 3 2 5 2 3 2 2 2" xfId="42116" xr:uid="{C180FAD7-1539-4485-9E17-5B6851929DE9}"/>
    <cellStyle name="Обычный 9 3 2 5 2 3 2 3" xfId="36871" xr:uid="{BA55F2F3-0F73-43F9-BCBB-FD083CCB05BD}"/>
    <cellStyle name="Обычный 9 3 2 5 2 3 3" xfId="29085" xr:uid="{F48A9295-5B97-4E22-A38C-83360721CCDC}"/>
    <cellStyle name="Обычный 9 3 2 5 2 3 3 2" xfId="39758" xr:uid="{281A18D4-ABD3-4071-B0CF-C7523256B1A8}"/>
    <cellStyle name="Обычный 9 3 2 5 2 3 4" xfId="34659" xr:uid="{B2675F8E-4507-4CDC-B414-8D16422A576F}"/>
    <cellStyle name="Обычный 9 3 2 5 2 3 5" xfId="23829" xr:uid="{C5A53691-4B28-4F4C-93F0-5870F76DE464}"/>
    <cellStyle name="Обычный 9 3 2 5 2 4" xfId="18608" xr:uid="{00000000-0005-0000-0000-0000BD4E0000}"/>
    <cellStyle name="Обычный 9 3 2 5 2 4 2" xfId="26192" xr:uid="{32FD13E0-75FF-473F-84C2-81A3B9B53723}"/>
    <cellStyle name="Обычный 9 3 2 5 2 4 2 2" xfId="31444" xr:uid="{2EB5FE0B-FF6B-4A4A-BF10-EF575F0F0BA8}"/>
    <cellStyle name="Обычный 9 3 2 5 2 4 2 2 2" xfId="42117" xr:uid="{E166FB2C-5E93-4C27-92C2-33BAB8060060}"/>
    <cellStyle name="Обычный 9 3 2 5 2 4 2 3" xfId="36872" xr:uid="{CBF72419-47B1-4C33-BA8C-6DFEADD05607}"/>
    <cellStyle name="Обычный 9 3 2 5 2 4 3" xfId="28387" xr:uid="{79B7515E-D7D6-4DBF-9763-95787E013C60}"/>
    <cellStyle name="Обычный 9 3 2 5 2 4 3 2" xfId="39060" xr:uid="{F0B75582-8881-4373-9D7F-0056B699A833}"/>
    <cellStyle name="Обычный 9 3 2 5 2 4 4" xfId="34086" xr:uid="{2C1C8F2A-7B07-4174-829F-DBF495B6508E}"/>
    <cellStyle name="Обычный 9 3 2 5 2 4 5" xfId="23200" xr:uid="{B0870A23-521B-4F81-84C5-F073AB048268}"/>
    <cellStyle name="Обычный 9 3 2 5 2 5" xfId="26188" xr:uid="{6268463C-EBDD-43FD-AC04-FFEE28ED6E46}"/>
    <cellStyle name="Обычный 9 3 2 5 2 5 2" xfId="31440" xr:uid="{789B2253-C1DE-4C38-BBF0-D48EA6355516}"/>
    <cellStyle name="Обычный 9 3 2 5 2 5 2 2" xfId="42113" xr:uid="{A13FFD8C-B367-4F21-B6DD-2E417E74EC2E}"/>
    <cellStyle name="Обычный 9 3 2 5 2 5 3" xfId="36868" xr:uid="{C5C89814-75BC-4B29-90A7-2ACDC4060917}"/>
    <cellStyle name="Обычный 9 3 2 5 2 6" xfId="27266" xr:uid="{B5D90936-92B5-458C-8D53-967D78586CF5}"/>
    <cellStyle name="Обычный 9 3 2 5 2 6 2" xfId="37939" xr:uid="{F9B473FB-8E37-4ECC-9A79-73DA03F24AE1}"/>
    <cellStyle name="Обычный 9 3 2 5 2 7" xfId="32425" xr:uid="{7925774E-4512-41E8-A997-F734402771AF}"/>
    <cellStyle name="Обычный 9 3 2 5 2 8" xfId="21487" xr:uid="{92C312A4-3B6E-4A43-A931-CCCF42CF167B}"/>
    <cellStyle name="Обычный 9 3 2 5_18" xfId="18609" xr:uid="{00000000-0005-0000-0000-0000BE4E0000}"/>
    <cellStyle name="Обычный 9 3 2 6" xfId="11337" xr:uid="{00000000-0005-0000-0000-0000BF4E0000}"/>
    <cellStyle name="Обычный 9 3 2 6 2" xfId="11338" xr:uid="{00000000-0005-0000-0000-0000C04E0000}"/>
    <cellStyle name="Обычный 9 3 2 6 2 2" xfId="12020" xr:uid="{00000000-0005-0000-0000-0000C14E0000}"/>
    <cellStyle name="Обычный 9 3 2 6 2 2 2" xfId="19960" xr:uid="{00000000-0005-0000-0000-0000C24E0000}"/>
    <cellStyle name="Обычный 9 3 2 6 2 2 2 2" xfId="26196" xr:uid="{A34D6EA7-5C4B-4507-8301-2236337AA417}"/>
    <cellStyle name="Обычный 9 3 2 6 2 2 2 2 2" xfId="31448" xr:uid="{FB08CCBC-F065-4B37-8C88-F4CC8A723D34}"/>
    <cellStyle name="Обычный 9 3 2 6 2 2 2 2 2 2" xfId="42121" xr:uid="{750C253D-275C-4474-B51C-5A3F3D4110E3}"/>
    <cellStyle name="Обычный 9 3 2 6 2 2 2 2 3" xfId="36876" xr:uid="{153DEE3C-19F9-4CEB-8532-62A4919D4E9F}"/>
    <cellStyle name="Обычный 9 3 2 6 2 2 2 3" xfId="29607" xr:uid="{17897064-07A0-463C-AC93-18FEA221E511}"/>
    <cellStyle name="Обычный 9 3 2 6 2 2 2 3 2" xfId="40280" xr:uid="{F76E16CC-1683-4240-A0F3-BDFB0A873E67}"/>
    <cellStyle name="Обычный 9 3 2 6 2 2 2 4" xfId="35179" xr:uid="{AE5F87F3-CA45-4C33-8EC6-C0622365FE36}"/>
    <cellStyle name="Обычный 9 3 2 6 2 2 2 5" xfId="24349" xr:uid="{2688F10A-4929-45CA-9A58-EEF5C9A2DDDF}"/>
    <cellStyle name="Обычный 9 3 2 6 2 2 3" xfId="26195" xr:uid="{22B9E89E-33B9-4128-9A76-0271B492D973}"/>
    <cellStyle name="Обычный 9 3 2 6 2 2 3 2" xfId="31447" xr:uid="{BBA63A3E-D97E-4B56-89AA-0EB3A5531829}"/>
    <cellStyle name="Обычный 9 3 2 6 2 2 3 2 2" xfId="42120" xr:uid="{A4187760-67E4-441A-825E-ACCEA4C27D29}"/>
    <cellStyle name="Обычный 9 3 2 6 2 2 3 3" xfId="36875" xr:uid="{406DBA1A-00A7-4193-91CB-531C08C726F9}"/>
    <cellStyle name="Обычный 9 3 2 6 2 2 4" xfId="27613" xr:uid="{0735E47C-389A-4ADB-9560-69A3293D0719}"/>
    <cellStyle name="Обычный 9 3 2 6 2 2 4 2" xfId="38286" xr:uid="{D344FC2E-A7D7-49EC-8BE1-2A345735EDBE}"/>
    <cellStyle name="Обычный 9 3 2 6 2 2 5" xfId="33073" xr:uid="{9A918B48-C869-46CF-BB75-094312A1CD20}"/>
    <cellStyle name="Обычный 9 3 2 6 2 2 6" xfId="22139" xr:uid="{68DA702D-606A-4A11-A563-8AD0C8985239}"/>
    <cellStyle name="Обычный 9 3 2 6 2 3" xfId="19440" xr:uid="{00000000-0005-0000-0000-0000C34E0000}"/>
    <cellStyle name="Обычный 9 3 2 6 2 3 2" xfId="26197" xr:uid="{9CAE14E6-49B7-4A3D-95AF-C4A62DD1FC67}"/>
    <cellStyle name="Обычный 9 3 2 6 2 3 2 2" xfId="31449" xr:uid="{2208BE47-6B45-4ACD-8D34-0FDBC788249E}"/>
    <cellStyle name="Обычный 9 3 2 6 2 3 2 2 2" xfId="42122" xr:uid="{9E8F18A3-2CF0-4062-BEEC-C135CE24EA35}"/>
    <cellStyle name="Обычный 9 3 2 6 2 3 2 3" xfId="36877" xr:uid="{3854929E-1C2C-484B-8DE3-EB1E7FCEFFDD}"/>
    <cellStyle name="Обычный 9 3 2 6 2 3 3" xfId="29087" xr:uid="{15A3FA9C-7594-4F64-8B88-05BEA2C8FBCC}"/>
    <cellStyle name="Обычный 9 3 2 6 2 3 3 2" xfId="39760" xr:uid="{5EFC56C0-A547-4705-BA6A-2571A059BA35}"/>
    <cellStyle name="Обычный 9 3 2 6 2 3 4" xfId="34661" xr:uid="{D8DF278A-1F26-4B24-9E77-0ED85862152C}"/>
    <cellStyle name="Обычный 9 3 2 6 2 3 5" xfId="23831" xr:uid="{A9C7C262-C8C9-4972-82D8-9D419746459A}"/>
    <cellStyle name="Обычный 9 3 2 6 2 4" xfId="18611" xr:uid="{00000000-0005-0000-0000-0000C44E0000}"/>
    <cellStyle name="Обычный 9 3 2 6 2 4 2" xfId="26198" xr:uid="{2241A2F0-A28A-473B-92AC-F7E95BDF601E}"/>
    <cellStyle name="Обычный 9 3 2 6 2 4 2 2" xfId="31450" xr:uid="{8CE9F9B6-C498-43A6-999E-EBD8A5BC4820}"/>
    <cellStyle name="Обычный 9 3 2 6 2 4 2 2 2" xfId="42123" xr:uid="{35B78C2A-3001-4646-811C-479C29B274EE}"/>
    <cellStyle name="Обычный 9 3 2 6 2 4 2 3" xfId="36878" xr:uid="{A7DAC582-B167-496D-943B-5FC0C57BF29E}"/>
    <cellStyle name="Обычный 9 3 2 6 2 4 3" xfId="28389" xr:uid="{4F701C79-3D99-4820-B0C4-634535F0B895}"/>
    <cellStyle name="Обычный 9 3 2 6 2 4 3 2" xfId="39062" xr:uid="{8C147820-C9FE-4B09-BC89-15A90C7B1626}"/>
    <cellStyle name="Обычный 9 3 2 6 2 4 4" xfId="34088" xr:uid="{2B269C70-83F2-4EE2-AB52-EC8AC98E26B2}"/>
    <cellStyle name="Обычный 9 3 2 6 2 4 5" xfId="23202" xr:uid="{36B368CD-DE81-4A36-A868-EB09EC2F13E9}"/>
    <cellStyle name="Обычный 9 3 2 6 2 5" xfId="26194" xr:uid="{5E68D700-A571-424E-83B6-E840E0118448}"/>
    <cellStyle name="Обычный 9 3 2 6 2 5 2" xfId="31446" xr:uid="{FEDA80E9-A154-40CB-B2E8-E1A8A9AEF908}"/>
    <cellStyle name="Обычный 9 3 2 6 2 5 2 2" xfId="42119" xr:uid="{B872DF7B-03AB-4B85-BB1C-33299A52017D}"/>
    <cellStyle name="Обычный 9 3 2 6 2 5 3" xfId="36874" xr:uid="{9709DCEC-D8BA-45F2-BCA6-C5A6AB5813B0}"/>
    <cellStyle name="Обычный 9 3 2 6 2 6" xfId="27268" xr:uid="{6065DA5A-5953-4E00-BA3A-D709CDB80746}"/>
    <cellStyle name="Обычный 9 3 2 6 2 6 2" xfId="37941" xr:uid="{FC70A977-1A86-4FB4-A2C4-6B663F203E43}"/>
    <cellStyle name="Обычный 9 3 2 6 2 7" xfId="32427" xr:uid="{77DB89E2-87B7-4DBC-B48F-F12E62CF9E21}"/>
    <cellStyle name="Обычный 9 3 2 6 2 8" xfId="21489" xr:uid="{E9DCE362-4398-4D26-98D2-D0461A783DFD}"/>
    <cellStyle name="Обычный 9 3 2 6 3" xfId="12019" xr:uid="{00000000-0005-0000-0000-0000C54E0000}"/>
    <cellStyle name="Обычный 9 3 2 6 3 2" xfId="19959" xr:uid="{00000000-0005-0000-0000-0000C64E0000}"/>
    <cellStyle name="Обычный 9 3 2 6 3 2 2" xfId="26200" xr:uid="{274AA5F7-1976-4A18-8E58-59D81CF23C9A}"/>
    <cellStyle name="Обычный 9 3 2 6 3 2 2 2" xfId="31452" xr:uid="{1EC8F2E3-E59C-4A8B-9243-8CF4D9CA9605}"/>
    <cellStyle name="Обычный 9 3 2 6 3 2 2 2 2" xfId="42125" xr:uid="{FDDC0A06-E9A8-41D9-8C75-8C7BA168C153}"/>
    <cellStyle name="Обычный 9 3 2 6 3 2 2 3" xfId="36880" xr:uid="{D90A54DE-27F5-459A-BE35-4A53F0033490}"/>
    <cellStyle name="Обычный 9 3 2 6 3 2 3" xfId="29606" xr:uid="{A41CD4E2-F32C-4575-B265-C9B63490A40D}"/>
    <cellStyle name="Обычный 9 3 2 6 3 2 3 2" xfId="40279" xr:uid="{4EF299CF-A4C0-4DBC-90A6-FD53D8B738BA}"/>
    <cellStyle name="Обычный 9 3 2 6 3 2 4" xfId="35178" xr:uid="{DBF58719-BFCE-4688-9296-207082AC5822}"/>
    <cellStyle name="Обычный 9 3 2 6 3 2 5" xfId="24348" xr:uid="{2942E9FC-0251-4DB5-A2A1-1DABE6FD92D2}"/>
    <cellStyle name="Обычный 9 3 2 6 3 3" xfId="26199" xr:uid="{57C836FB-51CC-49A7-8218-1E78DA278185}"/>
    <cellStyle name="Обычный 9 3 2 6 3 3 2" xfId="31451" xr:uid="{88A7949A-0125-4CD1-9A06-CB9DE98643C4}"/>
    <cellStyle name="Обычный 9 3 2 6 3 3 2 2" xfId="42124" xr:uid="{9358FC00-186A-48A4-B3F3-B0835D6FF184}"/>
    <cellStyle name="Обычный 9 3 2 6 3 3 3" xfId="36879" xr:uid="{1AD5BEDD-3DCE-42BE-B8C0-0C4F2E519521}"/>
    <cellStyle name="Обычный 9 3 2 6 3 4" xfId="27612" xr:uid="{A0527CC8-5756-4812-AE5E-4A2CAD334E48}"/>
    <cellStyle name="Обычный 9 3 2 6 3 4 2" xfId="38285" xr:uid="{429FA65A-76E1-4947-9B61-1C8B704D72F5}"/>
    <cellStyle name="Обычный 9 3 2 6 3 5" xfId="33072" xr:uid="{E405B73A-2B58-439D-A2D9-2F561413C58C}"/>
    <cellStyle name="Обычный 9 3 2 6 3 6" xfId="22138" xr:uid="{B4F34070-217E-424C-89C8-5DD498F51A89}"/>
    <cellStyle name="Обычный 9 3 2 6 4" xfId="19439" xr:uid="{00000000-0005-0000-0000-0000C74E0000}"/>
    <cellStyle name="Обычный 9 3 2 6 4 2" xfId="26201" xr:uid="{A87C53A7-3E80-483B-91C8-6FAA56184F12}"/>
    <cellStyle name="Обычный 9 3 2 6 4 2 2" xfId="31453" xr:uid="{9F2576FF-A3E7-452D-920F-181E9930FCD4}"/>
    <cellStyle name="Обычный 9 3 2 6 4 2 2 2" xfId="42126" xr:uid="{13E5684A-25E0-4741-9864-F8805A7E5889}"/>
    <cellStyle name="Обычный 9 3 2 6 4 2 3" xfId="36881" xr:uid="{260A7B3E-7FBC-4F17-8B70-37B8ED6FF8D0}"/>
    <cellStyle name="Обычный 9 3 2 6 4 3" xfId="29086" xr:uid="{6EC0CACA-A88B-456E-993C-6685C1598A8E}"/>
    <cellStyle name="Обычный 9 3 2 6 4 3 2" xfId="39759" xr:uid="{72DA48F1-3291-4712-AACD-837A14C9949D}"/>
    <cellStyle name="Обычный 9 3 2 6 4 4" xfId="34660" xr:uid="{F0B0A450-C59B-4D43-B751-FE2F8F51C2EC}"/>
    <cellStyle name="Обычный 9 3 2 6 4 5" xfId="23830" xr:uid="{C45D015D-D442-4A16-88E1-133378CD7975}"/>
    <cellStyle name="Обычный 9 3 2 6 5" xfId="18610" xr:uid="{00000000-0005-0000-0000-0000C84E0000}"/>
    <cellStyle name="Обычный 9 3 2 6 5 2" xfId="26202" xr:uid="{7886E588-B990-4CD9-BBFA-9DF4EE359A44}"/>
    <cellStyle name="Обычный 9 3 2 6 5 2 2" xfId="31454" xr:uid="{4504D99D-C0B6-4684-8FFF-9F00B6B8E5A7}"/>
    <cellStyle name="Обычный 9 3 2 6 5 2 2 2" xfId="42127" xr:uid="{6A68D6AA-4969-407B-8414-8FEF2AE489F5}"/>
    <cellStyle name="Обычный 9 3 2 6 5 2 3" xfId="36882" xr:uid="{5B1D9C2A-B601-41E9-9DE4-C91A70195FE9}"/>
    <cellStyle name="Обычный 9 3 2 6 5 3" xfId="28388" xr:uid="{1FEDBCD1-AD20-4439-A03A-3C289E3DF532}"/>
    <cellStyle name="Обычный 9 3 2 6 5 3 2" xfId="39061" xr:uid="{4A2ADF50-F77F-4480-AF78-527E507ABE8C}"/>
    <cellStyle name="Обычный 9 3 2 6 5 4" xfId="34087" xr:uid="{E80C6210-3B1B-40E2-922E-71B12A538D5E}"/>
    <cellStyle name="Обычный 9 3 2 6 5 5" xfId="23201" xr:uid="{B4B7BDBA-E9E6-4CB7-8356-E45DF109477F}"/>
    <cellStyle name="Обычный 9 3 2 6 6" xfId="26193" xr:uid="{A1B91297-011D-4E65-9BF4-0175ADCE26F8}"/>
    <cellStyle name="Обычный 9 3 2 6 6 2" xfId="31445" xr:uid="{8A1B2C2C-289A-47E5-BD0C-222479ABC7BA}"/>
    <cellStyle name="Обычный 9 3 2 6 6 2 2" xfId="42118" xr:uid="{C9E80207-5DBD-4080-A40C-EF3FADCA1CC4}"/>
    <cellStyle name="Обычный 9 3 2 6 6 3" xfId="36873" xr:uid="{24B2BAED-7818-4165-A059-685FE971BD4B}"/>
    <cellStyle name="Обычный 9 3 2 6 7" xfId="27267" xr:uid="{7AEC9CF6-82AE-46F8-8AB5-E1AF43747039}"/>
    <cellStyle name="Обычный 9 3 2 6 7 2" xfId="37940" xr:uid="{89832B6E-20FC-4FFC-A74F-AABEF7EB6CE2}"/>
    <cellStyle name="Обычный 9 3 2 6 8" xfId="32426" xr:uid="{B0668E16-41CB-4777-BF78-06D27793BE5D}"/>
    <cellStyle name="Обычный 9 3 2 6 9" xfId="21488" xr:uid="{7699409E-D7D5-4ABA-B6EE-62ABB37817EE}"/>
    <cellStyle name="Обычный 9 3 2 7" xfId="11339" xr:uid="{00000000-0005-0000-0000-0000C94E0000}"/>
    <cellStyle name="Обычный 9 3 2 7 2" xfId="12021" xr:uid="{00000000-0005-0000-0000-0000CA4E0000}"/>
    <cellStyle name="Обычный 9 3 2 7 2 2" xfId="19961" xr:uid="{00000000-0005-0000-0000-0000CB4E0000}"/>
    <cellStyle name="Обычный 9 3 2 7 2 2 2" xfId="26205" xr:uid="{61259B2C-66A6-4DBA-BA96-744715090418}"/>
    <cellStyle name="Обычный 9 3 2 7 2 2 2 2" xfId="31457" xr:uid="{AE915C9A-F62B-480F-9E14-FB09BF1F8EE3}"/>
    <cellStyle name="Обычный 9 3 2 7 2 2 2 2 2" xfId="42130" xr:uid="{9C0CCC41-86B4-4CF6-A97A-0C250CE7DF27}"/>
    <cellStyle name="Обычный 9 3 2 7 2 2 2 3" xfId="36885" xr:uid="{9785FF56-40B8-44C2-9A1E-97002FB30AAB}"/>
    <cellStyle name="Обычный 9 3 2 7 2 2 3" xfId="29608" xr:uid="{040A0C63-8A2D-4E13-9A62-249428A573CE}"/>
    <cellStyle name="Обычный 9 3 2 7 2 2 3 2" xfId="40281" xr:uid="{B9785BCC-69DC-4037-92B6-020CE2F554F8}"/>
    <cellStyle name="Обычный 9 3 2 7 2 2 4" xfId="35180" xr:uid="{B949B55A-82E5-420A-896C-B6BF1F543486}"/>
    <cellStyle name="Обычный 9 3 2 7 2 2 5" xfId="24350" xr:uid="{5DBFD700-8414-4A61-A790-ABEA9286BC0B}"/>
    <cellStyle name="Обычный 9 3 2 7 2 3" xfId="26204" xr:uid="{1A55BE2C-6A81-49C6-A88F-5E0E076ED364}"/>
    <cellStyle name="Обычный 9 3 2 7 2 3 2" xfId="31456" xr:uid="{1A3AB34C-18DE-4E30-B90B-BF24ACD8E91D}"/>
    <cellStyle name="Обычный 9 3 2 7 2 3 2 2" xfId="42129" xr:uid="{307A07CA-DF30-473A-8263-A2DD83D9C0C7}"/>
    <cellStyle name="Обычный 9 3 2 7 2 3 3" xfId="36884" xr:uid="{0A372AAB-29A0-470B-8680-66AC9E7BE3A3}"/>
    <cellStyle name="Обычный 9 3 2 7 2 4" xfId="27614" xr:uid="{FDAE8ADB-8BF5-4647-8A54-AE72A5864C44}"/>
    <cellStyle name="Обычный 9 3 2 7 2 4 2" xfId="38287" xr:uid="{37F465A9-C81B-481C-A239-A8C4EDB90F3B}"/>
    <cellStyle name="Обычный 9 3 2 7 2 5" xfId="33074" xr:uid="{16644200-5A2E-417D-B451-54A97BB56333}"/>
    <cellStyle name="Обычный 9 3 2 7 2 6" xfId="22140" xr:uid="{12284061-733B-4466-B1AF-76FDE509A255}"/>
    <cellStyle name="Обычный 9 3 2 7 3" xfId="19441" xr:uid="{00000000-0005-0000-0000-0000CC4E0000}"/>
    <cellStyle name="Обычный 9 3 2 7 3 2" xfId="26206" xr:uid="{69964014-89D7-4874-8C23-3CA5CF428A7B}"/>
    <cellStyle name="Обычный 9 3 2 7 3 2 2" xfId="31458" xr:uid="{52FC1C7F-4D76-4BA1-9FFE-E1DCB407ED87}"/>
    <cellStyle name="Обычный 9 3 2 7 3 2 2 2" xfId="42131" xr:uid="{26965DD7-DA48-4C69-A476-B9CF3E54337A}"/>
    <cellStyle name="Обычный 9 3 2 7 3 2 3" xfId="36886" xr:uid="{79D8D577-9AF7-440D-A001-FA477216D3B0}"/>
    <cellStyle name="Обычный 9 3 2 7 3 3" xfId="29088" xr:uid="{5DAAD0FA-A95F-46C9-9CDD-6FDE409DDCC9}"/>
    <cellStyle name="Обычный 9 3 2 7 3 3 2" xfId="39761" xr:uid="{33BD766C-F9ED-4D4E-8B9A-2A513E6BB61D}"/>
    <cellStyle name="Обычный 9 3 2 7 3 4" xfId="34662" xr:uid="{54CCD4C5-2B32-4F18-B1DD-867E221B8AA9}"/>
    <cellStyle name="Обычный 9 3 2 7 3 5" xfId="23832" xr:uid="{627E7028-B671-4CDF-B44A-9CAD2E9533EC}"/>
    <cellStyle name="Обычный 9 3 2 7 4" xfId="18612" xr:uid="{00000000-0005-0000-0000-0000CD4E0000}"/>
    <cellStyle name="Обычный 9 3 2 7 4 2" xfId="26207" xr:uid="{8C7B1956-92BA-4E3A-9186-6D7A9650C7D9}"/>
    <cellStyle name="Обычный 9 3 2 7 4 2 2" xfId="31459" xr:uid="{790450A6-74C2-424D-8A1A-C09D59B83318}"/>
    <cellStyle name="Обычный 9 3 2 7 4 2 2 2" xfId="42132" xr:uid="{3AD1F7B6-6EBD-44EC-A82A-D22CAE1190F8}"/>
    <cellStyle name="Обычный 9 3 2 7 4 2 3" xfId="36887" xr:uid="{94109018-42E7-48D7-A55E-9C5540FC11A5}"/>
    <cellStyle name="Обычный 9 3 2 7 4 3" xfId="28390" xr:uid="{FA2E4F21-36DF-4BF3-BC14-E5AF9788565E}"/>
    <cellStyle name="Обычный 9 3 2 7 4 3 2" xfId="39063" xr:uid="{D67D20D9-ED5C-45FB-AA75-A8191169E5A7}"/>
    <cellStyle name="Обычный 9 3 2 7 4 4" xfId="34089" xr:uid="{34855316-C55C-458C-BC43-6BAB309AF479}"/>
    <cellStyle name="Обычный 9 3 2 7 4 5" xfId="23203" xr:uid="{9809B375-B3D9-4EC7-A9A6-BBAA8119A479}"/>
    <cellStyle name="Обычный 9 3 2 7 5" xfId="26203" xr:uid="{1E91B453-E1BB-4582-BFBC-4739158FD8AB}"/>
    <cellStyle name="Обычный 9 3 2 7 5 2" xfId="31455" xr:uid="{D6BE14F4-0921-4252-8556-A146D432E774}"/>
    <cellStyle name="Обычный 9 3 2 7 5 2 2" xfId="42128" xr:uid="{78BFB0FD-3771-4A90-8652-8B87366D3565}"/>
    <cellStyle name="Обычный 9 3 2 7 5 3" xfId="36883" xr:uid="{AD0EC2FB-69A5-4F50-8461-220FC39D767B}"/>
    <cellStyle name="Обычный 9 3 2 7 6" xfId="27269" xr:uid="{E1ABF49D-224C-406F-ACFD-DB5C6CEB3487}"/>
    <cellStyle name="Обычный 9 3 2 7 6 2" xfId="37942" xr:uid="{529B9DF8-4220-49FC-B139-2710FE2E8F95}"/>
    <cellStyle name="Обычный 9 3 2 7 7" xfId="32428" xr:uid="{241B12F0-B14E-4195-934B-DDBE0CBD9E3A}"/>
    <cellStyle name="Обычный 9 3 2 7 8" xfId="21490" xr:uid="{D9C4DC81-3A0B-4398-9A9A-66667CC2C403}"/>
    <cellStyle name="Обычный 9 3 2_18" xfId="18613" xr:uid="{00000000-0005-0000-0000-0000CE4E0000}"/>
    <cellStyle name="Обычный 9 3 3" xfId="7832" xr:uid="{00000000-0005-0000-0000-0000CF4E0000}"/>
    <cellStyle name="Обычный 9 3 3 2" xfId="11340" xr:uid="{00000000-0005-0000-0000-0000D04E0000}"/>
    <cellStyle name="Обычный 9 3 3 2 2" xfId="11341" xr:uid="{00000000-0005-0000-0000-0000D14E0000}"/>
    <cellStyle name="Обычный 9 3 3 2 2 2" xfId="12023" xr:uid="{00000000-0005-0000-0000-0000D24E0000}"/>
    <cellStyle name="Обычный 9 3 3 2 2 2 2" xfId="19963" xr:uid="{00000000-0005-0000-0000-0000D34E0000}"/>
    <cellStyle name="Обычный 9 3 3 2 2 2 2 2" xfId="26211" xr:uid="{0A455879-4D05-4CE7-880A-CB3EC07A2AE2}"/>
    <cellStyle name="Обычный 9 3 3 2 2 2 2 2 2" xfId="31463" xr:uid="{974A87AF-2CC3-4ABD-8B4F-F7BBD5E2B024}"/>
    <cellStyle name="Обычный 9 3 3 2 2 2 2 2 2 2" xfId="42136" xr:uid="{01D89941-E252-4714-B036-DA822D59D4C3}"/>
    <cellStyle name="Обычный 9 3 3 2 2 2 2 2 3" xfId="36891" xr:uid="{744A71A5-E51B-45BF-82E1-19078B4CA934}"/>
    <cellStyle name="Обычный 9 3 3 2 2 2 2 3" xfId="29610" xr:uid="{8E209865-2553-4C14-9BC7-02395DF4021B}"/>
    <cellStyle name="Обычный 9 3 3 2 2 2 2 3 2" xfId="40283" xr:uid="{C4D62D00-C2E1-4A50-B374-AA9AF4A8C9C4}"/>
    <cellStyle name="Обычный 9 3 3 2 2 2 2 4" xfId="35182" xr:uid="{FF000B0E-6804-4312-91E9-DA2AF7AA47BD}"/>
    <cellStyle name="Обычный 9 3 3 2 2 2 2 5" xfId="24352" xr:uid="{DEDE31B0-080A-47E4-AF49-C84C92B27299}"/>
    <cellStyle name="Обычный 9 3 3 2 2 2 3" xfId="26210" xr:uid="{9F92728C-E29A-44D7-9C33-0BE2334E3CB8}"/>
    <cellStyle name="Обычный 9 3 3 2 2 2 3 2" xfId="31462" xr:uid="{0839647F-7007-4464-BBF4-42857BD7FE74}"/>
    <cellStyle name="Обычный 9 3 3 2 2 2 3 2 2" xfId="42135" xr:uid="{78B2D638-1A5B-4423-9AF2-86CBD1CE1265}"/>
    <cellStyle name="Обычный 9 3 3 2 2 2 3 3" xfId="36890" xr:uid="{BA9F1BB4-4D3B-42B5-AA2B-0B9DE0F7B575}"/>
    <cellStyle name="Обычный 9 3 3 2 2 2 4" xfId="27616" xr:uid="{B545311B-CFCA-4294-B457-C9E6FA9A1DFA}"/>
    <cellStyle name="Обычный 9 3 3 2 2 2 4 2" xfId="38289" xr:uid="{294287D8-BDE6-4C7A-BBEB-8934CA9AFA4B}"/>
    <cellStyle name="Обычный 9 3 3 2 2 2 5" xfId="33076" xr:uid="{469CF52A-C990-468D-A495-DD2651E50C41}"/>
    <cellStyle name="Обычный 9 3 3 2 2 2 6" xfId="22142" xr:uid="{FB74A49D-C0BC-48FB-9F45-0221B42234B9}"/>
    <cellStyle name="Обычный 9 3 3 2 2 3" xfId="19443" xr:uid="{00000000-0005-0000-0000-0000D44E0000}"/>
    <cellStyle name="Обычный 9 3 3 2 2 3 2" xfId="26212" xr:uid="{ED4D8D4D-6002-4511-9F98-CCF37DDF9611}"/>
    <cellStyle name="Обычный 9 3 3 2 2 3 2 2" xfId="31464" xr:uid="{BC8B0E60-FB34-4189-95C0-76AA5AAB7DA3}"/>
    <cellStyle name="Обычный 9 3 3 2 2 3 2 2 2" xfId="42137" xr:uid="{FA71F4AD-F66F-4161-889E-9369E042E391}"/>
    <cellStyle name="Обычный 9 3 3 2 2 3 2 3" xfId="36892" xr:uid="{5CD2A265-8CC6-4154-A3D5-C6D6AD4C020A}"/>
    <cellStyle name="Обычный 9 3 3 2 2 3 3" xfId="29090" xr:uid="{362DD0DB-0C5C-40A1-9C2A-0B74F34A5B93}"/>
    <cellStyle name="Обычный 9 3 3 2 2 3 3 2" xfId="39763" xr:uid="{3D6AD968-F6DD-4024-BAD8-5349D3C14D82}"/>
    <cellStyle name="Обычный 9 3 3 2 2 3 4" xfId="34664" xr:uid="{A00F70FC-571B-48D5-BB69-FEDFC4AA9F43}"/>
    <cellStyle name="Обычный 9 3 3 2 2 3 5" xfId="23834" xr:uid="{EDC45DD1-1E78-451E-B0B8-E80E7321619B}"/>
    <cellStyle name="Обычный 9 3 3 2 2 4" xfId="18615" xr:uid="{00000000-0005-0000-0000-0000D54E0000}"/>
    <cellStyle name="Обычный 9 3 3 2 2 4 2" xfId="26213" xr:uid="{03EBBC10-5115-44D6-8E12-259D5E14643E}"/>
    <cellStyle name="Обычный 9 3 3 2 2 4 2 2" xfId="31465" xr:uid="{1DADEDCF-D168-42BE-BD87-BF3E250A5E26}"/>
    <cellStyle name="Обычный 9 3 3 2 2 4 2 2 2" xfId="42138" xr:uid="{FAD2C3EA-ADA0-457F-8C7A-810F19A5699D}"/>
    <cellStyle name="Обычный 9 3 3 2 2 4 2 3" xfId="36893" xr:uid="{4864576D-F71E-4CF0-83A0-8C23FAE6BE6A}"/>
    <cellStyle name="Обычный 9 3 3 2 2 4 3" xfId="28392" xr:uid="{54ED9CC2-2235-4DFB-9BE3-87CA2F9AF72E}"/>
    <cellStyle name="Обычный 9 3 3 2 2 4 3 2" xfId="39065" xr:uid="{28B127D4-3ED8-4D87-92C7-5E69F88C702C}"/>
    <cellStyle name="Обычный 9 3 3 2 2 4 4" xfId="34091" xr:uid="{C5E95E8D-4B04-42B1-9BCF-1DD133E6CA05}"/>
    <cellStyle name="Обычный 9 3 3 2 2 4 5" xfId="23205" xr:uid="{4F45DF65-B04B-4CC2-9D07-2E84C85D42CD}"/>
    <cellStyle name="Обычный 9 3 3 2 2 5" xfId="26209" xr:uid="{9E320DBE-F34F-4CFC-AB56-B56F3275BE03}"/>
    <cellStyle name="Обычный 9 3 3 2 2 5 2" xfId="31461" xr:uid="{44424751-1159-4DDD-A14A-DD661958478E}"/>
    <cellStyle name="Обычный 9 3 3 2 2 5 2 2" xfId="42134" xr:uid="{33936525-1B4F-4508-8001-B4AD373FEBDA}"/>
    <cellStyle name="Обычный 9 3 3 2 2 5 3" xfId="36889" xr:uid="{9A038B24-1872-4F74-BDDC-31E18B091B5D}"/>
    <cellStyle name="Обычный 9 3 3 2 2 6" xfId="27271" xr:uid="{D26F0454-A35E-4B8E-AAEE-4C5FAB274AD5}"/>
    <cellStyle name="Обычный 9 3 3 2 2 6 2" xfId="37944" xr:uid="{2AEB48D6-3585-41D5-94AB-0AF8A8D56140}"/>
    <cellStyle name="Обычный 9 3 3 2 2 7" xfId="32430" xr:uid="{2BE33525-80A1-44E4-B903-2E8340887FD2}"/>
    <cellStyle name="Обычный 9 3 3 2 2 8" xfId="21492" xr:uid="{02532D96-26EC-4D8B-BF8B-698D524854D6}"/>
    <cellStyle name="Обычный 9 3 3 2 3" xfId="12022" xr:uid="{00000000-0005-0000-0000-0000D64E0000}"/>
    <cellStyle name="Обычный 9 3 3 2 3 2" xfId="19962" xr:uid="{00000000-0005-0000-0000-0000D74E0000}"/>
    <cellStyle name="Обычный 9 3 3 2 3 2 2" xfId="26215" xr:uid="{BAE0BC68-BA46-4751-8B24-60E7E8120A85}"/>
    <cellStyle name="Обычный 9 3 3 2 3 2 2 2" xfId="31467" xr:uid="{E2A0EFD8-9D0E-4E4A-B703-54B96FB97AFF}"/>
    <cellStyle name="Обычный 9 3 3 2 3 2 2 2 2" xfId="42140" xr:uid="{42DAB1EF-9477-4568-90D9-E35FDE5ED9B3}"/>
    <cellStyle name="Обычный 9 3 3 2 3 2 2 3" xfId="36895" xr:uid="{32EE55DD-E483-4017-98FA-05A6F9324308}"/>
    <cellStyle name="Обычный 9 3 3 2 3 2 3" xfId="29609" xr:uid="{79B2BBFD-AC02-4A1B-9DDB-348491F1FC11}"/>
    <cellStyle name="Обычный 9 3 3 2 3 2 3 2" xfId="40282" xr:uid="{4C258454-20FF-4143-87FB-D9EF1D9C92A2}"/>
    <cellStyle name="Обычный 9 3 3 2 3 2 4" xfId="35181" xr:uid="{27C30187-6F21-4868-88F1-E6D88D1CACBE}"/>
    <cellStyle name="Обычный 9 3 3 2 3 2 5" xfId="24351" xr:uid="{2C06884E-AD12-4E6D-8F8E-0EE3A11D9679}"/>
    <cellStyle name="Обычный 9 3 3 2 3 3" xfId="26214" xr:uid="{3E98A35B-F6AB-4289-9F68-1DDB1D088197}"/>
    <cellStyle name="Обычный 9 3 3 2 3 3 2" xfId="31466" xr:uid="{DEEFC667-F5FC-46A5-81B8-187BD8DDB064}"/>
    <cellStyle name="Обычный 9 3 3 2 3 3 2 2" xfId="42139" xr:uid="{8D5385D8-CD79-40BA-AD46-8A5F7EC7430B}"/>
    <cellStyle name="Обычный 9 3 3 2 3 3 3" xfId="36894" xr:uid="{DB5187BF-2477-435F-8DE9-7BCAF2E172D4}"/>
    <cellStyle name="Обычный 9 3 3 2 3 4" xfId="27615" xr:uid="{B0D542B2-82E5-45A9-9820-95B5FF75DB40}"/>
    <cellStyle name="Обычный 9 3 3 2 3 4 2" xfId="38288" xr:uid="{F5969D8F-ADD2-430C-9AB2-7D4360DED70F}"/>
    <cellStyle name="Обычный 9 3 3 2 3 5" xfId="33075" xr:uid="{74056DEB-C4A7-479E-9709-76F7D6F53942}"/>
    <cellStyle name="Обычный 9 3 3 2 3 6" xfId="22141" xr:uid="{67BA4EDB-84F2-49C9-AEB3-E4245E3C78D7}"/>
    <cellStyle name="Обычный 9 3 3 2 4" xfId="19442" xr:uid="{00000000-0005-0000-0000-0000D84E0000}"/>
    <cellStyle name="Обычный 9 3 3 2 4 2" xfId="26216" xr:uid="{01CD6E07-D5FE-45E4-B479-46BF1FB80855}"/>
    <cellStyle name="Обычный 9 3 3 2 4 2 2" xfId="31468" xr:uid="{AF74030A-EA49-4A75-B75F-E82D2685E920}"/>
    <cellStyle name="Обычный 9 3 3 2 4 2 2 2" xfId="42141" xr:uid="{CBE5C26A-8E05-45C4-BF18-6733CD1A523C}"/>
    <cellStyle name="Обычный 9 3 3 2 4 2 3" xfId="36896" xr:uid="{C79BC5FB-C173-4D74-8969-D8E312E6A299}"/>
    <cellStyle name="Обычный 9 3 3 2 4 3" xfId="29089" xr:uid="{E94832EC-F354-437B-A91F-AB2072A9ECFC}"/>
    <cellStyle name="Обычный 9 3 3 2 4 3 2" xfId="39762" xr:uid="{9ADCA892-F647-4619-A310-B447F199A0DC}"/>
    <cellStyle name="Обычный 9 3 3 2 4 4" xfId="34663" xr:uid="{34EFDA58-D989-4C96-BB15-CA4B603780B5}"/>
    <cellStyle name="Обычный 9 3 3 2 4 5" xfId="23833" xr:uid="{3B310F07-CF51-4B6B-ACA2-3B09A3D381BE}"/>
    <cellStyle name="Обычный 9 3 3 2 5" xfId="18614" xr:uid="{00000000-0005-0000-0000-0000D94E0000}"/>
    <cellStyle name="Обычный 9 3 3 2 5 2" xfId="26217" xr:uid="{A2B05885-23A2-4328-840D-5B8884D4CBB2}"/>
    <cellStyle name="Обычный 9 3 3 2 5 2 2" xfId="31469" xr:uid="{7D1B3BC0-61C5-4718-A14D-996CE771675D}"/>
    <cellStyle name="Обычный 9 3 3 2 5 2 2 2" xfId="42142" xr:uid="{BF18EF1B-87F1-400B-B7C6-131911259626}"/>
    <cellStyle name="Обычный 9 3 3 2 5 2 3" xfId="36897" xr:uid="{2DC7B8DF-0074-48CB-8253-A435E6479B8A}"/>
    <cellStyle name="Обычный 9 3 3 2 5 3" xfId="28391" xr:uid="{2891C076-CB85-4BB1-A171-515667534A99}"/>
    <cellStyle name="Обычный 9 3 3 2 5 3 2" xfId="39064" xr:uid="{56A581C2-44E8-4C93-9FC2-DB07A002B332}"/>
    <cellStyle name="Обычный 9 3 3 2 5 4" xfId="34090" xr:uid="{A76ACD3C-B9FB-48FB-B36B-4C858A48C51F}"/>
    <cellStyle name="Обычный 9 3 3 2 5 5" xfId="23204" xr:uid="{4B673DFE-8125-429C-A86E-BF9BEF269CDF}"/>
    <cellStyle name="Обычный 9 3 3 2 6" xfId="26208" xr:uid="{21A4663D-79F8-455C-847B-1336ED2E52ED}"/>
    <cellStyle name="Обычный 9 3 3 2 6 2" xfId="31460" xr:uid="{719AFC81-008E-4914-A86A-B99E30B9A939}"/>
    <cellStyle name="Обычный 9 3 3 2 6 2 2" xfId="42133" xr:uid="{E3E58ABC-5DB4-43CE-B589-458537BB2F35}"/>
    <cellStyle name="Обычный 9 3 3 2 6 3" xfId="36888" xr:uid="{269D9353-3D84-4B40-9DB1-3854957CC7A6}"/>
    <cellStyle name="Обычный 9 3 3 2 7" xfId="27270" xr:uid="{1159ACB7-66A5-45D8-97F9-3442208A8363}"/>
    <cellStyle name="Обычный 9 3 3 2 7 2" xfId="37943" xr:uid="{21DC7B56-D24B-4DE5-9A5B-C803040976D9}"/>
    <cellStyle name="Обычный 9 3 3 2 8" xfId="32429" xr:uid="{AC264927-5157-4B4B-93B6-E8726C3A261F}"/>
    <cellStyle name="Обычный 9 3 3 2 9" xfId="21491" xr:uid="{6277FC37-9914-4ECF-90EE-9F397771012C}"/>
    <cellStyle name="Обычный 9 3 3 3" xfId="11342" xr:uid="{00000000-0005-0000-0000-0000DA4E0000}"/>
    <cellStyle name="Обычный 9 3 3 3 2" xfId="12024" xr:uid="{00000000-0005-0000-0000-0000DB4E0000}"/>
    <cellStyle name="Обычный 9 3 3 3 2 2" xfId="19964" xr:uid="{00000000-0005-0000-0000-0000DC4E0000}"/>
    <cellStyle name="Обычный 9 3 3 3 2 2 2" xfId="26220" xr:uid="{AE801802-4E13-41E8-A573-38C3C65D8573}"/>
    <cellStyle name="Обычный 9 3 3 3 2 2 2 2" xfId="31472" xr:uid="{E7F6F725-EC1A-45E3-8F8C-08A76F47A679}"/>
    <cellStyle name="Обычный 9 3 3 3 2 2 2 2 2" xfId="42145" xr:uid="{F6633AA4-53CC-430F-8DF8-B3F9CB12AF71}"/>
    <cellStyle name="Обычный 9 3 3 3 2 2 2 3" xfId="36900" xr:uid="{B9593DB8-034C-4AF1-9472-9C2B8ADDD5A0}"/>
    <cellStyle name="Обычный 9 3 3 3 2 2 3" xfId="29611" xr:uid="{F2E3AF05-5DD7-4440-86A3-BB67BFB7A856}"/>
    <cellStyle name="Обычный 9 3 3 3 2 2 3 2" xfId="40284" xr:uid="{1022B7B6-8320-482E-83E2-556EC79548B2}"/>
    <cellStyle name="Обычный 9 3 3 3 2 2 4" xfId="35183" xr:uid="{7A7F5693-9C0D-4098-8E79-1C5851D44FC4}"/>
    <cellStyle name="Обычный 9 3 3 3 2 2 5" xfId="24353" xr:uid="{A6BE840C-2021-4448-881E-757B8F4DDBA2}"/>
    <cellStyle name="Обычный 9 3 3 3 2 3" xfId="26219" xr:uid="{66E95302-615B-47AE-81CB-98F91AB3C0F6}"/>
    <cellStyle name="Обычный 9 3 3 3 2 3 2" xfId="31471" xr:uid="{16D1FEF6-7666-4778-B0C9-356494926082}"/>
    <cellStyle name="Обычный 9 3 3 3 2 3 2 2" xfId="42144" xr:uid="{DC059F02-373D-4FE1-8F9C-68ACB559FBD1}"/>
    <cellStyle name="Обычный 9 3 3 3 2 3 3" xfId="36899" xr:uid="{C9E2040C-ECBA-4F88-A99B-9B34BE97A5AD}"/>
    <cellStyle name="Обычный 9 3 3 3 2 4" xfId="27617" xr:uid="{FC569F84-D491-48AB-BB11-B2235BDDAF1B}"/>
    <cellStyle name="Обычный 9 3 3 3 2 4 2" xfId="38290" xr:uid="{43E13005-E7F2-458A-9B55-C6F4C792E198}"/>
    <cellStyle name="Обычный 9 3 3 3 2 5" xfId="33077" xr:uid="{04AD47E7-A064-41D0-B120-FA9A6505BE54}"/>
    <cellStyle name="Обычный 9 3 3 3 2 6" xfId="22143" xr:uid="{17D74F09-0334-4955-A3EA-F4FF8F6ED3C4}"/>
    <cellStyle name="Обычный 9 3 3 3 3" xfId="19444" xr:uid="{00000000-0005-0000-0000-0000DD4E0000}"/>
    <cellStyle name="Обычный 9 3 3 3 3 2" xfId="26221" xr:uid="{FED9B12D-A0A3-4F98-8890-0108F3156DA0}"/>
    <cellStyle name="Обычный 9 3 3 3 3 2 2" xfId="31473" xr:uid="{8A4369C6-26EF-4451-84CD-8CA4C6318D5A}"/>
    <cellStyle name="Обычный 9 3 3 3 3 2 2 2" xfId="42146" xr:uid="{CCFB2D51-0B35-436F-9DD6-E8641CC21A8F}"/>
    <cellStyle name="Обычный 9 3 3 3 3 2 3" xfId="36901" xr:uid="{13D1A9D6-220A-42BC-B7EC-14DAE628DCB2}"/>
    <cellStyle name="Обычный 9 3 3 3 3 3" xfId="29091" xr:uid="{DE6869EC-184B-4AD9-BC4C-3056EA9EE3D4}"/>
    <cellStyle name="Обычный 9 3 3 3 3 3 2" xfId="39764" xr:uid="{E146AA77-EB72-4689-8CF1-018F61843BD3}"/>
    <cellStyle name="Обычный 9 3 3 3 3 4" xfId="34665" xr:uid="{C340A9EC-0EBA-4730-9C92-C17834D0E301}"/>
    <cellStyle name="Обычный 9 3 3 3 3 5" xfId="23835" xr:uid="{6896E2DC-ADEE-4EC7-BE2B-34BCCC68E108}"/>
    <cellStyle name="Обычный 9 3 3 3 4" xfId="18616" xr:uid="{00000000-0005-0000-0000-0000DE4E0000}"/>
    <cellStyle name="Обычный 9 3 3 3 4 2" xfId="26222" xr:uid="{C5D54A92-3E9A-462E-B0AD-849D9E78CF97}"/>
    <cellStyle name="Обычный 9 3 3 3 4 2 2" xfId="31474" xr:uid="{52F518E9-04C2-4917-98FE-AB78140CDC44}"/>
    <cellStyle name="Обычный 9 3 3 3 4 2 2 2" xfId="42147" xr:uid="{833B2C47-ADAE-415E-87BA-93015E65F859}"/>
    <cellStyle name="Обычный 9 3 3 3 4 2 3" xfId="36902" xr:uid="{87DD46FA-1619-4192-ADB4-8A8F04CD0407}"/>
    <cellStyle name="Обычный 9 3 3 3 4 3" xfId="28393" xr:uid="{F20D8456-A17E-419A-8E44-BBF35FEDCE78}"/>
    <cellStyle name="Обычный 9 3 3 3 4 3 2" xfId="39066" xr:uid="{5EF2C9B4-C817-4BC3-AB9C-C8B21D8388C4}"/>
    <cellStyle name="Обычный 9 3 3 3 4 4" xfId="34092" xr:uid="{57A300B2-5F5E-4B7D-A292-65DA5758B506}"/>
    <cellStyle name="Обычный 9 3 3 3 4 5" xfId="23206" xr:uid="{4C1919E8-9531-4AEE-A4A9-59B023BA2352}"/>
    <cellStyle name="Обычный 9 3 3 3 5" xfId="26218" xr:uid="{541D1684-E1FA-4B88-B85C-FCEED39840AB}"/>
    <cellStyle name="Обычный 9 3 3 3 5 2" xfId="31470" xr:uid="{7BCC9FB2-C97F-4060-A3FC-F8874AA6108A}"/>
    <cellStyle name="Обычный 9 3 3 3 5 2 2" xfId="42143" xr:uid="{857A0276-ACA1-42CE-ADAE-D08DA0B73985}"/>
    <cellStyle name="Обычный 9 3 3 3 5 3" xfId="36898" xr:uid="{E2100043-8212-4E1F-91EF-94C9F779F61A}"/>
    <cellStyle name="Обычный 9 3 3 3 6" xfId="27272" xr:uid="{B27C100D-E453-43B0-A9CD-66BC2DB43BAC}"/>
    <cellStyle name="Обычный 9 3 3 3 6 2" xfId="37945" xr:uid="{B6542DF4-6D46-48E1-B65E-F18A80734285}"/>
    <cellStyle name="Обычный 9 3 3 3 7" xfId="32431" xr:uid="{8AE1D212-FAFF-438B-A9C2-4233ECD3256F}"/>
    <cellStyle name="Обычный 9 3 3 3 8" xfId="21493" xr:uid="{1E5B389E-BAF3-4DCE-A6F9-6B1CC8B13B25}"/>
    <cellStyle name="Обычный 9 3 3_18" xfId="18617" xr:uid="{00000000-0005-0000-0000-0000DF4E0000}"/>
    <cellStyle name="Обычный 9 3 4" xfId="7833" xr:uid="{00000000-0005-0000-0000-0000E04E0000}"/>
    <cellStyle name="Обычный 9 3 4 2" xfId="11343" xr:uid="{00000000-0005-0000-0000-0000E14E0000}"/>
    <cellStyle name="Обычный 9 3 4 2 2" xfId="11344" xr:uid="{00000000-0005-0000-0000-0000E24E0000}"/>
    <cellStyle name="Обычный 9 3 4 2 2 2" xfId="12026" xr:uid="{00000000-0005-0000-0000-0000E34E0000}"/>
    <cellStyle name="Обычный 9 3 4 2 2 2 2" xfId="19966" xr:uid="{00000000-0005-0000-0000-0000E44E0000}"/>
    <cellStyle name="Обычный 9 3 4 2 2 2 2 2" xfId="26226" xr:uid="{0F1F050A-DD24-425A-A3C7-1F8D7B9619B7}"/>
    <cellStyle name="Обычный 9 3 4 2 2 2 2 2 2" xfId="31478" xr:uid="{76D23D78-2CF5-4CAA-97C8-462BA4688CE3}"/>
    <cellStyle name="Обычный 9 3 4 2 2 2 2 2 2 2" xfId="42151" xr:uid="{A01578C9-B2A2-482F-A2D6-D6F9C92FE6D5}"/>
    <cellStyle name="Обычный 9 3 4 2 2 2 2 2 3" xfId="36906" xr:uid="{B90AB151-5566-43A1-8B5A-90622325A4C6}"/>
    <cellStyle name="Обычный 9 3 4 2 2 2 2 3" xfId="29613" xr:uid="{1AD09CE4-F442-4E69-A2FD-38E5483C082D}"/>
    <cellStyle name="Обычный 9 3 4 2 2 2 2 3 2" xfId="40286" xr:uid="{1DCBA26A-8362-4C60-8F3F-0C57D9EAA7DD}"/>
    <cellStyle name="Обычный 9 3 4 2 2 2 2 4" xfId="35185" xr:uid="{CA3FD6D3-A76C-4621-88D9-1E7B01C2F258}"/>
    <cellStyle name="Обычный 9 3 4 2 2 2 2 5" xfId="24355" xr:uid="{711B0A4D-EC6C-414C-A25C-F59BF17EA94F}"/>
    <cellStyle name="Обычный 9 3 4 2 2 2 3" xfId="26225" xr:uid="{D7E415AC-2659-4BCE-8377-5E0897E5F5E8}"/>
    <cellStyle name="Обычный 9 3 4 2 2 2 3 2" xfId="31477" xr:uid="{3397645B-D730-4B95-9A02-90FF561F6574}"/>
    <cellStyle name="Обычный 9 3 4 2 2 2 3 2 2" xfId="42150" xr:uid="{B3AE20B1-8583-40FE-B815-4927218C8117}"/>
    <cellStyle name="Обычный 9 3 4 2 2 2 3 3" xfId="36905" xr:uid="{EBA25C95-28E9-49C2-9236-399911A99D4E}"/>
    <cellStyle name="Обычный 9 3 4 2 2 2 4" xfId="27619" xr:uid="{398A9B48-AB24-4BF7-9104-30C81F400143}"/>
    <cellStyle name="Обычный 9 3 4 2 2 2 4 2" xfId="38292" xr:uid="{2707B39D-9200-452D-A47D-B98E33C6CCCE}"/>
    <cellStyle name="Обычный 9 3 4 2 2 2 5" xfId="33079" xr:uid="{B46F1A52-29B4-4216-8B03-E2E0A84FDEF6}"/>
    <cellStyle name="Обычный 9 3 4 2 2 2 6" xfId="22145" xr:uid="{425E8AE1-5DD7-4E5F-BA57-0D51EB61325E}"/>
    <cellStyle name="Обычный 9 3 4 2 2 3" xfId="19446" xr:uid="{00000000-0005-0000-0000-0000E54E0000}"/>
    <cellStyle name="Обычный 9 3 4 2 2 3 2" xfId="26227" xr:uid="{E35686B9-7F52-430E-9D79-96F54FD80776}"/>
    <cellStyle name="Обычный 9 3 4 2 2 3 2 2" xfId="31479" xr:uid="{D4543B3C-63B1-4C7A-A6DF-7ADF72880407}"/>
    <cellStyle name="Обычный 9 3 4 2 2 3 2 2 2" xfId="42152" xr:uid="{85B9FC6D-B26C-45F7-959D-F904104CB2BB}"/>
    <cellStyle name="Обычный 9 3 4 2 2 3 2 3" xfId="36907" xr:uid="{1719F865-CF40-4C1F-BD38-FA8BEEA7F694}"/>
    <cellStyle name="Обычный 9 3 4 2 2 3 3" xfId="29093" xr:uid="{F65B8256-CA2E-458C-A8A9-DE5D69C544D1}"/>
    <cellStyle name="Обычный 9 3 4 2 2 3 3 2" xfId="39766" xr:uid="{6BABF939-7720-4108-BF6D-64DE74DDABBF}"/>
    <cellStyle name="Обычный 9 3 4 2 2 3 4" xfId="34667" xr:uid="{83352FB1-F804-4144-B03E-D429A55F4412}"/>
    <cellStyle name="Обычный 9 3 4 2 2 3 5" xfId="23837" xr:uid="{EACF4DFD-E5BE-469D-9AF4-75F25A9D3953}"/>
    <cellStyle name="Обычный 9 3 4 2 2 4" xfId="18619" xr:uid="{00000000-0005-0000-0000-0000E64E0000}"/>
    <cellStyle name="Обычный 9 3 4 2 2 4 2" xfId="26228" xr:uid="{02D38440-6CFD-41D3-8694-ADDC3A143D8E}"/>
    <cellStyle name="Обычный 9 3 4 2 2 4 2 2" xfId="31480" xr:uid="{1DE6A6A4-0BEA-44FA-8402-95D7DDF3732A}"/>
    <cellStyle name="Обычный 9 3 4 2 2 4 2 2 2" xfId="42153" xr:uid="{7EBD1A07-1065-4BF5-A352-E86BF07D3C5F}"/>
    <cellStyle name="Обычный 9 3 4 2 2 4 2 3" xfId="36908" xr:uid="{4CC74EA3-F4AC-449E-B0BD-A96061BE2E89}"/>
    <cellStyle name="Обычный 9 3 4 2 2 4 3" xfId="28395" xr:uid="{E3FF5B9A-8BE8-4AE3-BB86-68A8BB2EFACC}"/>
    <cellStyle name="Обычный 9 3 4 2 2 4 3 2" xfId="39068" xr:uid="{4ED310DB-7D28-416A-8B3C-B574ADE5219F}"/>
    <cellStyle name="Обычный 9 3 4 2 2 4 4" xfId="34094" xr:uid="{E838826E-0B14-4D9D-A8F7-F5C83C141110}"/>
    <cellStyle name="Обычный 9 3 4 2 2 4 5" xfId="23208" xr:uid="{3DAC188C-1EBE-473A-ACFD-A174DAA1772A}"/>
    <cellStyle name="Обычный 9 3 4 2 2 5" xfId="26224" xr:uid="{DDC1CCED-452A-49CE-B490-CDBBE05BCE74}"/>
    <cellStyle name="Обычный 9 3 4 2 2 5 2" xfId="31476" xr:uid="{5529E946-5E02-4684-A4FA-111C2BA0BA83}"/>
    <cellStyle name="Обычный 9 3 4 2 2 5 2 2" xfId="42149" xr:uid="{302BB314-B399-40C8-922F-D417677B3D64}"/>
    <cellStyle name="Обычный 9 3 4 2 2 5 3" xfId="36904" xr:uid="{D48E5C78-1FEA-403F-941C-EDE85FF05705}"/>
    <cellStyle name="Обычный 9 3 4 2 2 6" xfId="27274" xr:uid="{A34D28A0-A370-485B-B248-096B9AA009DA}"/>
    <cellStyle name="Обычный 9 3 4 2 2 6 2" xfId="37947" xr:uid="{A441B98A-7BE6-4945-81EE-464146EBCFF4}"/>
    <cellStyle name="Обычный 9 3 4 2 2 7" xfId="32433" xr:uid="{04FB7E78-6141-4D33-9430-8202F47B642C}"/>
    <cellStyle name="Обычный 9 3 4 2 2 8" xfId="21495" xr:uid="{8245D8E0-BFBE-4AD5-B430-E69981C7673E}"/>
    <cellStyle name="Обычный 9 3 4 2 3" xfId="12025" xr:uid="{00000000-0005-0000-0000-0000E74E0000}"/>
    <cellStyle name="Обычный 9 3 4 2 3 2" xfId="19965" xr:uid="{00000000-0005-0000-0000-0000E84E0000}"/>
    <cellStyle name="Обычный 9 3 4 2 3 2 2" xfId="26230" xr:uid="{31F28243-FF85-4833-90E7-5F04309782D3}"/>
    <cellStyle name="Обычный 9 3 4 2 3 2 2 2" xfId="31482" xr:uid="{57123AA0-A179-4BBD-A02B-BC2A4073821B}"/>
    <cellStyle name="Обычный 9 3 4 2 3 2 2 2 2" xfId="42155" xr:uid="{D052716F-31DB-421D-AED8-77B1F78EFCE6}"/>
    <cellStyle name="Обычный 9 3 4 2 3 2 2 3" xfId="36910" xr:uid="{4733EE4C-3F22-44AD-8315-779CF8C3C135}"/>
    <cellStyle name="Обычный 9 3 4 2 3 2 3" xfId="29612" xr:uid="{8978F76C-8D16-4E0E-844F-9515719A65B5}"/>
    <cellStyle name="Обычный 9 3 4 2 3 2 3 2" xfId="40285" xr:uid="{4E403F99-ACE7-4881-A41B-43BECA08BB6A}"/>
    <cellStyle name="Обычный 9 3 4 2 3 2 4" xfId="35184" xr:uid="{EC47580B-2E2C-4872-A266-076A0818177B}"/>
    <cellStyle name="Обычный 9 3 4 2 3 2 5" xfId="24354" xr:uid="{E5FFC5A3-1F62-44FE-A85F-2C723ADB6163}"/>
    <cellStyle name="Обычный 9 3 4 2 3 3" xfId="26229" xr:uid="{6B9ADF67-A4B4-4092-8AAE-8796C4467F36}"/>
    <cellStyle name="Обычный 9 3 4 2 3 3 2" xfId="31481" xr:uid="{8C65F8CB-FB92-40C4-A15D-B81ECDBC0C4E}"/>
    <cellStyle name="Обычный 9 3 4 2 3 3 2 2" xfId="42154" xr:uid="{FF736344-AF3A-4FA1-BD38-F965652CEEDF}"/>
    <cellStyle name="Обычный 9 3 4 2 3 3 3" xfId="36909" xr:uid="{298D92B5-3013-49FE-B96B-3351F258570E}"/>
    <cellStyle name="Обычный 9 3 4 2 3 4" xfId="27618" xr:uid="{05F98B98-D9D2-4B45-B051-941C23148245}"/>
    <cellStyle name="Обычный 9 3 4 2 3 4 2" xfId="38291" xr:uid="{713127C2-04CE-4AFD-964D-194BAE9A2A03}"/>
    <cellStyle name="Обычный 9 3 4 2 3 5" xfId="33078" xr:uid="{2AA1E586-B7B7-46BD-9D9C-68680AB86B5A}"/>
    <cellStyle name="Обычный 9 3 4 2 3 6" xfId="22144" xr:uid="{23FFA407-D1CD-494D-A699-A91161FE928A}"/>
    <cellStyle name="Обычный 9 3 4 2 4" xfId="19445" xr:uid="{00000000-0005-0000-0000-0000E94E0000}"/>
    <cellStyle name="Обычный 9 3 4 2 4 2" xfId="26231" xr:uid="{28961021-3AFB-4BEF-AAB2-B941E13C0EA0}"/>
    <cellStyle name="Обычный 9 3 4 2 4 2 2" xfId="31483" xr:uid="{3B2DC736-2852-4DD4-BA5B-DBC58A2187DA}"/>
    <cellStyle name="Обычный 9 3 4 2 4 2 2 2" xfId="42156" xr:uid="{6B426057-BD5F-4639-8EDA-D9D06077CC4E}"/>
    <cellStyle name="Обычный 9 3 4 2 4 2 3" xfId="36911" xr:uid="{F7FB6DAC-D9A3-4812-B7FE-6153C6D8FD49}"/>
    <cellStyle name="Обычный 9 3 4 2 4 3" xfId="29092" xr:uid="{40653297-AF7A-4928-BDCA-AFD9A347F101}"/>
    <cellStyle name="Обычный 9 3 4 2 4 3 2" xfId="39765" xr:uid="{7857550C-90EF-4EB6-B714-8359D5850A41}"/>
    <cellStyle name="Обычный 9 3 4 2 4 4" xfId="34666" xr:uid="{F7D9B3CE-6CC3-401C-A46F-C660D6C31717}"/>
    <cellStyle name="Обычный 9 3 4 2 4 5" xfId="23836" xr:uid="{DB655BF7-8083-4B8A-878A-F1DE42B0EE98}"/>
    <cellStyle name="Обычный 9 3 4 2 5" xfId="18618" xr:uid="{00000000-0005-0000-0000-0000EA4E0000}"/>
    <cellStyle name="Обычный 9 3 4 2 5 2" xfId="26232" xr:uid="{22EE4262-787F-49DE-A589-49FB44F7F419}"/>
    <cellStyle name="Обычный 9 3 4 2 5 2 2" xfId="31484" xr:uid="{0548DBD7-6796-459E-BE5C-C9E588BE41D8}"/>
    <cellStyle name="Обычный 9 3 4 2 5 2 2 2" xfId="42157" xr:uid="{28CF8C4F-D15F-4DEE-8EB5-D33F7EAF03D3}"/>
    <cellStyle name="Обычный 9 3 4 2 5 2 3" xfId="36912" xr:uid="{0D28B14A-38F8-41CE-86A8-90BEC1C9CBEF}"/>
    <cellStyle name="Обычный 9 3 4 2 5 3" xfId="28394" xr:uid="{E26965FE-13BB-4A13-AA9D-FFD1FF91CE56}"/>
    <cellStyle name="Обычный 9 3 4 2 5 3 2" xfId="39067" xr:uid="{08AFD684-03E9-4AF6-8F7D-D7CA11A30FAD}"/>
    <cellStyle name="Обычный 9 3 4 2 5 4" xfId="34093" xr:uid="{5C7A74DD-CA5D-4418-B62C-0C4DD27EC83A}"/>
    <cellStyle name="Обычный 9 3 4 2 5 5" xfId="23207" xr:uid="{2D06A929-DE55-41D5-B558-CC77F636D561}"/>
    <cellStyle name="Обычный 9 3 4 2 6" xfId="26223" xr:uid="{C3CFD3FA-56FE-4483-91AF-A83AC77461AC}"/>
    <cellStyle name="Обычный 9 3 4 2 6 2" xfId="31475" xr:uid="{A3358C06-216B-4A5D-AFC0-74F8FD50219C}"/>
    <cellStyle name="Обычный 9 3 4 2 6 2 2" xfId="42148" xr:uid="{AC58FC26-EE6B-4CD9-B31E-C711E5C18ADE}"/>
    <cellStyle name="Обычный 9 3 4 2 6 3" xfId="36903" xr:uid="{E48186D2-6C1F-462D-AD68-E2B19748447A}"/>
    <cellStyle name="Обычный 9 3 4 2 7" xfId="27273" xr:uid="{E4BDD664-F30D-4341-9BBD-FB4C364D62B1}"/>
    <cellStyle name="Обычный 9 3 4 2 7 2" xfId="37946" xr:uid="{7D7B450D-4FB8-4E18-98FF-1D9970B3B297}"/>
    <cellStyle name="Обычный 9 3 4 2 8" xfId="32432" xr:uid="{8151B2CA-0F4B-4FF6-B225-FC6A85EBA76B}"/>
    <cellStyle name="Обычный 9 3 4 2 9" xfId="21494" xr:uid="{922F4BF4-3010-4622-91AB-CCE2CA98DD0F}"/>
    <cellStyle name="Обычный 9 3 4 3" xfId="11345" xr:uid="{00000000-0005-0000-0000-0000EB4E0000}"/>
    <cellStyle name="Обычный 9 3 4 3 2" xfId="12027" xr:uid="{00000000-0005-0000-0000-0000EC4E0000}"/>
    <cellStyle name="Обычный 9 3 4 3 2 2" xfId="19967" xr:uid="{00000000-0005-0000-0000-0000ED4E0000}"/>
    <cellStyle name="Обычный 9 3 4 3 2 2 2" xfId="26235" xr:uid="{37B622A9-FEBA-42F6-A5DE-005848ED1C70}"/>
    <cellStyle name="Обычный 9 3 4 3 2 2 2 2" xfId="31487" xr:uid="{64FAE997-F270-45A0-9954-5E42048D24D2}"/>
    <cellStyle name="Обычный 9 3 4 3 2 2 2 2 2" xfId="42160" xr:uid="{179771E4-40EA-4F9A-8DBC-FB1355D2A232}"/>
    <cellStyle name="Обычный 9 3 4 3 2 2 2 3" xfId="36915" xr:uid="{E7D33C20-EF19-462A-82F0-B68CEA12812B}"/>
    <cellStyle name="Обычный 9 3 4 3 2 2 3" xfId="29614" xr:uid="{99CFAE64-7033-4841-8ADD-CAE4EFE8AC3A}"/>
    <cellStyle name="Обычный 9 3 4 3 2 2 3 2" xfId="40287" xr:uid="{4043AB7B-223D-45EF-AF90-2A49886D9A29}"/>
    <cellStyle name="Обычный 9 3 4 3 2 2 4" xfId="35186" xr:uid="{0BED3F61-C6DA-4533-BC7B-3BC23978D45D}"/>
    <cellStyle name="Обычный 9 3 4 3 2 2 5" xfId="24356" xr:uid="{04CEE387-C81E-4319-B9AB-E95DFADBC22B}"/>
    <cellStyle name="Обычный 9 3 4 3 2 3" xfId="26234" xr:uid="{C714F3E1-7202-4549-BADB-6298379C94A6}"/>
    <cellStyle name="Обычный 9 3 4 3 2 3 2" xfId="31486" xr:uid="{2B9AF00C-9985-49CD-9FF8-FF3E24850B49}"/>
    <cellStyle name="Обычный 9 3 4 3 2 3 2 2" xfId="42159" xr:uid="{C7E0D5A3-272B-42E1-BADF-821373E1521D}"/>
    <cellStyle name="Обычный 9 3 4 3 2 3 3" xfId="36914" xr:uid="{D9B9C677-ADA4-411B-B189-4794CF0C7117}"/>
    <cellStyle name="Обычный 9 3 4 3 2 4" xfId="27620" xr:uid="{91967677-7824-4013-B750-28990CF445A7}"/>
    <cellStyle name="Обычный 9 3 4 3 2 4 2" xfId="38293" xr:uid="{3E0F1131-00E4-4B6B-AF59-FCD05A522198}"/>
    <cellStyle name="Обычный 9 3 4 3 2 5" xfId="33080" xr:uid="{E6587FCD-F742-4DD5-96E5-04745C91EF35}"/>
    <cellStyle name="Обычный 9 3 4 3 2 6" xfId="22146" xr:uid="{B1C79A29-256F-43F1-BBA3-9442E76B9522}"/>
    <cellStyle name="Обычный 9 3 4 3 3" xfId="19447" xr:uid="{00000000-0005-0000-0000-0000EE4E0000}"/>
    <cellStyle name="Обычный 9 3 4 3 3 2" xfId="26236" xr:uid="{87D7D109-7D3F-49A5-9C1B-9501C19D8042}"/>
    <cellStyle name="Обычный 9 3 4 3 3 2 2" xfId="31488" xr:uid="{C3EEAA86-AB9F-4162-A266-9215DF6A38D0}"/>
    <cellStyle name="Обычный 9 3 4 3 3 2 2 2" xfId="42161" xr:uid="{C8AD090E-A567-47B3-A10D-6294B8B47CBE}"/>
    <cellStyle name="Обычный 9 3 4 3 3 2 3" xfId="36916" xr:uid="{8D35C564-E605-4B8A-889E-11CEE8A4799B}"/>
    <cellStyle name="Обычный 9 3 4 3 3 3" xfId="29094" xr:uid="{F31F1E38-67EE-496F-9576-3B44EA43E18A}"/>
    <cellStyle name="Обычный 9 3 4 3 3 3 2" xfId="39767" xr:uid="{8451CDAD-3FD9-4B45-8CD7-7BF432EBCD37}"/>
    <cellStyle name="Обычный 9 3 4 3 3 4" xfId="34668" xr:uid="{5846D9CD-615E-4683-9FDA-97F254A9C780}"/>
    <cellStyle name="Обычный 9 3 4 3 3 5" xfId="23838" xr:uid="{7E66F08F-9DBD-4A81-A870-6FD223EF4A3D}"/>
    <cellStyle name="Обычный 9 3 4 3 4" xfId="18620" xr:uid="{00000000-0005-0000-0000-0000EF4E0000}"/>
    <cellStyle name="Обычный 9 3 4 3 4 2" xfId="26237" xr:uid="{8C50EC31-56E7-45B8-B786-D4666501F7FA}"/>
    <cellStyle name="Обычный 9 3 4 3 4 2 2" xfId="31489" xr:uid="{F844CB2A-5EBA-422D-BD91-7FE6C9B90D25}"/>
    <cellStyle name="Обычный 9 3 4 3 4 2 2 2" xfId="42162" xr:uid="{645BB681-900D-467C-B561-B72FCA46F4A7}"/>
    <cellStyle name="Обычный 9 3 4 3 4 2 3" xfId="36917" xr:uid="{DC026B70-FEB0-4C2A-A535-27B2C0C0B110}"/>
    <cellStyle name="Обычный 9 3 4 3 4 3" xfId="28396" xr:uid="{944164F1-F462-4319-BF05-6195FCC18A54}"/>
    <cellStyle name="Обычный 9 3 4 3 4 3 2" xfId="39069" xr:uid="{2DB00C7B-F119-4B63-8F8D-2CECBE926425}"/>
    <cellStyle name="Обычный 9 3 4 3 4 4" xfId="34095" xr:uid="{C74FCA49-11E8-4F20-951D-BCE390580CC8}"/>
    <cellStyle name="Обычный 9 3 4 3 4 5" xfId="23209" xr:uid="{6F694F05-E382-435E-A697-D0D4D9733BC5}"/>
    <cellStyle name="Обычный 9 3 4 3 5" xfId="26233" xr:uid="{6B431B8B-CB7E-41AF-8F31-13CE80EFDCB9}"/>
    <cellStyle name="Обычный 9 3 4 3 5 2" xfId="31485" xr:uid="{E90B8FC5-5ABB-4405-BE69-EFB4BE83F9FE}"/>
    <cellStyle name="Обычный 9 3 4 3 5 2 2" xfId="42158" xr:uid="{8C6C91D4-1E0C-4813-B5DE-580FE459057A}"/>
    <cellStyle name="Обычный 9 3 4 3 5 3" xfId="36913" xr:uid="{C71C43A4-3DEC-456F-8E6A-5F75B202E272}"/>
    <cellStyle name="Обычный 9 3 4 3 6" xfId="27275" xr:uid="{00B57354-1D92-4CDF-8422-86629445FBAC}"/>
    <cellStyle name="Обычный 9 3 4 3 6 2" xfId="37948" xr:uid="{02E33949-CBFE-4529-B3FD-7F5FD93BEEAB}"/>
    <cellStyle name="Обычный 9 3 4 3 7" xfId="32434" xr:uid="{25536A99-78FF-46D9-AFE9-E26D6A797578}"/>
    <cellStyle name="Обычный 9 3 4 3 8" xfId="21496" xr:uid="{CDCD4B88-BEA6-43E9-AAAA-2B6A9515CCF2}"/>
    <cellStyle name="Обычный 9 3 4_18" xfId="18621" xr:uid="{00000000-0005-0000-0000-0000F04E0000}"/>
    <cellStyle name="Обычный 9 3 5" xfId="7834" xr:uid="{00000000-0005-0000-0000-0000F14E0000}"/>
    <cellStyle name="Обычный 9 3 5 2" xfId="11346" xr:uid="{00000000-0005-0000-0000-0000F24E0000}"/>
    <cellStyle name="Обычный 9 3 5 2 2" xfId="11347" xr:uid="{00000000-0005-0000-0000-0000F34E0000}"/>
    <cellStyle name="Обычный 9 3 5 2 2 2" xfId="12029" xr:uid="{00000000-0005-0000-0000-0000F44E0000}"/>
    <cellStyle name="Обычный 9 3 5 2 2 2 2" xfId="19969" xr:uid="{00000000-0005-0000-0000-0000F54E0000}"/>
    <cellStyle name="Обычный 9 3 5 2 2 2 2 2" xfId="26241" xr:uid="{4D5BC494-1E15-4763-83EA-8788A1F7311B}"/>
    <cellStyle name="Обычный 9 3 5 2 2 2 2 2 2" xfId="31493" xr:uid="{384C76FF-4A03-4AAA-9BD7-8248348997E6}"/>
    <cellStyle name="Обычный 9 3 5 2 2 2 2 2 2 2" xfId="42166" xr:uid="{E03E86F4-17BC-4CE9-B3CE-26760703E740}"/>
    <cellStyle name="Обычный 9 3 5 2 2 2 2 2 3" xfId="36921" xr:uid="{C4416167-6506-4217-BB3A-B21F035D1F52}"/>
    <cellStyle name="Обычный 9 3 5 2 2 2 2 3" xfId="29616" xr:uid="{606B7018-8263-467D-B031-00FC2B1A1B8F}"/>
    <cellStyle name="Обычный 9 3 5 2 2 2 2 3 2" xfId="40289" xr:uid="{37DEB217-D865-4CBF-9DC8-A4224DED358E}"/>
    <cellStyle name="Обычный 9 3 5 2 2 2 2 4" xfId="35188" xr:uid="{BD99740E-2E64-4558-B27D-FC2055B8F659}"/>
    <cellStyle name="Обычный 9 3 5 2 2 2 2 5" xfId="24358" xr:uid="{B61A4B47-36D3-44E9-AF7F-C3DD026BE60A}"/>
    <cellStyle name="Обычный 9 3 5 2 2 2 3" xfId="26240" xr:uid="{0E9148D7-586A-41C2-8BD8-EA775BEF9FD3}"/>
    <cellStyle name="Обычный 9 3 5 2 2 2 3 2" xfId="31492" xr:uid="{53ADCD9F-8C24-4D39-A298-F01C611F5D0C}"/>
    <cellStyle name="Обычный 9 3 5 2 2 2 3 2 2" xfId="42165" xr:uid="{486615AC-B096-45D4-8B73-4089DFF21D6E}"/>
    <cellStyle name="Обычный 9 3 5 2 2 2 3 3" xfId="36920" xr:uid="{62701BEF-9901-448A-8307-613736B4F540}"/>
    <cellStyle name="Обычный 9 3 5 2 2 2 4" xfId="27622" xr:uid="{650DE0A3-106C-4182-AAFD-AC3385B8700A}"/>
    <cellStyle name="Обычный 9 3 5 2 2 2 4 2" xfId="38295" xr:uid="{7CE90E1B-3DC9-4D3F-AB04-A74E65F2FFE9}"/>
    <cellStyle name="Обычный 9 3 5 2 2 2 5" xfId="33082" xr:uid="{036C1A2F-65EC-4934-9890-7C4F957E6960}"/>
    <cellStyle name="Обычный 9 3 5 2 2 2 6" xfId="22148" xr:uid="{BE6E5F01-7D19-4997-A589-55EA27A25B94}"/>
    <cellStyle name="Обычный 9 3 5 2 2 3" xfId="19449" xr:uid="{00000000-0005-0000-0000-0000F64E0000}"/>
    <cellStyle name="Обычный 9 3 5 2 2 3 2" xfId="26242" xr:uid="{723B3FE6-9F98-443F-9CBE-A616A02CE996}"/>
    <cellStyle name="Обычный 9 3 5 2 2 3 2 2" xfId="31494" xr:uid="{0505D6C0-9865-44B0-94F6-8DC3D37C7623}"/>
    <cellStyle name="Обычный 9 3 5 2 2 3 2 2 2" xfId="42167" xr:uid="{9AFA4352-8FC1-4B9E-AE56-95F0AD6505D1}"/>
    <cellStyle name="Обычный 9 3 5 2 2 3 2 3" xfId="36922" xr:uid="{81200828-3A19-403A-9DC1-BCB3DD5B7E8C}"/>
    <cellStyle name="Обычный 9 3 5 2 2 3 3" xfId="29096" xr:uid="{4A67DD51-69E4-4C43-B359-1DCF17FDC4A2}"/>
    <cellStyle name="Обычный 9 3 5 2 2 3 3 2" xfId="39769" xr:uid="{A6695948-F2D7-4B34-9646-D41B14B6729F}"/>
    <cellStyle name="Обычный 9 3 5 2 2 3 4" xfId="34670" xr:uid="{CEBFC831-514D-4FF9-A4A9-99E58BE985B2}"/>
    <cellStyle name="Обычный 9 3 5 2 2 3 5" xfId="23840" xr:uid="{0110EEFB-CD2E-4577-9F57-3F5D3D5856CD}"/>
    <cellStyle name="Обычный 9 3 5 2 2 4" xfId="18623" xr:uid="{00000000-0005-0000-0000-0000F74E0000}"/>
    <cellStyle name="Обычный 9 3 5 2 2 4 2" xfId="26243" xr:uid="{CA7B76F4-4F86-41D1-B9A3-DD9FDB81886F}"/>
    <cellStyle name="Обычный 9 3 5 2 2 4 2 2" xfId="31495" xr:uid="{2F8042A5-84BC-4E00-B8F3-E23C99B86053}"/>
    <cellStyle name="Обычный 9 3 5 2 2 4 2 2 2" xfId="42168" xr:uid="{9B121F73-1187-496E-B6B8-23F37FF19AEA}"/>
    <cellStyle name="Обычный 9 3 5 2 2 4 2 3" xfId="36923" xr:uid="{D580C7C7-81E5-4DBC-A334-3C58AC0F80DE}"/>
    <cellStyle name="Обычный 9 3 5 2 2 4 3" xfId="28398" xr:uid="{8FE05D2C-C29B-4DD2-8BED-072451F913D0}"/>
    <cellStyle name="Обычный 9 3 5 2 2 4 3 2" xfId="39071" xr:uid="{A994E3F1-B84D-44AC-8FDA-46DBF3E1EF11}"/>
    <cellStyle name="Обычный 9 3 5 2 2 4 4" xfId="34097" xr:uid="{55E461F0-85D9-4FFE-B689-D25150A1343A}"/>
    <cellStyle name="Обычный 9 3 5 2 2 4 5" xfId="23211" xr:uid="{72D822CC-B319-454A-86A5-2B8B0A713CA1}"/>
    <cellStyle name="Обычный 9 3 5 2 2 5" xfId="26239" xr:uid="{60E0B650-A89B-4AE0-BABF-FEB5F355898C}"/>
    <cellStyle name="Обычный 9 3 5 2 2 5 2" xfId="31491" xr:uid="{FB5A6379-91A9-488A-BD89-B8BCECE711CA}"/>
    <cellStyle name="Обычный 9 3 5 2 2 5 2 2" xfId="42164" xr:uid="{5A1D0A5F-9683-4A18-BCC8-D8A1C46CD289}"/>
    <cellStyle name="Обычный 9 3 5 2 2 5 3" xfId="36919" xr:uid="{A8B01987-0D34-4293-BB48-FB2FC61AFA28}"/>
    <cellStyle name="Обычный 9 3 5 2 2 6" xfId="27277" xr:uid="{2215C695-54A9-4C91-A0A5-F29AD0F6CEDE}"/>
    <cellStyle name="Обычный 9 3 5 2 2 6 2" xfId="37950" xr:uid="{26C68296-038F-4464-8E92-EDAD35F22DC5}"/>
    <cellStyle name="Обычный 9 3 5 2 2 7" xfId="32436" xr:uid="{016B43BE-0A6E-45DB-8F37-78C23B054CA1}"/>
    <cellStyle name="Обычный 9 3 5 2 2 8" xfId="21498" xr:uid="{1594E66C-C723-4FA2-85AF-A4C86C117863}"/>
    <cellStyle name="Обычный 9 3 5 2 3" xfId="12028" xr:uid="{00000000-0005-0000-0000-0000F84E0000}"/>
    <cellStyle name="Обычный 9 3 5 2 3 2" xfId="19968" xr:uid="{00000000-0005-0000-0000-0000F94E0000}"/>
    <cellStyle name="Обычный 9 3 5 2 3 2 2" xfId="26245" xr:uid="{F6B4281D-FB6C-45BE-A826-6FA51BAB0AE1}"/>
    <cellStyle name="Обычный 9 3 5 2 3 2 2 2" xfId="31497" xr:uid="{30086321-7B7A-46CA-A7B0-A9194017ECAF}"/>
    <cellStyle name="Обычный 9 3 5 2 3 2 2 2 2" xfId="42170" xr:uid="{68498140-1891-4F91-B385-CA472B3D1EC5}"/>
    <cellStyle name="Обычный 9 3 5 2 3 2 2 3" xfId="36925" xr:uid="{8244622F-A607-4631-8BED-E48FE645A4CA}"/>
    <cellStyle name="Обычный 9 3 5 2 3 2 3" xfId="29615" xr:uid="{02DCBADD-F07E-45E2-8C7C-9B93B58FBD9F}"/>
    <cellStyle name="Обычный 9 3 5 2 3 2 3 2" xfId="40288" xr:uid="{88E45AA7-B27F-420F-9079-B3553EB15A01}"/>
    <cellStyle name="Обычный 9 3 5 2 3 2 4" xfId="35187" xr:uid="{33E9FFB9-B198-46A8-8CAE-5C91B8EE5D68}"/>
    <cellStyle name="Обычный 9 3 5 2 3 2 5" xfId="24357" xr:uid="{82C5D227-48F4-42FC-80BD-B54E82F45873}"/>
    <cellStyle name="Обычный 9 3 5 2 3 3" xfId="26244" xr:uid="{1C276C27-64B1-4533-A5A5-5284458F8A92}"/>
    <cellStyle name="Обычный 9 3 5 2 3 3 2" xfId="31496" xr:uid="{6E78E7CB-1FAC-4009-AF25-905763B4D132}"/>
    <cellStyle name="Обычный 9 3 5 2 3 3 2 2" xfId="42169" xr:uid="{6C905591-D21C-4C9A-8FA9-821067792398}"/>
    <cellStyle name="Обычный 9 3 5 2 3 3 3" xfId="36924" xr:uid="{6617B203-59AC-41DC-B440-A6AD18524C84}"/>
    <cellStyle name="Обычный 9 3 5 2 3 4" xfId="27621" xr:uid="{A22C201B-7B16-47DF-BAA6-7262A62EEF95}"/>
    <cellStyle name="Обычный 9 3 5 2 3 4 2" xfId="38294" xr:uid="{4A618B31-E011-42AA-85E0-BD21825F262A}"/>
    <cellStyle name="Обычный 9 3 5 2 3 5" xfId="33081" xr:uid="{7CC6B6A9-303C-42AC-B4DF-27DAAFC84E77}"/>
    <cellStyle name="Обычный 9 3 5 2 3 6" xfId="22147" xr:uid="{89D939FA-4909-4B03-B9A5-06E01FFE0439}"/>
    <cellStyle name="Обычный 9 3 5 2 4" xfId="19448" xr:uid="{00000000-0005-0000-0000-0000FA4E0000}"/>
    <cellStyle name="Обычный 9 3 5 2 4 2" xfId="26246" xr:uid="{4E3FAD48-293B-43A0-8B68-113D5E6095B8}"/>
    <cellStyle name="Обычный 9 3 5 2 4 2 2" xfId="31498" xr:uid="{A0B17DE2-81C0-438E-9053-C27434D81C01}"/>
    <cellStyle name="Обычный 9 3 5 2 4 2 2 2" xfId="42171" xr:uid="{B89B1E43-1917-4FDE-8BA3-71930F968457}"/>
    <cellStyle name="Обычный 9 3 5 2 4 2 3" xfId="36926" xr:uid="{05DAEE5F-9A84-406D-86E4-2FD3DF76258F}"/>
    <cellStyle name="Обычный 9 3 5 2 4 3" xfId="29095" xr:uid="{4B0EACCD-8457-4D86-A99D-A15934C553EF}"/>
    <cellStyle name="Обычный 9 3 5 2 4 3 2" xfId="39768" xr:uid="{5D12E6E0-1A59-421F-9AC3-46B1030F9D01}"/>
    <cellStyle name="Обычный 9 3 5 2 4 4" xfId="34669" xr:uid="{0971B61C-1696-453C-81CA-BD174A1B090C}"/>
    <cellStyle name="Обычный 9 3 5 2 4 5" xfId="23839" xr:uid="{78592DF5-98CA-4E3C-9232-17CFFC4ED4AB}"/>
    <cellStyle name="Обычный 9 3 5 2 5" xfId="18622" xr:uid="{00000000-0005-0000-0000-0000FB4E0000}"/>
    <cellStyle name="Обычный 9 3 5 2 5 2" xfId="26247" xr:uid="{4C6340B2-70DD-4E5A-A83B-DB6065879C2F}"/>
    <cellStyle name="Обычный 9 3 5 2 5 2 2" xfId="31499" xr:uid="{6222AF8F-314B-4BCB-B890-82D9C47B50E5}"/>
    <cellStyle name="Обычный 9 3 5 2 5 2 2 2" xfId="42172" xr:uid="{C18CB969-D9AE-4191-B0F5-4909C6E0D427}"/>
    <cellStyle name="Обычный 9 3 5 2 5 2 3" xfId="36927" xr:uid="{0792BA02-7183-404A-AEF6-7C0F5B34B465}"/>
    <cellStyle name="Обычный 9 3 5 2 5 3" xfId="28397" xr:uid="{1C690FB4-4D5F-49B5-8F79-C8537425317D}"/>
    <cellStyle name="Обычный 9 3 5 2 5 3 2" xfId="39070" xr:uid="{BA489F61-0CAA-4D3E-ACFA-FFFD178CFAD7}"/>
    <cellStyle name="Обычный 9 3 5 2 5 4" xfId="34096" xr:uid="{CFAFFC2D-DF0C-42C2-A2F4-6E2AFEDCCE1B}"/>
    <cellStyle name="Обычный 9 3 5 2 5 5" xfId="23210" xr:uid="{DCA352E5-37BB-4694-9348-2F00E15BFB34}"/>
    <cellStyle name="Обычный 9 3 5 2 6" xfId="26238" xr:uid="{1D1601C3-AD2B-4380-BDDF-5D52FE5385AA}"/>
    <cellStyle name="Обычный 9 3 5 2 6 2" xfId="31490" xr:uid="{8B2B51EE-BB0C-4E3B-8EE2-22394EE6A298}"/>
    <cellStyle name="Обычный 9 3 5 2 6 2 2" xfId="42163" xr:uid="{2E30991B-F3D4-4318-8711-B91FFFBF39CD}"/>
    <cellStyle name="Обычный 9 3 5 2 6 3" xfId="36918" xr:uid="{A651F6EF-038F-49A2-B173-21D4993B766A}"/>
    <cellStyle name="Обычный 9 3 5 2 7" xfId="27276" xr:uid="{5A36238F-6F85-4EBA-8FC6-AD7F325CD8C8}"/>
    <cellStyle name="Обычный 9 3 5 2 7 2" xfId="37949" xr:uid="{AB4AE636-28F9-4CAF-910E-283DFB57A5A8}"/>
    <cellStyle name="Обычный 9 3 5 2 8" xfId="32435" xr:uid="{0FD9CEAF-1F12-473E-9BFF-D63E2DBEBA0B}"/>
    <cellStyle name="Обычный 9 3 5 2 9" xfId="21497" xr:uid="{220F4190-8E98-4AE2-AD4E-37CCE7448242}"/>
    <cellStyle name="Обычный 9 3 5 3" xfId="11348" xr:uid="{00000000-0005-0000-0000-0000FC4E0000}"/>
    <cellStyle name="Обычный 9 3 5 3 2" xfId="12030" xr:uid="{00000000-0005-0000-0000-0000FD4E0000}"/>
    <cellStyle name="Обычный 9 3 5 3 2 2" xfId="19970" xr:uid="{00000000-0005-0000-0000-0000FE4E0000}"/>
    <cellStyle name="Обычный 9 3 5 3 2 2 2" xfId="26250" xr:uid="{9A06C97F-009A-4D38-B533-B9F47C1774EC}"/>
    <cellStyle name="Обычный 9 3 5 3 2 2 2 2" xfId="31502" xr:uid="{EE1ABD4C-EA3F-459C-88F6-DDB5C770C83E}"/>
    <cellStyle name="Обычный 9 3 5 3 2 2 2 2 2" xfId="42175" xr:uid="{64845A87-D6FF-41CD-A879-0A17D4A88FFA}"/>
    <cellStyle name="Обычный 9 3 5 3 2 2 2 3" xfId="36930" xr:uid="{F8266772-05A8-44BC-BEB2-81BF2E087215}"/>
    <cellStyle name="Обычный 9 3 5 3 2 2 3" xfId="29617" xr:uid="{0AA0D5BD-1137-4EDE-BF20-C81BEDDFA12D}"/>
    <cellStyle name="Обычный 9 3 5 3 2 2 3 2" xfId="40290" xr:uid="{F2D1EB5D-6723-4B73-A79B-2A56CAC56764}"/>
    <cellStyle name="Обычный 9 3 5 3 2 2 4" xfId="35189" xr:uid="{85241C00-CD31-43D7-8530-AE468CF3A2A3}"/>
    <cellStyle name="Обычный 9 3 5 3 2 2 5" xfId="24359" xr:uid="{CCCB166F-44D3-456F-A0C4-1B31711C5FA9}"/>
    <cellStyle name="Обычный 9 3 5 3 2 3" xfId="26249" xr:uid="{F531C422-EE06-4A08-BD7C-EB7759B60203}"/>
    <cellStyle name="Обычный 9 3 5 3 2 3 2" xfId="31501" xr:uid="{36539552-0A94-454A-B3C5-70E87A9BDECF}"/>
    <cellStyle name="Обычный 9 3 5 3 2 3 2 2" xfId="42174" xr:uid="{8C5BE371-4943-435C-8369-1DED09AECAEE}"/>
    <cellStyle name="Обычный 9 3 5 3 2 3 3" xfId="36929" xr:uid="{EAE5FB32-EBDB-4F0F-B35B-6DB8973F0433}"/>
    <cellStyle name="Обычный 9 3 5 3 2 4" xfId="27623" xr:uid="{F1A71610-B863-4116-9D6A-AAB51F6F109D}"/>
    <cellStyle name="Обычный 9 3 5 3 2 4 2" xfId="38296" xr:uid="{102C1DBD-8D74-4184-86BA-3F0704F3D8FE}"/>
    <cellStyle name="Обычный 9 3 5 3 2 5" xfId="33083" xr:uid="{9043F49F-972B-4145-ACBC-9CF1F69BE357}"/>
    <cellStyle name="Обычный 9 3 5 3 2 6" xfId="22149" xr:uid="{04BCB0EB-9E40-44C3-AA96-D2DE323188F6}"/>
    <cellStyle name="Обычный 9 3 5 3 3" xfId="19450" xr:uid="{00000000-0005-0000-0000-0000FF4E0000}"/>
    <cellStyle name="Обычный 9 3 5 3 3 2" xfId="26251" xr:uid="{C6C2DCB7-ADC5-4328-8CAD-F9435A3D32CA}"/>
    <cellStyle name="Обычный 9 3 5 3 3 2 2" xfId="31503" xr:uid="{878B668C-C318-44E3-A5AD-4B6C1B287E29}"/>
    <cellStyle name="Обычный 9 3 5 3 3 2 2 2" xfId="42176" xr:uid="{E40614A4-D04C-4BC9-9F47-30E235304E83}"/>
    <cellStyle name="Обычный 9 3 5 3 3 2 3" xfId="36931" xr:uid="{BD7F1C66-349C-47C4-8D70-5FAEAA69F07D}"/>
    <cellStyle name="Обычный 9 3 5 3 3 3" xfId="29097" xr:uid="{EB272B60-E6CD-4DBF-80EC-CD7F32B2D522}"/>
    <cellStyle name="Обычный 9 3 5 3 3 3 2" xfId="39770" xr:uid="{EB9378C1-8FB0-44F7-86E6-1F63A8767113}"/>
    <cellStyle name="Обычный 9 3 5 3 3 4" xfId="34671" xr:uid="{74DB44C0-9356-429D-AA85-59BE238824AB}"/>
    <cellStyle name="Обычный 9 3 5 3 3 5" xfId="23841" xr:uid="{30362D7C-C6AE-41A9-85E9-EDC11DAD127C}"/>
    <cellStyle name="Обычный 9 3 5 3 4" xfId="18624" xr:uid="{00000000-0005-0000-0000-0000004F0000}"/>
    <cellStyle name="Обычный 9 3 5 3 4 2" xfId="26252" xr:uid="{BFFA94EB-B6C4-44C0-BF46-77E4E28889B5}"/>
    <cellStyle name="Обычный 9 3 5 3 4 2 2" xfId="31504" xr:uid="{94E17344-0A72-40AE-AE28-257768B4A839}"/>
    <cellStyle name="Обычный 9 3 5 3 4 2 2 2" xfId="42177" xr:uid="{01E055CA-D332-45EB-BBAC-4275DD7BC6FC}"/>
    <cellStyle name="Обычный 9 3 5 3 4 2 3" xfId="36932" xr:uid="{4B863F5B-1391-4734-A0AC-1BEFC6222F39}"/>
    <cellStyle name="Обычный 9 3 5 3 4 3" xfId="28399" xr:uid="{D6DC1578-8B08-49BD-AC5E-1FE03FCA609C}"/>
    <cellStyle name="Обычный 9 3 5 3 4 3 2" xfId="39072" xr:uid="{2F218021-FE9E-48B0-BB85-B89FF4986A8B}"/>
    <cellStyle name="Обычный 9 3 5 3 4 4" xfId="34098" xr:uid="{ECFD63A6-6F60-4226-837D-4EB5DCB9A806}"/>
    <cellStyle name="Обычный 9 3 5 3 4 5" xfId="23212" xr:uid="{C279E01B-1598-40A5-8A03-9B96BC2C8389}"/>
    <cellStyle name="Обычный 9 3 5 3 5" xfId="26248" xr:uid="{FA0DDD3C-AFB7-4F73-AA63-C9162CDF40EA}"/>
    <cellStyle name="Обычный 9 3 5 3 5 2" xfId="31500" xr:uid="{D3D781DE-ED83-423C-862F-35BA5251F5F5}"/>
    <cellStyle name="Обычный 9 3 5 3 5 2 2" xfId="42173" xr:uid="{5F8C417D-42BA-43E1-967E-BC467E81F3B6}"/>
    <cellStyle name="Обычный 9 3 5 3 5 3" xfId="36928" xr:uid="{3025E524-DB7E-4AD1-AA98-AA66C9FF8D1D}"/>
    <cellStyle name="Обычный 9 3 5 3 6" xfId="27278" xr:uid="{CD23F422-5614-4058-B9AE-18FED8946BD9}"/>
    <cellStyle name="Обычный 9 3 5 3 6 2" xfId="37951" xr:uid="{DA03C223-DED3-48E0-BE27-53B8A40DA889}"/>
    <cellStyle name="Обычный 9 3 5 3 7" xfId="32437" xr:uid="{29087BD0-0D0D-4D5C-83DA-5BF8C9364D63}"/>
    <cellStyle name="Обычный 9 3 5 3 8" xfId="21499" xr:uid="{3B228857-A8F7-4254-8AAB-8A0A3D255CE3}"/>
    <cellStyle name="Обычный 9 3 5_18" xfId="18625" xr:uid="{00000000-0005-0000-0000-0000014F0000}"/>
    <cellStyle name="Обычный 9 3 6" xfId="7835" xr:uid="{00000000-0005-0000-0000-0000024F0000}"/>
    <cellStyle name="Обычный 9 3 6 2" xfId="11349" xr:uid="{00000000-0005-0000-0000-0000034F0000}"/>
    <cellStyle name="Обычный 9 3 6 2 2" xfId="12031" xr:uid="{00000000-0005-0000-0000-0000044F0000}"/>
    <cellStyle name="Обычный 9 3 6 2 2 2" xfId="19971" xr:uid="{00000000-0005-0000-0000-0000054F0000}"/>
    <cellStyle name="Обычный 9 3 6 2 2 2 2" xfId="26255" xr:uid="{4EC6CB2B-6BBD-4AFC-947C-9F432B1D42DD}"/>
    <cellStyle name="Обычный 9 3 6 2 2 2 2 2" xfId="31507" xr:uid="{0A8D01DC-D3E0-4A27-BEDE-FA6CD315E592}"/>
    <cellStyle name="Обычный 9 3 6 2 2 2 2 2 2" xfId="42180" xr:uid="{C9927F08-7045-4167-93EF-A94C777E7CF6}"/>
    <cellStyle name="Обычный 9 3 6 2 2 2 2 3" xfId="36935" xr:uid="{7C5E10DE-9468-461D-9098-9B87232A9AB4}"/>
    <cellStyle name="Обычный 9 3 6 2 2 2 3" xfId="29618" xr:uid="{3CAA7A58-475F-4803-9FE7-98555D649509}"/>
    <cellStyle name="Обычный 9 3 6 2 2 2 3 2" xfId="40291" xr:uid="{34E22E2C-9948-4295-922E-2B9D35C760D6}"/>
    <cellStyle name="Обычный 9 3 6 2 2 2 4" xfId="35190" xr:uid="{E38DDE75-39D3-4C90-B1D8-AE19694D3675}"/>
    <cellStyle name="Обычный 9 3 6 2 2 2 5" xfId="24360" xr:uid="{6F4FC25E-9216-4C29-9B84-949B1DE6984A}"/>
    <cellStyle name="Обычный 9 3 6 2 2 3" xfId="26254" xr:uid="{B6D24AEE-8F80-4DBF-8475-C716BC4C6D61}"/>
    <cellStyle name="Обычный 9 3 6 2 2 3 2" xfId="31506" xr:uid="{11905E7A-40D5-4AF7-B011-B3FCC1DFB887}"/>
    <cellStyle name="Обычный 9 3 6 2 2 3 2 2" xfId="42179" xr:uid="{16132A7C-8130-4BD0-BB30-DBE6B56DAF50}"/>
    <cellStyle name="Обычный 9 3 6 2 2 3 3" xfId="36934" xr:uid="{04AB9DED-1675-4927-8ED0-66E619873479}"/>
    <cellStyle name="Обычный 9 3 6 2 2 4" xfId="27624" xr:uid="{AD495774-1928-4A63-8D99-93CC5EF72DDF}"/>
    <cellStyle name="Обычный 9 3 6 2 2 4 2" xfId="38297" xr:uid="{B53653B7-B950-4331-87EA-F0B2E5B13056}"/>
    <cellStyle name="Обычный 9 3 6 2 2 5" xfId="33084" xr:uid="{C3EF37BC-4DE8-473B-A368-CB2A03116866}"/>
    <cellStyle name="Обычный 9 3 6 2 2 6" xfId="22150" xr:uid="{84864897-A368-485A-BF21-9737BCD30BDC}"/>
    <cellStyle name="Обычный 9 3 6 2 3" xfId="19451" xr:uid="{00000000-0005-0000-0000-0000064F0000}"/>
    <cellStyle name="Обычный 9 3 6 2 3 2" xfId="26256" xr:uid="{30BFF7B9-C01C-441E-872B-2D4C961DFC7E}"/>
    <cellStyle name="Обычный 9 3 6 2 3 2 2" xfId="31508" xr:uid="{982C9814-DCEB-434D-8464-28B9FA170918}"/>
    <cellStyle name="Обычный 9 3 6 2 3 2 2 2" xfId="42181" xr:uid="{0D6C4A72-DD12-4C2C-990B-9617C7C8F562}"/>
    <cellStyle name="Обычный 9 3 6 2 3 2 3" xfId="36936" xr:uid="{BCD11E1C-8980-44CE-BE25-0AD7A6433B8D}"/>
    <cellStyle name="Обычный 9 3 6 2 3 3" xfId="29098" xr:uid="{505EE35B-CF00-4CCE-91F1-27B6080A84E9}"/>
    <cellStyle name="Обычный 9 3 6 2 3 3 2" xfId="39771" xr:uid="{661C1C90-C89D-4BE6-9DB8-24992DA8EE3C}"/>
    <cellStyle name="Обычный 9 3 6 2 3 4" xfId="34672" xr:uid="{18065E8D-5496-4132-9291-1182D0E71177}"/>
    <cellStyle name="Обычный 9 3 6 2 3 5" xfId="23842" xr:uid="{8251B5F8-77E2-4E33-9A65-3E7AEE160BC5}"/>
    <cellStyle name="Обычный 9 3 6 2 4" xfId="18626" xr:uid="{00000000-0005-0000-0000-0000074F0000}"/>
    <cellStyle name="Обычный 9 3 6 2 4 2" xfId="26257" xr:uid="{F30CB03A-B033-45C3-9DD8-1ACB36E318A7}"/>
    <cellStyle name="Обычный 9 3 6 2 4 2 2" xfId="31509" xr:uid="{0EC3FBC0-BA3E-4575-AE4C-71A3C7A964A5}"/>
    <cellStyle name="Обычный 9 3 6 2 4 2 2 2" xfId="42182" xr:uid="{2515320C-9DB8-41B0-995E-CCD577CDA383}"/>
    <cellStyle name="Обычный 9 3 6 2 4 2 3" xfId="36937" xr:uid="{7B23815A-0C29-4B90-B3B6-5270279DD8B5}"/>
    <cellStyle name="Обычный 9 3 6 2 4 3" xfId="28400" xr:uid="{08529233-BF6D-4BE3-A3F7-BF33040F8345}"/>
    <cellStyle name="Обычный 9 3 6 2 4 3 2" xfId="39073" xr:uid="{45D28450-D4CA-4BCC-9808-2ABA68EBDB86}"/>
    <cellStyle name="Обычный 9 3 6 2 4 4" xfId="34099" xr:uid="{2C8F251E-3FCF-4653-B7F3-16F8F4042390}"/>
    <cellStyle name="Обычный 9 3 6 2 4 5" xfId="23213" xr:uid="{1DC81F59-B453-4A1C-91C8-3AFBDFA792FD}"/>
    <cellStyle name="Обычный 9 3 6 2 5" xfId="26253" xr:uid="{2E194B5F-102C-4BE6-B2BA-7EBCA608C3E5}"/>
    <cellStyle name="Обычный 9 3 6 2 5 2" xfId="31505" xr:uid="{05EE5798-8F16-4B63-BDA1-AA8DFB9526F7}"/>
    <cellStyle name="Обычный 9 3 6 2 5 2 2" xfId="42178" xr:uid="{FC7D8E22-6305-4222-8757-2C4E0AC3E8A7}"/>
    <cellStyle name="Обычный 9 3 6 2 5 3" xfId="36933" xr:uid="{C41ACB97-D0E1-41C4-958C-D74D9B067D51}"/>
    <cellStyle name="Обычный 9 3 6 2 6" xfId="27279" xr:uid="{34649809-12D1-4915-BF1B-65DFA939321F}"/>
    <cellStyle name="Обычный 9 3 6 2 6 2" xfId="37952" xr:uid="{BA79E82E-3C94-4DE8-871A-74A9B48B22A6}"/>
    <cellStyle name="Обычный 9 3 6 2 7" xfId="32438" xr:uid="{7F07EB04-E466-413B-9F8F-C14D464BEDEE}"/>
    <cellStyle name="Обычный 9 3 6 2 8" xfId="21500" xr:uid="{5AF24156-7871-44D5-AF1C-8B5D84D3A4E0}"/>
    <cellStyle name="Обычный 9 3 6_18" xfId="18627" xr:uid="{00000000-0005-0000-0000-0000084F0000}"/>
    <cellStyle name="Обычный 9 3 7" xfId="11350" xr:uid="{00000000-0005-0000-0000-0000094F0000}"/>
    <cellStyle name="Обычный 9 3 8" xfId="11351" xr:uid="{00000000-0005-0000-0000-00000A4F0000}"/>
    <cellStyle name="Обычный 9 3 8 2" xfId="12032" xr:uid="{00000000-0005-0000-0000-00000B4F0000}"/>
    <cellStyle name="Обычный 9 3 8 2 2" xfId="19972" xr:uid="{00000000-0005-0000-0000-00000C4F0000}"/>
    <cellStyle name="Обычный 9 3 8 2 2 2" xfId="26260" xr:uid="{BEC326E7-17C2-474D-BE43-B4DF587BE6FD}"/>
    <cellStyle name="Обычный 9 3 8 2 2 2 2" xfId="31512" xr:uid="{A67BF5CE-3EFD-46DC-99F5-4A07A1300A4F}"/>
    <cellStyle name="Обычный 9 3 8 2 2 2 2 2" xfId="42185" xr:uid="{7DB50379-10B4-4CC4-BD39-07168FA44884}"/>
    <cellStyle name="Обычный 9 3 8 2 2 2 3" xfId="36940" xr:uid="{3720F9F8-0C03-43FD-B947-A80521CFCC33}"/>
    <cellStyle name="Обычный 9 3 8 2 2 3" xfId="29619" xr:uid="{DCAC7829-C452-48B9-B31D-8B93533B5C80}"/>
    <cellStyle name="Обычный 9 3 8 2 2 3 2" xfId="40292" xr:uid="{ED4B1EEA-31FE-40B4-A188-BC236CB0867B}"/>
    <cellStyle name="Обычный 9 3 8 2 2 4" xfId="35191" xr:uid="{D07369C8-C570-4DC0-B020-46CBFF811B71}"/>
    <cellStyle name="Обычный 9 3 8 2 2 5" xfId="24361" xr:uid="{937F5169-7F5A-41F0-B837-DFAAD12E86BD}"/>
    <cellStyle name="Обычный 9 3 8 2 3" xfId="26259" xr:uid="{DC832558-7B5C-4F2F-A41E-2C6C5F8AF8AB}"/>
    <cellStyle name="Обычный 9 3 8 2 3 2" xfId="31511" xr:uid="{A8DC601D-B650-4BEF-A605-155BD60D2B12}"/>
    <cellStyle name="Обычный 9 3 8 2 3 2 2" xfId="42184" xr:uid="{C47D6303-7CED-4CF7-9BF2-6A3A29929F32}"/>
    <cellStyle name="Обычный 9 3 8 2 3 3" xfId="36939" xr:uid="{6A83CAC2-0C8A-4538-8753-96550A93A7D2}"/>
    <cellStyle name="Обычный 9 3 8 2 4" xfId="27625" xr:uid="{87F1647D-714D-45B6-B2E8-C088E8DC4AE4}"/>
    <cellStyle name="Обычный 9 3 8 2 4 2" xfId="38298" xr:uid="{D712E25F-AC79-43C0-9F70-37B3FD8A2B9A}"/>
    <cellStyle name="Обычный 9 3 8 2 5" xfId="33085" xr:uid="{A74615E1-F928-40FB-8513-51405ADEE7A1}"/>
    <cellStyle name="Обычный 9 3 8 2 6" xfId="22151" xr:uid="{F7C19DE0-9B65-4915-A938-4C0D4C6F9714}"/>
    <cellStyle name="Обычный 9 3 8 3" xfId="19452" xr:uid="{00000000-0005-0000-0000-00000D4F0000}"/>
    <cellStyle name="Обычный 9 3 8 3 2" xfId="26261" xr:uid="{22BCF15F-F806-429F-8CA9-491463952822}"/>
    <cellStyle name="Обычный 9 3 8 3 2 2" xfId="31513" xr:uid="{B0DF9A02-93EB-4721-ACB6-A591C7D60B88}"/>
    <cellStyle name="Обычный 9 3 8 3 2 2 2" xfId="42186" xr:uid="{1ABD0289-C989-4A37-8168-66CBCD4FADA0}"/>
    <cellStyle name="Обычный 9 3 8 3 2 3" xfId="36941" xr:uid="{5F6C8E23-FFB5-467E-9FF0-6050006FB2A3}"/>
    <cellStyle name="Обычный 9 3 8 3 3" xfId="29099" xr:uid="{7A44873A-E76B-43FC-A9C8-A9450B5E3BFB}"/>
    <cellStyle name="Обычный 9 3 8 3 3 2" xfId="39772" xr:uid="{D84CE3C3-6FC3-47B9-910B-2C17D7C16749}"/>
    <cellStyle name="Обычный 9 3 8 3 4" xfId="34673" xr:uid="{0FC47EF1-23E1-4631-8D4E-2DE8240A6D48}"/>
    <cellStyle name="Обычный 9 3 8 3 5" xfId="23843" xr:uid="{391E761C-D08F-4C93-9E55-37632054FA89}"/>
    <cellStyle name="Обычный 9 3 8 4" xfId="18628" xr:uid="{00000000-0005-0000-0000-00000E4F0000}"/>
    <cellStyle name="Обычный 9 3 8 4 2" xfId="26262" xr:uid="{5CE8603E-A2B8-439C-B68F-9D40DB3E3619}"/>
    <cellStyle name="Обычный 9 3 8 4 2 2" xfId="31514" xr:uid="{2109942B-C708-45D4-AAB0-F552B2E45AF1}"/>
    <cellStyle name="Обычный 9 3 8 4 2 2 2" xfId="42187" xr:uid="{C83CA0CA-02EE-4EBD-A1C8-5D9B08FE9D18}"/>
    <cellStyle name="Обычный 9 3 8 4 2 3" xfId="36942" xr:uid="{B6136802-A23A-450F-91DA-2C57E0674E4E}"/>
    <cellStyle name="Обычный 9 3 8 4 3" xfId="28401" xr:uid="{BE6DCB5F-D579-42F7-AC64-2598D8811BC7}"/>
    <cellStyle name="Обычный 9 3 8 4 3 2" xfId="39074" xr:uid="{DDAADF33-4139-4582-BAE0-6B716ECBF442}"/>
    <cellStyle name="Обычный 9 3 8 4 4" xfId="34100" xr:uid="{BE0756B5-25B9-4A24-80A4-74689F97EF1E}"/>
    <cellStyle name="Обычный 9 3 8 4 5" xfId="23214" xr:uid="{36B97436-D840-4193-9C4C-950B595B28D6}"/>
    <cellStyle name="Обычный 9 3 8 5" xfId="26258" xr:uid="{781A360C-4CFF-475A-B189-E3093590CC26}"/>
    <cellStyle name="Обычный 9 3 8 5 2" xfId="31510" xr:uid="{E7CA0F4B-F64F-42FE-9309-18425F412B0A}"/>
    <cellStyle name="Обычный 9 3 8 5 2 2" xfId="42183" xr:uid="{9600C5AA-053F-4C16-9303-3BEC13927C2A}"/>
    <cellStyle name="Обычный 9 3 8 5 3" xfId="36938" xr:uid="{CB506A4F-9D3B-4B11-8AFA-298656DECCC8}"/>
    <cellStyle name="Обычный 9 3 8 6" xfId="27280" xr:uid="{D1E3EB11-7CEC-4326-AD6C-22E6129F24FA}"/>
    <cellStyle name="Обычный 9 3 8 6 2" xfId="37953" xr:uid="{5EEA57F9-D42A-4D91-9172-FF6DD39FC09E}"/>
    <cellStyle name="Обычный 9 3 8 7" xfId="32439" xr:uid="{420CAC99-670F-4804-B60B-9953DC5E54C3}"/>
    <cellStyle name="Обычный 9 3 8 8" xfId="21501" xr:uid="{7DACB53C-EE26-43B0-A1E4-E1B35C2B3978}"/>
    <cellStyle name="Обычный 9 3_18" xfId="18629" xr:uid="{00000000-0005-0000-0000-00000F4F0000}"/>
    <cellStyle name="Обычный 9 4" xfId="11352" xr:uid="{00000000-0005-0000-0000-0000104F0000}"/>
    <cellStyle name="Обычный 9 4 2" xfId="11353" xr:uid="{00000000-0005-0000-0000-0000114F0000}"/>
    <cellStyle name="Обычный 9 4 2 2" xfId="12034" xr:uid="{00000000-0005-0000-0000-0000124F0000}"/>
    <cellStyle name="Обычный 9 4 2 2 2" xfId="19974" xr:uid="{00000000-0005-0000-0000-0000134F0000}"/>
    <cellStyle name="Обычный 9 4 2 2 2 2" xfId="26266" xr:uid="{9750B899-31EB-4C1A-9BEF-8F71D09335DB}"/>
    <cellStyle name="Обычный 9 4 2 2 2 2 2" xfId="31518" xr:uid="{70EEE245-3CFF-432E-B005-E6050F326497}"/>
    <cellStyle name="Обычный 9 4 2 2 2 2 2 2" xfId="42191" xr:uid="{536CFC39-4EAA-499C-B369-3546C8CB6306}"/>
    <cellStyle name="Обычный 9 4 2 2 2 2 3" xfId="36946" xr:uid="{60FD0024-6376-4F89-AEA8-E2EB7E75BD73}"/>
    <cellStyle name="Обычный 9 4 2 2 2 3" xfId="29621" xr:uid="{56D083F3-5A87-4B5C-93A6-F0B597A094FA}"/>
    <cellStyle name="Обычный 9 4 2 2 2 3 2" xfId="40294" xr:uid="{6506726F-53C1-4E6E-A970-F2808D4F2AF8}"/>
    <cellStyle name="Обычный 9 4 2 2 2 4" xfId="35193" xr:uid="{8CA781FE-A398-48FF-822B-16F0D0A0BFC0}"/>
    <cellStyle name="Обычный 9 4 2 2 2 5" xfId="24363" xr:uid="{F4691991-2AF0-4188-8738-5390AF834CF7}"/>
    <cellStyle name="Обычный 9 4 2 2 3" xfId="26265" xr:uid="{CE32899C-A125-45E7-B5A5-00008C2816AA}"/>
    <cellStyle name="Обычный 9 4 2 2 3 2" xfId="31517" xr:uid="{454C3173-06C8-457A-83FC-4A31FD3C9D4A}"/>
    <cellStyle name="Обычный 9 4 2 2 3 2 2" xfId="42190" xr:uid="{A998DE12-CA80-4A58-B650-D2679553371D}"/>
    <cellStyle name="Обычный 9 4 2 2 3 3" xfId="36945" xr:uid="{822AB462-36E1-4A90-946E-0DB421EEBE73}"/>
    <cellStyle name="Обычный 9 4 2 2 4" xfId="27627" xr:uid="{1597A439-7225-4419-9AAA-59E90DCCD8A1}"/>
    <cellStyle name="Обычный 9 4 2 2 4 2" xfId="38300" xr:uid="{2259F56D-CE63-43A1-AFAC-2EFCBF53B2B4}"/>
    <cellStyle name="Обычный 9 4 2 2 5" xfId="33087" xr:uid="{22A60046-7DE2-4DFF-9DDB-FF77DCBE757C}"/>
    <cellStyle name="Обычный 9 4 2 2 6" xfId="22153" xr:uid="{C71C25D5-3CFE-4777-BC1D-209467F54A43}"/>
    <cellStyle name="Обычный 9 4 2 3" xfId="19454" xr:uid="{00000000-0005-0000-0000-0000144F0000}"/>
    <cellStyle name="Обычный 9 4 2 3 2" xfId="26267" xr:uid="{CE2D4DC9-E496-4FE5-97AC-24FF61EF4247}"/>
    <cellStyle name="Обычный 9 4 2 3 2 2" xfId="31519" xr:uid="{B4C6509A-75E4-436F-A2CF-D75A0FA7E66E}"/>
    <cellStyle name="Обычный 9 4 2 3 2 2 2" xfId="42192" xr:uid="{A1DC62C4-4AC2-4B70-A76D-70E2418E82DC}"/>
    <cellStyle name="Обычный 9 4 2 3 2 3" xfId="36947" xr:uid="{6D350BE1-C2F4-479A-819C-26752ED4EEC3}"/>
    <cellStyle name="Обычный 9 4 2 3 3" xfId="29101" xr:uid="{3AD7CBC3-A9BF-4574-BCEF-A1D929E5F472}"/>
    <cellStyle name="Обычный 9 4 2 3 3 2" xfId="39774" xr:uid="{5CA3DB74-6A6B-4411-989B-9EB49020D8D3}"/>
    <cellStyle name="Обычный 9 4 2 3 4" xfId="34675" xr:uid="{1A741A76-646E-48EC-A429-8679B256B484}"/>
    <cellStyle name="Обычный 9 4 2 3 5" xfId="23845" xr:uid="{76A78C69-9F96-4297-B91F-5A5967C1212F}"/>
    <cellStyle name="Обычный 9 4 2 4" xfId="18631" xr:uid="{00000000-0005-0000-0000-0000154F0000}"/>
    <cellStyle name="Обычный 9 4 2 4 2" xfId="26268" xr:uid="{AA0351B5-BC5B-45A1-BAF2-D539F8DAEB18}"/>
    <cellStyle name="Обычный 9 4 2 4 2 2" xfId="31520" xr:uid="{248CC28F-703A-4A55-8480-3A60637C0D58}"/>
    <cellStyle name="Обычный 9 4 2 4 2 2 2" xfId="42193" xr:uid="{17316984-6017-407B-8403-5F8815E0F105}"/>
    <cellStyle name="Обычный 9 4 2 4 2 3" xfId="36948" xr:uid="{9834CE35-AA24-4DCE-8AD0-6EAC87C75283}"/>
    <cellStyle name="Обычный 9 4 2 4 3" xfId="28403" xr:uid="{FC11095B-DAB8-473D-9E8D-ABABE47C52F9}"/>
    <cellStyle name="Обычный 9 4 2 4 3 2" xfId="39076" xr:uid="{CD286D7B-DCF4-4448-8346-C07CC1CE7287}"/>
    <cellStyle name="Обычный 9 4 2 4 4" xfId="34102" xr:uid="{3053B735-E090-454F-A143-4BF18A79B381}"/>
    <cellStyle name="Обычный 9 4 2 4 5" xfId="23216" xr:uid="{46B8CBFE-0AD4-4069-85FE-5766623EDF75}"/>
    <cellStyle name="Обычный 9 4 2 5" xfId="26264" xr:uid="{B5AB0784-63BC-4EDA-875F-3716C53F569B}"/>
    <cellStyle name="Обычный 9 4 2 5 2" xfId="31516" xr:uid="{458129AB-7BC0-46AA-81D4-5AD81A448A4E}"/>
    <cellStyle name="Обычный 9 4 2 5 2 2" xfId="42189" xr:uid="{6F3CE0B0-F858-46BB-9450-2C5B59F55449}"/>
    <cellStyle name="Обычный 9 4 2 5 3" xfId="36944" xr:uid="{B6CADF17-8063-48A9-B33F-8B690F439F0C}"/>
    <cellStyle name="Обычный 9 4 2 6" xfId="27282" xr:uid="{624E62B9-87DB-4E42-A7A0-3C5E6617CC9A}"/>
    <cellStyle name="Обычный 9 4 2 6 2" xfId="37955" xr:uid="{2B51AF19-D9F9-4398-AB77-FA47548A24C8}"/>
    <cellStyle name="Обычный 9 4 2 7" xfId="32441" xr:uid="{6C897668-C305-4CFA-9A04-8D3FFAB9B1B0}"/>
    <cellStyle name="Обычный 9 4 2 8" xfId="21503" xr:uid="{7EB7E221-2EDE-4207-9CAF-22E46AE6EC20}"/>
    <cellStyle name="Обычный 9 4 3" xfId="12033" xr:uid="{00000000-0005-0000-0000-0000164F0000}"/>
    <cellStyle name="Обычный 9 4 3 2" xfId="19973" xr:uid="{00000000-0005-0000-0000-0000174F0000}"/>
    <cellStyle name="Обычный 9 4 3 2 2" xfId="26270" xr:uid="{858EB79C-B54F-4F7E-B30D-A451481B1C59}"/>
    <cellStyle name="Обычный 9 4 3 2 2 2" xfId="31522" xr:uid="{4FDAB42E-5D35-4E77-92EC-8D10895296E3}"/>
    <cellStyle name="Обычный 9 4 3 2 2 2 2" xfId="42195" xr:uid="{A1AC8181-79E8-4367-94D5-6D2D8C142BCB}"/>
    <cellStyle name="Обычный 9 4 3 2 2 3" xfId="36950" xr:uid="{DEBFF235-9E67-4E19-A249-3206E4F62DEB}"/>
    <cellStyle name="Обычный 9 4 3 2 3" xfId="29620" xr:uid="{C5B4F179-212F-42CC-901F-74E52D4F9752}"/>
    <cellStyle name="Обычный 9 4 3 2 3 2" xfId="40293" xr:uid="{0743CDDC-4240-46F2-8D1E-47F36163609E}"/>
    <cellStyle name="Обычный 9 4 3 2 4" xfId="35192" xr:uid="{F0B694C9-2F93-4FBD-9030-FD6B78BC1905}"/>
    <cellStyle name="Обычный 9 4 3 2 5" xfId="24362" xr:uid="{1EEF4459-86ED-4F7D-B43F-E3988D98EDB0}"/>
    <cellStyle name="Обычный 9 4 3 3" xfId="26269" xr:uid="{9C966043-CDCD-4BF0-AAC4-3F0991D6A5C8}"/>
    <cellStyle name="Обычный 9 4 3 3 2" xfId="31521" xr:uid="{4EE07188-7CB1-49D8-A14A-6CF5D4B1B447}"/>
    <cellStyle name="Обычный 9 4 3 3 2 2" xfId="42194" xr:uid="{9ADB7B0D-0600-46B6-BE3F-F732556CB7FC}"/>
    <cellStyle name="Обычный 9 4 3 3 3" xfId="36949" xr:uid="{21F747DC-DEF7-41CE-8597-544C825928D8}"/>
    <cellStyle name="Обычный 9 4 3 4" xfId="27626" xr:uid="{0E2099C7-109D-48EC-A2EE-AF76F9E53E74}"/>
    <cellStyle name="Обычный 9 4 3 4 2" xfId="38299" xr:uid="{7577114C-5A78-41CE-ADE5-61C88791D4B5}"/>
    <cellStyle name="Обычный 9 4 3 5" xfId="33086" xr:uid="{AC28AFF5-B934-4C6C-9853-E357CE2B093B}"/>
    <cellStyle name="Обычный 9 4 3 6" xfId="22152" xr:uid="{C662A5D5-6C78-4A8A-99B2-4C7A61BDC64B}"/>
    <cellStyle name="Обычный 9 4 4" xfId="19453" xr:uid="{00000000-0005-0000-0000-0000184F0000}"/>
    <cellStyle name="Обычный 9 4 4 2" xfId="26271" xr:uid="{115B6BB4-9145-413E-82F2-E4ED87DAB84D}"/>
    <cellStyle name="Обычный 9 4 4 2 2" xfId="31523" xr:uid="{E3464A89-A3B4-48B1-81E2-FA7713C9994D}"/>
    <cellStyle name="Обычный 9 4 4 2 2 2" xfId="42196" xr:uid="{7DE3EB20-2DFD-4250-8DFA-A61F65FF6066}"/>
    <cellStyle name="Обычный 9 4 4 2 3" xfId="36951" xr:uid="{A4B1CF5C-DF8B-4981-A217-D55D807D9486}"/>
    <cellStyle name="Обычный 9 4 4 3" xfId="29100" xr:uid="{2DB90990-C661-4F15-9A6C-649D718162D7}"/>
    <cellStyle name="Обычный 9 4 4 3 2" xfId="39773" xr:uid="{E958FDEE-0F09-4958-A1C2-44D65B652778}"/>
    <cellStyle name="Обычный 9 4 4 4" xfId="34674" xr:uid="{476DCCFF-D962-44FB-92AD-0BB1E863B357}"/>
    <cellStyle name="Обычный 9 4 4 5" xfId="23844" xr:uid="{7A9FDD41-8DB1-4923-B1DE-CA2A8761A205}"/>
    <cellStyle name="Обычный 9 4 5" xfId="18630" xr:uid="{00000000-0005-0000-0000-0000194F0000}"/>
    <cellStyle name="Обычный 9 4 5 2" xfId="26272" xr:uid="{1AA6EB1A-EB9A-4ABF-91D3-204FBD60B020}"/>
    <cellStyle name="Обычный 9 4 5 2 2" xfId="31524" xr:uid="{542CB0B8-84F4-45CB-93CC-2E8F93EA9EC3}"/>
    <cellStyle name="Обычный 9 4 5 2 2 2" xfId="42197" xr:uid="{4B29CD1A-B68C-4034-BF9B-395585CE853C}"/>
    <cellStyle name="Обычный 9 4 5 2 3" xfId="36952" xr:uid="{2E626C99-D9DF-451C-BAAE-CF8539880B86}"/>
    <cellStyle name="Обычный 9 4 5 3" xfId="28402" xr:uid="{9A2E3C31-FC77-4CBD-B6F7-5B7F3CCA7557}"/>
    <cellStyle name="Обычный 9 4 5 3 2" xfId="39075" xr:uid="{5FA63154-5E60-48E1-B24C-07D4C3D56BBF}"/>
    <cellStyle name="Обычный 9 4 5 4" xfId="34101" xr:uid="{739CC703-D753-44B9-BB1E-BC32060599F7}"/>
    <cellStyle name="Обычный 9 4 5 5" xfId="23215" xr:uid="{84A735C2-4A62-4FB4-856D-10E1A8C50195}"/>
    <cellStyle name="Обычный 9 4 6" xfId="26263" xr:uid="{8CD3355B-CC18-4AF5-9250-DFD3041579BA}"/>
    <cellStyle name="Обычный 9 4 6 2" xfId="31515" xr:uid="{10F3C119-1C45-426D-B60E-AE28154123C6}"/>
    <cellStyle name="Обычный 9 4 6 2 2" xfId="42188" xr:uid="{327B88B4-1E70-477D-B27E-5E4D9ABEB657}"/>
    <cellStyle name="Обычный 9 4 6 3" xfId="36943" xr:uid="{3A459884-A5E5-4729-831C-EC31E297C5CA}"/>
    <cellStyle name="Обычный 9 4 7" xfId="27281" xr:uid="{D376BEE8-BE3E-4EB6-8FCA-88851BE0ABA4}"/>
    <cellStyle name="Обычный 9 4 7 2" xfId="37954" xr:uid="{58BAFC4E-2CA9-40FE-9BA5-3EBE37E84153}"/>
    <cellStyle name="Обычный 9 4 8" xfId="32440" xr:uid="{74B859D9-D475-4824-AAC4-DD1B8E956169}"/>
    <cellStyle name="Обычный 9 4 9" xfId="21502" xr:uid="{14B775EE-13D9-4573-B3AD-B69051A1E07B}"/>
    <cellStyle name="Обычный 9_12-15" xfId="7836" xr:uid="{00000000-0005-0000-0000-00001A4F0000}"/>
    <cellStyle name="Обычный_СводФ1_ЦАТЭК_Консолид_4 кв 2008" xfId="12154" xr:uid="{00000000-0005-0000-0000-00001B4F0000}"/>
    <cellStyle name="Обычный_СводФ1_ЦАТЭК_Консолид_4 кв 2008 2" xfId="7980" xr:uid="{00000000-0005-0000-0000-00001C4F0000}"/>
    <cellStyle name="Обычный_ЦАТЭК главная_неаудир_2006_100407 (3)" xfId="7982" xr:uid="{00000000-0005-0000-0000-00001D4F0000}"/>
    <cellStyle name="Обычный_ЦАТЭК главная_неаудир_2006_100407 (3) 2" xfId="7981" xr:uid="{00000000-0005-0000-0000-00001E4F0000}"/>
    <cellStyle name="Обычный_ЦАТЭК_КОНС Баланс_2008 год АУДИРОВ1" xfId="8049" xr:uid="{00000000-0005-0000-0000-00001F4F0000}"/>
    <cellStyle name="Обычный_ЦАТЭК_Консолид_1 полуг 2008_СводФ1 2" xfId="7984" xr:uid="{00000000-0005-0000-0000-0000204F0000}"/>
    <cellStyle name="Обычный_ЦАТЭК_ФО_9 мес_2007" xfId="12156" xr:uid="{00000000-0005-0000-0000-0000214F0000}"/>
    <cellStyle name="Плохой 2" xfId="7837" xr:uid="{00000000-0005-0000-0000-0000224F0000}"/>
    <cellStyle name="Пояснение 2" xfId="7838" xr:uid="{00000000-0005-0000-0000-0000234F0000}"/>
    <cellStyle name="Примечание 2" xfId="7839" xr:uid="{00000000-0005-0000-0000-0000244F0000}"/>
    <cellStyle name="Примечание 2 2" xfId="18632" xr:uid="{00000000-0005-0000-0000-0000254F0000}"/>
    <cellStyle name="Примечание 2 2 2" xfId="26273" xr:uid="{0AEE66BF-4F12-4AF9-9464-DC44D5286FF3}"/>
    <cellStyle name="Примечание 2 2 2 2" xfId="31525" xr:uid="{57C24560-5EB0-4FC9-BA49-77A6B6FF1F55}"/>
    <cellStyle name="Примечание 2 2 2 2 2" xfId="42198" xr:uid="{2F0C98F3-4DD6-42AA-8451-5354D6B07714}"/>
    <cellStyle name="Примечание 2 2 2 3" xfId="36953" xr:uid="{98E1C9FB-7389-4691-868A-D66126DC56B5}"/>
    <cellStyle name="Примечание 2 2 3" xfId="28404" xr:uid="{14AF66F1-4285-4C0D-972D-8541880ED87C}"/>
    <cellStyle name="Примечание 2 2 3 2" xfId="39077" xr:uid="{8B2A4996-D1B8-4839-BE27-BB03F1AFAE54}"/>
    <cellStyle name="Примечание 2 2 4" xfId="34103" xr:uid="{1517F672-9FB0-49CD-8DEA-13DD16BB08EC}"/>
    <cellStyle name="Примечание 2 2 5" xfId="23217" xr:uid="{AD48680A-4289-43C9-8BC7-000B811BA7DF}"/>
    <cellStyle name="Примечание 3" xfId="18633" xr:uid="{00000000-0005-0000-0000-0000264F0000}"/>
    <cellStyle name="Примечание 3 2" xfId="26274" xr:uid="{7EE1616D-55AB-4EE8-B704-3B63253AE748}"/>
    <cellStyle name="Примечание 3 2 2" xfId="31526" xr:uid="{BBC220AE-20EE-4AEB-B9D9-BB45079AC79D}"/>
    <cellStyle name="Примечание 3 2 2 2" xfId="42199" xr:uid="{14576BF2-1455-4A2F-86D3-2937F6B69FFF}"/>
    <cellStyle name="Примечание 3 2 3" xfId="36954" xr:uid="{F3D9A549-EFA1-4E92-BBA8-684B5D07AE0A}"/>
    <cellStyle name="Примечание 3 3" xfId="28405" xr:uid="{2D339303-2EE6-43AD-8CCE-5D8CE936D334}"/>
    <cellStyle name="Примечание 3 3 2" xfId="39078" xr:uid="{A795AFF8-95B7-48FA-BFF8-6127D425BB0C}"/>
    <cellStyle name="Примечание 3 4" xfId="34104" xr:uid="{C9D31709-E2C3-469E-918B-6C808C392930}"/>
    <cellStyle name="Примечание 3 5" xfId="23218" xr:uid="{C9A0F44E-F3B8-4117-90B2-C1054FA140AE}"/>
    <cellStyle name="Проверка" xfId="11354" xr:uid="{00000000-0005-0000-0000-0000274F0000}"/>
    <cellStyle name="Процент_ГСМ (з)" xfId="7840" xr:uid="{00000000-0005-0000-0000-0000284F0000}"/>
    <cellStyle name="Процентный" xfId="21174" builtinId="5"/>
    <cellStyle name="Процентный 10" xfId="7841" xr:uid="{00000000-0005-0000-0000-0000294F0000}"/>
    <cellStyle name="Процентный 11" xfId="7842" xr:uid="{00000000-0005-0000-0000-00002A4F0000}"/>
    <cellStyle name="Процентный 12" xfId="11355" xr:uid="{00000000-0005-0000-0000-00002B4F0000}"/>
    <cellStyle name="Процентный 13" xfId="11356" xr:uid="{00000000-0005-0000-0000-00002C4F0000}"/>
    <cellStyle name="Процентный 14" xfId="21156" xr:uid="{00000000-0005-0000-0000-00002D4F0000}"/>
    <cellStyle name="Процентный 15" xfId="21157" xr:uid="{00000000-0005-0000-0000-00002E4F0000}"/>
    <cellStyle name="Процентный 2" xfId="7843" xr:uid="{00000000-0005-0000-0000-00002F4F0000}"/>
    <cellStyle name="Процентный 2 2" xfId="7844" xr:uid="{00000000-0005-0000-0000-0000304F0000}"/>
    <cellStyle name="Процентный 2 2 2" xfId="7845" xr:uid="{00000000-0005-0000-0000-0000314F0000}"/>
    <cellStyle name="Процентный 2 2 2 2" xfId="11357" xr:uid="{00000000-0005-0000-0000-0000324F0000}"/>
    <cellStyle name="Процентный 2 2 2_18" xfId="18634" xr:uid="{00000000-0005-0000-0000-0000334F0000}"/>
    <cellStyle name="Процентный 2 2 3" xfId="11358" xr:uid="{00000000-0005-0000-0000-0000344F0000}"/>
    <cellStyle name="Процентный 2 2_18" xfId="18635" xr:uid="{00000000-0005-0000-0000-0000354F0000}"/>
    <cellStyle name="Процентный 2 3" xfId="7846" xr:uid="{00000000-0005-0000-0000-0000364F0000}"/>
    <cellStyle name="Процентный 2 3 2" xfId="11359" xr:uid="{00000000-0005-0000-0000-0000374F0000}"/>
    <cellStyle name="Процентный 2 3_18" xfId="18636" xr:uid="{00000000-0005-0000-0000-0000384F0000}"/>
    <cellStyle name="Процентный 2 4" xfId="7847" xr:uid="{00000000-0005-0000-0000-0000394F0000}"/>
    <cellStyle name="Процентный 2 4 2" xfId="11360" xr:uid="{00000000-0005-0000-0000-00003A4F0000}"/>
    <cellStyle name="Процентный 2 4_18" xfId="18637" xr:uid="{00000000-0005-0000-0000-00003B4F0000}"/>
    <cellStyle name="Процентный 2 5" xfId="7848" xr:uid="{00000000-0005-0000-0000-00003C4F0000}"/>
    <cellStyle name="Процентный 2 5 2" xfId="11361" xr:uid="{00000000-0005-0000-0000-00003D4F0000}"/>
    <cellStyle name="Процентный 2 5 2 2" xfId="12035" xr:uid="{00000000-0005-0000-0000-00003E4F0000}"/>
    <cellStyle name="Процентный 2 5 2 2 2" xfId="19975" xr:uid="{00000000-0005-0000-0000-00003F4F0000}"/>
    <cellStyle name="Процентный 2 5 2 2 2 2" xfId="26277" xr:uid="{AB12527A-9DCC-498C-8C5A-7235C8A6879B}"/>
    <cellStyle name="Процентный 2 5 2 2 2 2 2" xfId="31529" xr:uid="{87070285-4E69-4846-9D4D-BB123A86EE24}"/>
    <cellStyle name="Процентный 2 5 2 2 2 2 2 2" xfId="42202" xr:uid="{A98AFED0-7D50-425A-91BC-7374B7D1ED5D}"/>
    <cellStyle name="Процентный 2 5 2 2 2 2 3" xfId="36957" xr:uid="{195F8241-A41E-454A-9374-EF885C77420F}"/>
    <cellStyle name="Процентный 2 5 2 2 2 3" xfId="29622" xr:uid="{F19250FD-BD4D-4788-B861-15E984657C64}"/>
    <cellStyle name="Процентный 2 5 2 2 2 3 2" xfId="40295" xr:uid="{282BFE44-CFDF-48D1-8A63-9EB6E833E902}"/>
    <cellStyle name="Процентный 2 5 2 2 2 4" xfId="35194" xr:uid="{7A649CE5-570C-43CB-88B6-A8A71E470EB2}"/>
    <cellStyle name="Процентный 2 5 2 2 2 5" xfId="24364" xr:uid="{0C855482-C545-45F7-8AF7-11F3D88106F7}"/>
    <cellStyle name="Процентный 2 5 2 2 3" xfId="26276" xr:uid="{DA3E4E2F-2692-4206-8640-AE208D05CD47}"/>
    <cellStyle name="Процентный 2 5 2 2 3 2" xfId="31528" xr:uid="{BB59CD82-9349-455A-B64B-BDDA7968A6AB}"/>
    <cellStyle name="Процентный 2 5 2 2 3 2 2" xfId="42201" xr:uid="{28E5365A-E379-4D61-AB95-5E2C23B1E17A}"/>
    <cellStyle name="Процентный 2 5 2 2 3 3" xfId="36956" xr:uid="{BAA7ABD1-CDCC-40EF-A8A6-A172D76E8624}"/>
    <cellStyle name="Процентный 2 5 2 2 4" xfId="27628" xr:uid="{7C221A66-1D11-47BA-8815-481603443860}"/>
    <cellStyle name="Процентный 2 5 2 2 4 2" xfId="38301" xr:uid="{DB43ABE3-26F2-4E56-98CA-4754E33ED4FC}"/>
    <cellStyle name="Процентный 2 5 2 2 5" xfId="33088" xr:uid="{4ABA93E2-7F79-4E23-BB54-8206F15B83C2}"/>
    <cellStyle name="Процентный 2 5 2 2 6" xfId="22154" xr:uid="{A2DF1C03-08DE-466D-B9AD-E5469509F890}"/>
    <cellStyle name="Процентный 2 5 2 3" xfId="19455" xr:uid="{00000000-0005-0000-0000-0000404F0000}"/>
    <cellStyle name="Процентный 2 5 2 3 2" xfId="26278" xr:uid="{C9A52BC2-ECDF-4A5B-B5D4-65E8AA206D64}"/>
    <cellStyle name="Процентный 2 5 2 3 2 2" xfId="31530" xr:uid="{C9A84FEB-3B7D-4954-87AF-27E1549FAB42}"/>
    <cellStyle name="Процентный 2 5 2 3 2 2 2" xfId="42203" xr:uid="{9ECB064C-A38B-4634-9489-16D8DD5C27DB}"/>
    <cellStyle name="Процентный 2 5 2 3 2 3" xfId="36958" xr:uid="{2F682A6B-0D54-414C-8067-BA4A0F9A2B98}"/>
    <cellStyle name="Процентный 2 5 2 3 3" xfId="29102" xr:uid="{DC4274EF-7C19-4C5B-B26D-549DD39ACC57}"/>
    <cellStyle name="Процентный 2 5 2 3 3 2" xfId="39775" xr:uid="{09290057-5226-47FD-A5EE-16E609534A4E}"/>
    <cellStyle name="Процентный 2 5 2 3 4" xfId="34676" xr:uid="{3972F9DE-92C7-4BE7-B0F6-BE2C18E2E55D}"/>
    <cellStyle name="Процентный 2 5 2 3 5" xfId="23846" xr:uid="{5BCB13B5-D90C-422F-B41B-EDE2A590014E}"/>
    <cellStyle name="Процентный 2 5 2 4" xfId="18638" xr:uid="{00000000-0005-0000-0000-0000414F0000}"/>
    <cellStyle name="Процентный 2 5 2 4 2" xfId="26279" xr:uid="{2FAD2B33-8B5F-4D8E-BE7B-4B925D8C6F37}"/>
    <cellStyle name="Процентный 2 5 2 4 2 2" xfId="31531" xr:uid="{5489A6A3-18E1-4AF9-8EF3-04EBDD8D62EB}"/>
    <cellStyle name="Процентный 2 5 2 4 2 2 2" xfId="42204" xr:uid="{C32FBDC5-689F-4374-9304-2A05EEC7D3D2}"/>
    <cellStyle name="Процентный 2 5 2 4 2 3" xfId="36959" xr:uid="{CF0AA256-4048-4882-B5B7-CB5593E60F6C}"/>
    <cellStyle name="Процентный 2 5 2 4 3" xfId="28406" xr:uid="{4BEB4642-2699-4557-8F5B-A2C8063EE3DC}"/>
    <cellStyle name="Процентный 2 5 2 4 3 2" xfId="39079" xr:uid="{0C2E3F02-3866-4BC9-BFD2-A8CA5C51DBB5}"/>
    <cellStyle name="Процентный 2 5 2 4 4" xfId="34105" xr:uid="{4C84EF22-1289-418C-A018-E0B80372909A}"/>
    <cellStyle name="Процентный 2 5 2 4 5" xfId="23219" xr:uid="{08850A9D-17D2-4ED7-B0C4-BDEEDA4ED422}"/>
    <cellStyle name="Процентный 2 5 2 5" xfId="26275" xr:uid="{3EDB19D5-5564-4106-9BE6-C6FF5802B12F}"/>
    <cellStyle name="Процентный 2 5 2 5 2" xfId="31527" xr:uid="{BE1CB9D2-7E38-43C5-AABC-6EEA41ADA900}"/>
    <cellStyle name="Процентный 2 5 2 5 2 2" xfId="42200" xr:uid="{489A550E-911B-4679-9566-78592483E4F5}"/>
    <cellStyle name="Процентный 2 5 2 5 3" xfId="36955" xr:uid="{249FA822-D0B6-4F0A-8CDF-9DC1191FA0D8}"/>
    <cellStyle name="Процентный 2 5 2 6" xfId="27283" xr:uid="{6BCFF18B-A0A5-4943-8F2E-D746EB41EF0A}"/>
    <cellStyle name="Процентный 2 5 2 6 2" xfId="37956" xr:uid="{7CD16A17-6BE3-43A3-BFCE-9386743F7B78}"/>
    <cellStyle name="Процентный 2 5 2 7" xfId="32442" xr:uid="{F050A554-BB9C-4249-815A-90AD9083A85B}"/>
    <cellStyle name="Процентный 2 5 2 8" xfId="21504" xr:uid="{F115BAB8-E930-4A29-9354-9675B3C09C41}"/>
    <cellStyle name="Процентный 2 5_18" xfId="18639" xr:uid="{00000000-0005-0000-0000-0000424F0000}"/>
    <cellStyle name="Процентный 2 6" xfId="11362" xr:uid="{00000000-0005-0000-0000-0000434F0000}"/>
    <cellStyle name="Процентный 2 6 2" xfId="12036" xr:uid="{00000000-0005-0000-0000-0000444F0000}"/>
    <cellStyle name="Процентный 2 6 2 2" xfId="19976" xr:uid="{00000000-0005-0000-0000-0000454F0000}"/>
    <cellStyle name="Процентный 2 6 2 2 2" xfId="26282" xr:uid="{11B93998-DC1B-420C-9BE1-F21F074D478C}"/>
    <cellStyle name="Процентный 2 6 2 2 2 2" xfId="31534" xr:uid="{27D7D20D-D2B0-4DE8-B275-597B9CD358C1}"/>
    <cellStyle name="Процентный 2 6 2 2 2 2 2" xfId="42207" xr:uid="{153F2AE6-D7C2-44E5-A937-2E169DD4D74E}"/>
    <cellStyle name="Процентный 2 6 2 2 2 3" xfId="36962" xr:uid="{78DD02EA-E767-4D0D-B1E4-412FFD0543B6}"/>
    <cellStyle name="Процентный 2 6 2 2 3" xfId="29623" xr:uid="{AFFA94D5-8697-4060-99A2-2C0F42847BAB}"/>
    <cellStyle name="Процентный 2 6 2 2 3 2" xfId="40296" xr:uid="{BE8A7918-ABF2-4523-8F45-6FC4D414FFED}"/>
    <cellStyle name="Процентный 2 6 2 2 4" xfId="35195" xr:uid="{F77D86F8-AEE4-4357-B1F3-337A49254285}"/>
    <cellStyle name="Процентный 2 6 2 2 5" xfId="24365" xr:uid="{CB8DC4A4-51EE-453C-B5DA-770AC87A4038}"/>
    <cellStyle name="Процентный 2 6 2 3" xfId="26281" xr:uid="{8FE6B0D6-303D-4E1C-8C9B-97711FAF5F03}"/>
    <cellStyle name="Процентный 2 6 2 3 2" xfId="31533" xr:uid="{CD909E3D-EA21-4F4C-8206-383F56D4FC28}"/>
    <cellStyle name="Процентный 2 6 2 3 2 2" xfId="42206" xr:uid="{EEEA6242-6AA1-45AC-8538-3C38946ABD13}"/>
    <cellStyle name="Процентный 2 6 2 3 3" xfId="36961" xr:uid="{9604BAA5-865C-4E89-A5A6-7AB53F6DDC8A}"/>
    <cellStyle name="Процентный 2 6 2 4" xfId="27629" xr:uid="{4F5F8A99-7983-4C2D-9823-3686DD4D09BB}"/>
    <cellStyle name="Процентный 2 6 2 4 2" xfId="38302" xr:uid="{1F2345E3-AEFF-45F8-8888-F0E671F22128}"/>
    <cellStyle name="Процентный 2 6 2 5" xfId="33089" xr:uid="{FE811B2E-8B92-4C4D-8F64-20C409DC2DE7}"/>
    <cellStyle name="Процентный 2 6 2 6" xfId="22155" xr:uid="{58E1A91A-603E-4905-B1E6-57BFC2212E7F}"/>
    <cellStyle name="Процентный 2 6 3" xfId="19456" xr:uid="{00000000-0005-0000-0000-0000464F0000}"/>
    <cellStyle name="Процентный 2 6 3 2" xfId="26283" xr:uid="{A2083388-BE4C-4055-954A-608272D818AA}"/>
    <cellStyle name="Процентный 2 6 3 2 2" xfId="31535" xr:uid="{8BF9CC65-F511-41D8-8745-EF7A30055862}"/>
    <cellStyle name="Процентный 2 6 3 2 2 2" xfId="42208" xr:uid="{EF389E39-79D1-431F-85BE-F9E59E6AEEEB}"/>
    <cellStyle name="Процентный 2 6 3 2 3" xfId="36963" xr:uid="{6F0E4228-5F60-41C8-87DA-FC2B4B4BD796}"/>
    <cellStyle name="Процентный 2 6 3 3" xfId="29103" xr:uid="{8C2E2B40-F711-4A64-A865-B75E4B7D65FD}"/>
    <cellStyle name="Процентный 2 6 3 3 2" xfId="39776" xr:uid="{B5757EFD-8736-4AD1-84FB-CB7DAAF40306}"/>
    <cellStyle name="Процентный 2 6 3 4" xfId="34677" xr:uid="{2EF5EFED-DC70-4757-8979-47BBAD27330F}"/>
    <cellStyle name="Процентный 2 6 3 5" xfId="23847" xr:uid="{7513FD40-5E57-46B0-A51B-DBDFBE76D2FD}"/>
    <cellStyle name="Процентный 2 6 4" xfId="18640" xr:uid="{00000000-0005-0000-0000-0000474F0000}"/>
    <cellStyle name="Процентный 2 6 4 2" xfId="26284" xr:uid="{918F4C69-1684-4ADA-AB26-F050F7EFF67A}"/>
    <cellStyle name="Процентный 2 6 4 2 2" xfId="31536" xr:uid="{D77DD99D-A102-47FF-A8A1-922399898244}"/>
    <cellStyle name="Процентный 2 6 4 2 2 2" xfId="42209" xr:uid="{095EF050-05CE-4C53-9EF2-3C6F4CE18F5C}"/>
    <cellStyle name="Процентный 2 6 4 2 3" xfId="36964" xr:uid="{9505ABB1-E482-44DD-BC02-C998CA34CA5F}"/>
    <cellStyle name="Процентный 2 6 4 3" xfId="28407" xr:uid="{B12AD20A-6A32-45CB-AA9C-2220A88F7D90}"/>
    <cellStyle name="Процентный 2 6 4 3 2" xfId="39080" xr:uid="{D1954E56-8188-43BF-8D99-4568134DEFA8}"/>
    <cellStyle name="Процентный 2 6 4 4" xfId="34106" xr:uid="{C761D0D1-20D3-4445-97AC-72313DAF7012}"/>
    <cellStyle name="Процентный 2 6 4 5" xfId="23220" xr:uid="{0DE209BF-FC3C-46E6-B86B-7E467B0CDA08}"/>
    <cellStyle name="Процентный 2 6 5" xfId="26280" xr:uid="{A5C8105A-7D2F-4D52-B6DE-FA50A536A5D3}"/>
    <cellStyle name="Процентный 2 6 5 2" xfId="31532" xr:uid="{C9D9E812-9AB7-4A67-9A60-B27698DD6122}"/>
    <cellStyle name="Процентный 2 6 5 2 2" xfId="42205" xr:uid="{28F27254-FDEA-47B0-9731-2FD7A6FE52FC}"/>
    <cellStyle name="Процентный 2 6 5 3" xfId="36960" xr:uid="{7B196E40-DD57-4DA0-8A5D-E38B26104AB8}"/>
    <cellStyle name="Процентный 2 6 6" xfId="27284" xr:uid="{683C0CBA-4FF1-4B87-A0AC-4FB6B24BC252}"/>
    <cellStyle name="Процентный 2 6 6 2" xfId="37957" xr:uid="{0DA6BF00-E26D-4594-B21C-09F20AB3BFBF}"/>
    <cellStyle name="Процентный 2 6 7" xfId="32443" xr:uid="{40A12A56-077D-49D9-A5F9-50BC0952045A}"/>
    <cellStyle name="Процентный 2 6 8" xfId="21505" xr:uid="{1BFA85DA-74C3-4095-8C00-BD31F690A099}"/>
    <cellStyle name="Процентный 2 7" xfId="21158" xr:uid="{00000000-0005-0000-0000-0000484F0000}"/>
    <cellStyle name="Процентный 2_18" xfId="18641" xr:uid="{00000000-0005-0000-0000-0000494F0000}"/>
    <cellStyle name="Процентный 3" xfId="7849" xr:uid="{00000000-0005-0000-0000-00004A4F0000}"/>
    <cellStyle name="Процентный 3 2" xfId="7850" xr:uid="{00000000-0005-0000-0000-00004B4F0000}"/>
    <cellStyle name="Процентный 3 2 2" xfId="7851" xr:uid="{00000000-0005-0000-0000-00004C4F0000}"/>
    <cellStyle name="Процентный 3 2 3" xfId="7852" xr:uid="{00000000-0005-0000-0000-00004D4F0000}"/>
    <cellStyle name="Процентный 3 2 3 2" xfId="11363" xr:uid="{00000000-0005-0000-0000-00004E4F0000}"/>
    <cellStyle name="Процентный 3 2 3 2 2" xfId="11364" xr:uid="{00000000-0005-0000-0000-00004F4F0000}"/>
    <cellStyle name="Процентный 3 2 3 2 2 2" xfId="12038" xr:uid="{00000000-0005-0000-0000-0000504F0000}"/>
    <cellStyle name="Процентный 3 2 3 2 2 2 2" xfId="19978" xr:uid="{00000000-0005-0000-0000-0000514F0000}"/>
    <cellStyle name="Процентный 3 2 3 2 2 2 2 2" xfId="26288" xr:uid="{BE80ED16-0C58-4D1F-AD29-45364954090C}"/>
    <cellStyle name="Процентный 3 2 3 2 2 2 2 2 2" xfId="31540" xr:uid="{BDC14744-ACCA-4B8A-91AD-C77F20A31702}"/>
    <cellStyle name="Процентный 3 2 3 2 2 2 2 2 2 2" xfId="42213" xr:uid="{42CD4C50-A696-4B69-B879-ACA8F312CBA3}"/>
    <cellStyle name="Процентный 3 2 3 2 2 2 2 2 3" xfId="36968" xr:uid="{46B263E4-3C36-437F-89D3-53E7A719660E}"/>
    <cellStyle name="Процентный 3 2 3 2 2 2 2 3" xfId="29625" xr:uid="{C40278D9-FB3B-4842-A783-50B81C3E5D83}"/>
    <cellStyle name="Процентный 3 2 3 2 2 2 2 3 2" xfId="40298" xr:uid="{FFB5D649-E774-465A-8308-2D464E2D3A5D}"/>
    <cellStyle name="Процентный 3 2 3 2 2 2 2 4" xfId="35197" xr:uid="{74F78AFB-FC52-41F7-A06C-9A19094029D4}"/>
    <cellStyle name="Процентный 3 2 3 2 2 2 2 5" xfId="24367" xr:uid="{7B77E0C6-A0F6-4639-AAF7-B5553D0AE503}"/>
    <cellStyle name="Процентный 3 2 3 2 2 2 3" xfId="26287" xr:uid="{231B74F5-1080-4244-A00E-007B4C8F7A91}"/>
    <cellStyle name="Процентный 3 2 3 2 2 2 3 2" xfId="31539" xr:uid="{8738BC08-2AC1-4AA1-8DE9-DC3D37D98B3C}"/>
    <cellStyle name="Процентный 3 2 3 2 2 2 3 2 2" xfId="42212" xr:uid="{03A840AF-509E-4C34-9809-8189B54DCBAE}"/>
    <cellStyle name="Процентный 3 2 3 2 2 2 3 3" xfId="36967" xr:uid="{B78BACDF-B06F-4646-862E-2ADD57700EF8}"/>
    <cellStyle name="Процентный 3 2 3 2 2 2 4" xfId="27631" xr:uid="{DC3123B3-A5D5-4914-927D-2FFBD7F5D9B9}"/>
    <cellStyle name="Процентный 3 2 3 2 2 2 4 2" xfId="38304" xr:uid="{1662829C-206C-4900-BA04-99D2E037C42B}"/>
    <cellStyle name="Процентный 3 2 3 2 2 2 5" xfId="33091" xr:uid="{53210C86-E380-48B1-B1F3-723E15055594}"/>
    <cellStyle name="Процентный 3 2 3 2 2 2 6" xfId="22157" xr:uid="{2674189E-38EA-4E8D-8EE7-207CEF648464}"/>
    <cellStyle name="Процентный 3 2 3 2 2 3" xfId="19458" xr:uid="{00000000-0005-0000-0000-0000524F0000}"/>
    <cellStyle name="Процентный 3 2 3 2 2 3 2" xfId="26289" xr:uid="{AE5C0E21-A0F2-4788-AF2A-B453D1F8F450}"/>
    <cellStyle name="Процентный 3 2 3 2 2 3 2 2" xfId="31541" xr:uid="{3D26FE20-00D2-483F-9430-2AA1847CCBB2}"/>
    <cellStyle name="Процентный 3 2 3 2 2 3 2 2 2" xfId="42214" xr:uid="{A4A29CE7-55E4-4AA3-BC3F-2A289C705853}"/>
    <cellStyle name="Процентный 3 2 3 2 2 3 2 3" xfId="36969" xr:uid="{4D47AB32-9E28-4D95-ABF6-9D46974B8CDC}"/>
    <cellStyle name="Процентный 3 2 3 2 2 3 3" xfId="29105" xr:uid="{6BA0DA38-C4FA-4F50-8A25-7841A795253C}"/>
    <cellStyle name="Процентный 3 2 3 2 2 3 3 2" xfId="39778" xr:uid="{41B00BFB-6B0D-47A5-9AE9-C042E8E1030E}"/>
    <cellStyle name="Процентный 3 2 3 2 2 3 4" xfId="34679" xr:uid="{EB2928F7-67FF-4CC9-ABE8-0091E33084E7}"/>
    <cellStyle name="Процентный 3 2 3 2 2 3 5" xfId="23849" xr:uid="{88DB92E7-075D-4F5A-9AF2-C007BD01F9D9}"/>
    <cellStyle name="Процентный 3 2 3 2 2 4" xfId="18643" xr:uid="{00000000-0005-0000-0000-0000534F0000}"/>
    <cellStyle name="Процентный 3 2 3 2 2 4 2" xfId="26290" xr:uid="{8AC29B49-E351-4944-A583-0E2F13E3BF1F}"/>
    <cellStyle name="Процентный 3 2 3 2 2 4 2 2" xfId="31542" xr:uid="{070C8503-0B23-44BD-8AAF-C3529B1355CC}"/>
    <cellStyle name="Процентный 3 2 3 2 2 4 2 2 2" xfId="42215" xr:uid="{6D10BEA6-69F6-4BC9-8ACC-8B102A434922}"/>
    <cellStyle name="Процентный 3 2 3 2 2 4 2 3" xfId="36970" xr:uid="{12F3655D-DEF7-49DE-9856-B0335A9803D9}"/>
    <cellStyle name="Процентный 3 2 3 2 2 4 3" xfId="28409" xr:uid="{B046F58A-A16E-4171-9F3B-9C3E98C1984D}"/>
    <cellStyle name="Процентный 3 2 3 2 2 4 3 2" xfId="39082" xr:uid="{B6F03591-21A5-4C67-BB8B-5B29B4248E64}"/>
    <cellStyle name="Процентный 3 2 3 2 2 4 4" xfId="34108" xr:uid="{E515393C-36A7-4E5A-8589-32B7C35446CF}"/>
    <cellStyle name="Процентный 3 2 3 2 2 4 5" xfId="23222" xr:uid="{A17945E6-F731-4A94-97F8-BE6B05C1C245}"/>
    <cellStyle name="Процентный 3 2 3 2 2 5" xfId="26286" xr:uid="{E236D065-B412-4714-B52C-6A87760F63E8}"/>
    <cellStyle name="Процентный 3 2 3 2 2 5 2" xfId="31538" xr:uid="{54F43DC2-6B35-4A38-85A7-B0E12744A0EA}"/>
    <cellStyle name="Процентный 3 2 3 2 2 5 2 2" xfId="42211" xr:uid="{A53910BE-9B31-4FE3-A13E-F4E96EB01903}"/>
    <cellStyle name="Процентный 3 2 3 2 2 5 3" xfId="36966" xr:uid="{32EAC5A2-40EA-4304-8A35-2993EE467458}"/>
    <cellStyle name="Процентный 3 2 3 2 2 6" xfId="27286" xr:uid="{A2A7F3ED-757A-4796-8F4F-ABFCBFBB1A06}"/>
    <cellStyle name="Процентный 3 2 3 2 2 6 2" xfId="37959" xr:uid="{0285911A-C49B-43E7-851F-9874EC6F46F8}"/>
    <cellStyle name="Процентный 3 2 3 2 2 7" xfId="32445" xr:uid="{3C49A76E-989D-4615-A17B-68AF7C9D3E41}"/>
    <cellStyle name="Процентный 3 2 3 2 2 8" xfId="21507" xr:uid="{510FACC7-890C-443F-ADD6-7E9556D7978F}"/>
    <cellStyle name="Процентный 3 2 3 2 3" xfId="12037" xr:uid="{00000000-0005-0000-0000-0000544F0000}"/>
    <cellStyle name="Процентный 3 2 3 2 3 2" xfId="19977" xr:uid="{00000000-0005-0000-0000-0000554F0000}"/>
    <cellStyle name="Процентный 3 2 3 2 3 2 2" xfId="26292" xr:uid="{A4C57B75-7F54-44F7-B3B8-44A2713F65A8}"/>
    <cellStyle name="Процентный 3 2 3 2 3 2 2 2" xfId="31544" xr:uid="{73CDED97-1E6E-4C5D-B64B-AB83E6099456}"/>
    <cellStyle name="Процентный 3 2 3 2 3 2 2 2 2" xfId="42217" xr:uid="{0F25F114-7F6B-4D7E-B9EE-A90CC8E6174A}"/>
    <cellStyle name="Процентный 3 2 3 2 3 2 2 3" xfId="36972" xr:uid="{D4520AA4-EC5B-4899-BDD7-F848DE3C11C1}"/>
    <cellStyle name="Процентный 3 2 3 2 3 2 3" xfId="29624" xr:uid="{C415B348-3955-4473-AD6C-65F9E9A8FDD4}"/>
    <cellStyle name="Процентный 3 2 3 2 3 2 3 2" xfId="40297" xr:uid="{F82936BA-D29A-44DA-A0D2-FBD6B7CED469}"/>
    <cellStyle name="Процентный 3 2 3 2 3 2 4" xfId="35196" xr:uid="{90200D71-5D58-4E3C-BDE7-4E271B550963}"/>
    <cellStyle name="Процентный 3 2 3 2 3 2 5" xfId="24366" xr:uid="{C5470DC9-28E4-4960-9D47-019320D828A1}"/>
    <cellStyle name="Процентный 3 2 3 2 3 3" xfId="26291" xr:uid="{AB41D2B1-F57D-4273-BBA6-1920CC05FFB7}"/>
    <cellStyle name="Процентный 3 2 3 2 3 3 2" xfId="31543" xr:uid="{441BB1FC-9F31-41A5-A3A1-651B5956EB51}"/>
    <cellStyle name="Процентный 3 2 3 2 3 3 2 2" xfId="42216" xr:uid="{CBEF627E-8F50-4FB1-A512-960FAEDADC8F}"/>
    <cellStyle name="Процентный 3 2 3 2 3 3 3" xfId="36971" xr:uid="{B96D280A-A862-45FE-803C-0BE7B07371A3}"/>
    <cellStyle name="Процентный 3 2 3 2 3 4" xfId="27630" xr:uid="{7D4F0EEF-A422-4088-903C-C201C3DA0D46}"/>
    <cellStyle name="Процентный 3 2 3 2 3 4 2" xfId="38303" xr:uid="{284EBDCE-EEF2-49A8-8D03-8FAF835A247A}"/>
    <cellStyle name="Процентный 3 2 3 2 3 5" xfId="33090" xr:uid="{264805A7-2AE8-4018-B3D0-14FA40E3B2FE}"/>
    <cellStyle name="Процентный 3 2 3 2 3 6" xfId="22156" xr:uid="{F51A7577-687E-4004-8D70-65E35D6553AD}"/>
    <cellStyle name="Процентный 3 2 3 2 4" xfId="19457" xr:uid="{00000000-0005-0000-0000-0000564F0000}"/>
    <cellStyle name="Процентный 3 2 3 2 4 2" xfId="26293" xr:uid="{D292FCB1-B147-441C-9012-13938BC9264F}"/>
    <cellStyle name="Процентный 3 2 3 2 4 2 2" xfId="31545" xr:uid="{F0D170C7-1C39-42E1-8D59-6BBE92F866EC}"/>
    <cellStyle name="Процентный 3 2 3 2 4 2 2 2" xfId="42218" xr:uid="{4EEB2E5B-6CF7-44BF-8712-2F38E2F65A54}"/>
    <cellStyle name="Процентный 3 2 3 2 4 2 3" xfId="36973" xr:uid="{9C596665-F61A-4AFE-899D-7CA81768AF9A}"/>
    <cellStyle name="Процентный 3 2 3 2 4 3" xfId="29104" xr:uid="{7A2DCB94-F713-458F-8F0D-C49A795EC294}"/>
    <cellStyle name="Процентный 3 2 3 2 4 3 2" xfId="39777" xr:uid="{E10BD02B-56AD-47A5-8F73-999AD310E41D}"/>
    <cellStyle name="Процентный 3 2 3 2 4 4" xfId="34678" xr:uid="{836BD1BC-264A-4BBC-80DC-F25139B0FF5C}"/>
    <cellStyle name="Процентный 3 2 3 2 4 5" xfId="23848" xr:uid="{96287842-E392-4CEC-B85B-CF80C856AA0F}"/>
    <cellStyle name="Процентный 3 2 3 2 5" xfId="18642" xr:uid="{00000000-0005-0000-0000-0000574F0000}"/>
    <cellStyle name="Процентный 3 2 3 2 5 2" xfId="26294" xr:uid="{AB565E3D-07B4-41ED-95FE-D65BC1CAB5E6}"/>
    <cellStyle name="Процентный 3 2 3 2 5 2 2" xfId="31546" xr:uid="{833DEDDF-0E39-40A6-AB13-9D4191ABEFE7}"/>
    <cellStyle name="Процентный 3 2 3 2 5 2 2 2" xfId="42219" xr:uid="{5CAF3F93-BD23-444C-AA74-166A83B5CD42}"/>
    <cellStyle name="Процентный 3 2 3 2 5 2 3" xfId="36974" xr:uid="{105E63A3-A2C0-4F81-9255-D9F2EF494962}"/>
    <cellStyle name="Процентный 3 2 3 2 5 3" xfId="28408" xr:uid="{D87500A1-D462-4021-A4C6-1340A42EE03B}"/>
    <cellStyle name="Процентный 3 2 3 2 5 3 2" xfId="39081" xr:uid="{2D28A2D9-33C4-422B-90BB-DC5A9B89C709}"/>
    <cellStyle name="Процентный 3 2 3 2 5 4" xfId="34107" xr:uid="{A4F899BF-1F1E-40CC-877C-9E227FCBF107}"/>
    <cellStyle name="Процентный 3 2 3 2 5 5" xfId="23221" xr:uid="{23DB67CF-03B4-436C-960D-BB5DA9E697AC}"/>
    <cellStyle name="Процентный 3 2 3 2 6" xfId="26285" xr:uid="{698385B0-5386-48F5-9078-B54F8CADCD20}"/>
    <cellStyle name="Процентный 3 2 3 2 6 2" xfId="31537" xr:uid="{A68DA499-1625-4152-B658-DCFFE1C341CA}"/>
    <cellStyle name="Процентный 3 2 3 2 6 2 2" xfId="42210" xr:uid="{25B3478F-0F11-460D-A53F-DFAFBC200D13}"/>
    <cellStyle name="Процентный 3 2 3 2 6 3" xfId="36965" xr:uid="{EA991287-1EE0-459F-9BBE-146633FC9050}"/>
    <cellStyle name="Процентный 3 2 3 2 7" xfId="27285" xr:uid="{7889F015-1F1B-4325-8560-20F15312D2D1}"/>
    <cellStyle name="Процентный 3 2 3 2 7 2" xfId="37958" xr:uid="{855CA023-557A-4C2A-8563-8758C9C66541}"/>
    <cellStyle name="Процентный 3 2 3 2 8" xfId="32444" xr:uid="{54B448CE-A56A-49E3-AE4B-2CB3322F9CC8}"/>
    <cellStyle name="Процентный 3 2 3 2 9" xfId="21506" xr:uid="{19461298-18F1-4386-913C-5D7DB2DB7364}"/>
    <cellStyle name="Процентный 3 2 3_18" xfId="18644" xr:uid="{00000000-0005-0000-0000-0000584F0000}"/>
    <cellStyle name="Процентный 3 2 4" xfId="11365" xr:uid="{00000000-0005-0000-0000-0000594F0000}"/>
    <cellStyle name="Процентный 3 2 4 2" xfId="11366" xr:uid="{00000000-0005-0000-0000-00005A4F0000}"/>
    <cellStyle name="Процентный 3 2 4 2 2" xfId="12040" xr:uid="{00000000-0005-0000-0000-00005B4F0000}"/>
    <cellStyle name="Процентный 3 2 4 2 2 2" xfId="19980" xr:uid="{00000000-0005-0000-0000-00005C4F0000}"/>
    <cellStyle name="Процентный 3 2 4 2 2 2 2" xfId="26298" xr:uid="{FC258095-9E81-4696-A759-DF3B9046060F}"/>
    <cellStyle name="Процентный 3 2 4 2 2 2 2 2" xfId="31550" xr:uid="{7567156B-E649-4B56-93A8-44F2B8988AC1}"/>
    <cellStyle name="Процентный 3 2 4 2 2 2 2 2 2" xfId="42223" xr:uid="{1CDA5408-6956-4585-9690-64E563B4F51D}"/>
    <cellStyle name="Процентный 3 2 4 2 2 2 2 3" xfId="36978" xr:uid="{1A463BBC-DA76-4878-ADF6-422A6FA7F982}"/>
    <cellStyle name="Процентный 3 2 4 2 2 2 3" xfId="29627" xr:uid="{F0E90CA5-21E0-48E9-A5A3-D5B2A97BF755}"/>
    <cellStyle name="Процентный 3 2 4 2 2 2 3 2" xfId="40300" xr:uid="{7F73E355-2246-44A7-B8B8-485D2F763ECA}"/>
    <cellStyle name="Процентный 3 2 4 2 2 2 4" xfId="35199" xr:uid="{1CC2245B-D306-4A19-B61C-E9533FEAC7C8}"/>
    <cellStyle name="Процентный 3 2 4 2 2 2 5" xfId="24369" xr:uid="{D44EFBFE-FDED-4B5B-891C-6E0ADB9EB714}"/>
    <cellStyle name="Процентный 3 2 4 2 2 3" xfId="26297" xr:uid="{2F194DEF-F06B-4879-BC58-C5B1073F442D}"/>
    <cellStyle name="Процентный 3 2 4 2 2 3 2" xfId="31549" xr:uid="{31A47E93-B9F9-4F8B-93C1-3AFDFF783B50}"/>
    <cellStyle name="Процентный 3 2 4 2 2 3 2 2" xfId="42222" xr:uid="{536CA372-F537-4FD2-B06E-7F0CFCF4A910}"/>
    <cellStyle name="Процентный 3 2 4 2 2 3 3" xfId="36977" xr:uid="{0F87EA2F-843F-452E-9011-D49A11B0025D}"/>
    <cellStyle name="Процентный 3 2 4 2 2 4" xfId="27633" xr:uid="{75AAFB58-F6EA-4D85-8D0F-F85DCA57CA96}"/>
    <cellStyle name="Процентный 3 2 4 2 2 4 2" xfId="38306" xr:uid="{86224BC8-9E35-4708-8CE9-B21A8050FA8D}"/>
    <cellStyle name="Процентный 3 2 4 2 2 5" xfId="33093" xr:uid="{0DE32C48-1A46-4149-B7AC-6A0A7B4E7156}"/>
    <cellStyle name="Процентный 3 2 4 2 2 6" xfId="22159" xr:uid="{9DE8CC44-9770-45B3-B257-3047D7355A75}"/>
    <cellStyle name="Процентный 3 2 4 2 3" xfId="19460" xr:uid="{00000000-0005-0000-0000-00005D4F0000}"/>
    <cellStyle name="Процентный 3 2 4 2 3 2" xfId="26299" xr:uid="{CBB5EE07-7E3A-405A-A6CE-AFC384D5FDEA}"/>
    <cellStyle name="Процентный 3 2 4 2 3 2 2" xfId="31551" xr:uid="{E9853B15-8D6E-482A-AD57-4648477DE5F4}"/>
    <cellStyle name="Процентный 3 2 4 2 3 2 2 2" xfId="42224" xr:uid="{B00C54B8-E125-48D7-B386-D1B48A92F3B1}"/>
    <cellStyle name="Процентный 3 2 4 2 3 2 3" xfId="36979" xr:uid="{EE21EB59-A0E1-4A30-9742-28496BFD5B0B}"/>
    <cellStyle name="Процентный 3 2 4 2 3 3" xfId="29107" xr:uid="{CFC290FC-E249-4712-9C44-EE276BF988B7}"/>
    <cellStyle name="Процентный 3 2 4 2 3 3 2" xfId="39780" xr:uid="{0169F2F6-1F16-4E46-AE5A-8DCA50DA2910}"/>
    <cellStyle name="Процентный 3 2 4 2 3 4" xfId="34681" xr:uid="{49B58F7B-3D5B-4536-9AF4-46B9BCA8060E}"/>
    <cellStyle name="Процентный 3 2 4 2 3 5" xfId="23851" xr:uid="{DCF07032-F13D-4B20-8465-E68EA9EBF6DC}"/>
    <cellStyle name="Процентный 3 2 4 2 4" xfId="18646" xr:uid="{00000000-0005-0000-0000-00005E4F0000}"/>
    <cellStyle name="Процентный 3 2 4 2 4 2" xfId="26300" xr:uid="{29F8AB68-7899-468A-A206-6BC4AF63BB2F}"/>
    <cellStyle name="Процентный 3 2 4 2 4 2 2" xfId="31552" xr:uid="{CB4191A7-1749-4F6A-B0DB-4231D1F7AF8B}"/>
    <cellStyle name="Процентный 3 2 4 2 4 2 2 2" xfId="42225" xr:uid="{A22E6D41-652B-48F5-9D73-837CBC267E93}"/>
    <cellStyle name="Процентный 3 2 4 2 4 2 3" xfId="36980" xr:uid="{5489E0B9-14C4-4B7C-9CC2-6DC8BD85B9B3}"/>
    <cellStyle name="Процентный 3 2 4 2 4 3" xfId="28411" xr:uid="{CB4FA8B1-220B-4EFE-AECE-EB1B42216CFB}"/>
    <cellStyle name="Процентный 3 2 4 2 4 3 2" xfId="39084" xr:uid="{3D8F6F1E-1000-4484-8863-E50AFB053BB9}"/>
    <cellStyle name="Процентный 3 2 4 2 4 4" xfId="34110" xr:uid="{9CDE747F-261B-493A-8686-66B88A79F549}"/>
    <cellStyle name="Процентный 3 2 4 2 4 5" xfId="23224" xr:uid="{FF85FEFF-C84F-4F9B-ADF8-A954EE76EF21}"/>
    <cellStyle name="Процентный 3 2 4 2 5" xfId="26296" xr:uid="{8136DC7D-29BB-4262-95BF-D282B4E44D30}"/>
    <cellStyle name="Процентный 3 2 4 2 5 2" xfId="31548" xr:uid="{783AC316-7DAD-4993-A2E5-C80C1558471D}"/>
    <cellStyle name="Процентный 3 2 4 2 5 2 2" xfId="42221" xr:uid="{75265BFC-1B4E-495E-BF35-4285F50B8CAF}"/>
    <cellStyle name="Процентный 3 2 4 2 5 3" xfId="36976" xr:uid="{0D6D59C8-2538-490B-AE47-9E2BE7AE6653}"/>
    <cellStyle name="Процентный 3 2 4 2 6" xfId="27288" xr:uid="{F218E770-FA5C-499B-86C9-AA6A795620C3}"/>
    <cellStyle name="Процентный 3 2 4 2 6 2" xfId="37961" xr:uid="{D7C6D35D-AA8F-4B6B-AA09-6F6B8512312E}"/>
    <cellStyle name="Процентный 3 2 4 2 7" xfId="32447" xr:uid="{1A55D644-8CEA-4381-B490-3CEBEAC0AD71}"/>
    <cellStyle name="Процентный 3 2 4 2 8" xfId="21509" xr:uid="{8DFC0692-BBFF-41B4-9A1B-7E86E9444D08}"/>
    <cellStyle name="Процентный 3 2 4 3" xfId="12039" xr:uid="{00000000-0005-0000-0000-00005F4F0000}"/>
    <cellStyle name="Процентный 3 2 4 3 2" xfId="19979" xr:uid="{00000000-0005-0000-0000-0000604F0000}"/>
    <cellStyle name="Процентный 3 2 4 3 2 2" xfId="26302" xr:uid="{31A3E279-2704-4742-84DC-CE51D4E0A2E6}"/>
    <cellStyle name="Процентный 3 2 4 3 2 2 2" xfId="31554" xr:uid="{A779951C-5586-4A43-AC17-E91BDDADCBDA}"/>
    <cellStyle name="Процентный 3 2 4 3 2 2 2 2" xfId="42227" xr:uid="{6177C7B5-8AB2-4324-B897-EC7833FDF287}"/>
    <cellStyle name="Процентный 3 2 4 3 2 2 3" xfId="36982" xr:uid="{2118FF83-0C31-44B8-8D8F-F4B18732887B}"/>
    <cellStyle name="Процентный 3 2 4 3 2 3" xfId="29626" xr:uid="{B9EF77AC-E8C3-432E-A89A-BAA60126D35A}"/>
    <cellStyle name="Процентный 3 2 4 3 2 3 2" xfId="40299" xr:uid="{27664C52-99DE-4557-9DDF-9E6AB9BD263E}"/>
    <cellStyle name="Процентный 3 2 4 3 2 4" xfId="35198" xr:uid="{D364B89D-58BD-47C8-B608-878B1B8CBEE1}"/>
    <cellStyle name="Процентный 3 2 4 3 2 5" xfId="24368" xr:uid="{DE9D9FC2-9F14-413F-AA01-4B89916A9594}"/>
    <cellStyle name="Процентный 3 2 4 3 3" xfId="26301" xr:uid="{FAC9D113-F71B-4644-A635-2F79C9AC0F76}"/>
    <cellStyle name="Процентный 3 2 4 3 3 2" xfId="31553" xr:uid="{097D4C79-CDFA-46FA-A521-3709B75417A0}"/>
    <cellStyle name="Процентный 3 2 4 3 3 2 2" xfId="42226" xr:uid="{5EF8401C-0633-4160-A141-078E7F4D39F8}"/>
    <cellStyle name="Процентный 3 2 4 3 3 3" xfId="36981" xr:uid="{CA0B23AF-1A6B-4FAE-B43F-7909D636FF73}"/>
    <cellStyle name="Процентный 3 2 4 3 4" xfId="27632" xr:uid="{16EB3543-992C-4CA5-8960-2519C55BD261}"/>
    <cellStyle name="Процентный 3 2 4 3 4 2" xfId="38305" xr:uid="{5819AEFE-40EB-4679-A95B-F9D20C78AB10}"/>
    <cellStyle name="Процентный 3 2 4 3 5" xfId="33092" xr:uid="{47A963CB-CA7E-4879-B095-D2D1EAB80F86}"/>
    <cellStyle name="Процентный 3 2 4 3 6" xfId="22158" xr:uid="{0F86F2F5-757A-4164-81D2-5D3BD08EA589}"/>
    <cellStyle name="Процентный 3 2 4 4" xfId="19459" xr:uid="{00000000-0005-0000-0000-0000614F0000}"/>
    <cellStyle name="Процентный 3 2 4 4 2" xfId="26303" xr:uid="{CA3BD8D7-42B5-410E-A189-8504652DDFC2}"/>
    <cellStyle name="Процентный 3 2 4 4 2 2" xfId="31555" xr:uid="{3D73FE02-BE2F-4552-ADFB-0FF0223BD223}"/>
    <cellStyle name="Процентный 3 2 4 4 2 2 2" xfId="42228" xr:uid="{A10D8A49-8676-46A7-A8D4-C911654F5F0D}"/>
    <cellStyle name="Процентный 3 2 4 4 2 3" xfId="36983" xr:uid="{10F3FC21-A8E1-480A-920B-C456DA2EB22F}"/>
    <cellStyle name="Процентный 3 2 4 4 3" xfId="29106" xr:uid="{2517A628-45FF-44CC-9EA8-B0575B78FFDA}"/>
    <cellStyle name="Процентный 3 2 4 4 3 2" xfId="39779" xr:uid="{E245068A-3580-4F7E-B2E2-3A3C4760CAF9}"/>
    <cellStyle name="Процентный 3 2 4 4 4" xfId="34680" xr:uid="{A77D2DFF-2279-46C1-A508-2F2C459467D2}"/>
    <cellStyle name="Процентный 3 2 4 4 5" xfId="23850" xr:uid="{FB32021F-6158-4B90-9AB2-029A33086EEA}"/>
    <cellStyle name="Процентный 3 2 4 5" xfId="18645" xr:uid="{00000000-0005-0000-0000-0000624F0000}"/>
    <cellStyle name="Процентный 3 2 4 5 2" xfId="26304" xr:uid="{16BDB62F-9C45-434D-B03D-A1D827EA5D7B}"/>
    <cellStyle name="Процентный 3 2 4 5 2 2" xfId="31556" xr:uid="{40519F7F-8D28-4AC3-94C6-1581FF847C10}"/>
    <cellStyle name="Процентный 3 2 4 5 2 2 2" xfId="42229" xr:uid="{82AD4614-4800-484A-8EA3-24B7A3A2D604}"/>
    <cellStyle name="Процентный 3 2 4 5 2 3" xfId="36984" xr:uid="{2E7B6942-12AD-4D2F-A210-83FF3C9709BE}"/>
    <cellStyle name="Процентный 3 2 4 5 3" xfId="28410" xr:uid="{785A179B-115A-4AF5-B845-75C1C5CD8C04}"/>
    <cellStyle name="Процентный 3 2 4 5 3 2" xfId="39083" xr:uid="{348CDB1B-ED98-4A86-88C6-39BF2E425963}"/>
    <cellStyle name="Процентный 3 2 4 5 4" xfId="34109" xr:uid="{FF42B96B-EF77-4D40-8680-5AD6E7B6E261}"/>
    <cellStyle name="Процентный 3 2 4 5 5" xfId="23223" xr:uid="{992B6F52-9D7F-4AB1-80AC-9FA9321757C6}"/>
    <cellStyle name="Процентный 3 2 4 6" xfId="26295" xr:uid="{5F70D0B4-B280-4BA9-A8BE-0A4A7E014B78}"/>
    <cellStyle name="Процентный 3 2 4 6 2" xfId="31547" xr:uid="{119F779C-C0DD-40C4-853E-C9049D2875FC}"/>
    <cellStyle name="Процентный 3 2 4 6 2 2" xfId="42220" xr:uid="{03CC1927-C299-4DFC-82EC-42EB55E31301}"/>
    <cellStyle name="Процентный 3 2 4 6 3" xfId="36975" xr:uid="{212D1A79-5BAB-467B-93BC-547B74DB1446}"/>
    <cellStyle name="Процентный 3 2 4 7" xfId="27287" xr:uid="{36FFF33F-4F56-46DD-8E93-1AC2334DFB17}"/>
    <cellStyle name="Процентный 3 2 4 7 2" xfId="37960" xr:uid="{4A9157B9-3ECE-4EE0-8264-F936E771A58A}"/>
    <cellStyle name="Процентный 3 2 4 8" xfId="32446" xr:uid="{B84FD0F8-9538-4D4F-BD8C-135344C6B008}"/>
    <cellStyle name="Процентный 3 2 4 9" xfId="21508" xr:uid="{2FE6D757-E382-475C-AFAC-E685DBFFE3EE}"/>
    <cellStyle name="Процентный 3 2_18" xfId="18647" xr:uid="{00000000-0005-0000-0000-0000634F0000}"/>
    <cellStyle name="Процентный 3 3" xfId="7853" xr:uid="{00000000-0005-0000-0000-0000644F0000}"/>
    <cellStyle name="Процентный 3 3 2" xfId="7854" xr:uid="{00000000-0005-0000-0000-0000654F0000}"/>
    <cellStyle name="Процентный 3 3 3" xfId="11367" xr:uid="{00000000-0005-0000-0000-0000664F0000}"/>
    <cellStyle name="Процентный 3 3 3 2" xfId="11368" xr:uid="{00000000-0005-0000-0000-0000674F0000}"/>
    <cellStyle name="Процентный 3 3 3 2 2" xfId="12042" xr:uid="{00000000-0005-0000-0000-0000684F0000}"/>
    <cellStyle name="Процентный 3 3 3 2 2 2" xfId="19982" xr:uid="{00000000-0005-0000-0000-0000694F0000}"/>
    <cellStyle name="Процентный 3 3 3 2 2 2 2" xfId="26308" xr:uid="{7CAC3D1F-5106-4158-A1E0-23871B6839B5}"/>
    <cellStyle name="Процентный 3 3 3 2 2 2 2 2" xfId="31560" xr:uid="{8AEFDA8B-A7E8-483E-9847-05E0183B0F49}"/>
    <cellStyle name="Процентный 3 3 3 2 2 2 2 2 2" xfId="42233" xr:uid="{31473B6A-41B5-4EDC-A206-0A7C1D0D5D20}"/>
    <cellStyle name="Процентный 3 3 3 2 2 2 2 3" xfId="36988" xr:uid="{35734070-6A16-43DB-9756-3CF9B342310F}"/>
    <cellStyle name="Процентный 3 3 3 2 2 2 3" xfId="29629" xr:uid="{2F4DF95E-962C-49B6-A53D-07CD582A3648}"/>
    <cellStyle name="Процентный 3 3 3 2 2 2 3 2" xfId="40302" xr:uid="{518F90D9-A6A3-4F89-AC31-2D95C18BEE0D}"/>
    <cellStyle name="Процентный 3 3 3 2 2 2 4" xfId="35201" xr:uid="{A99F07A3-6BD5-454B-8AA4-7262DD6F358F}"/>
    <cellStyle name="Процентный 3 3 3 2 2 2 5" xfId="24371" xr:uid="{C044116C-3836-42EA-8FC4-CA07832DE3C5}"/>
    <cellStyle name="Процентный 3 3 3 2 2 3" xfId="26307" xr:uid="{697E2693-F644-40B0-A585-49F2205622BE}"/>
    <cellStyle name="Процентный 3 3 3 2 2 3 2" xfId="31559" xr:uid="{F4F43C65-9FEC-469B-981C-07A67A1CF169}"/>
    <cellStyle name="Процентный 3 3 3 2 2 3 2 2" xfId="42232" xr:uid="{2DB57DC7-6C32-48F0-B258-97C9BE655730}"/>
    <cellStyle name="Процентный 3 3 3 2 2 3 3" xfId="36987" xr:uid="{C23F5707-0D05-4C36-A68A-E855A9B9BB99}"/>
    <cellStyle name="Процентный 3 3 3 2 2 4" xfId="27635" xr:uid="{9C050BCA-4224-4D70-8525-A14B4F96FE72}"/>
    <cellStyle name="Процентный 3 3 3 2 2 4 2" xfId="38308" xr:uid="{A65357BC-5BC8-4224-AE8D-6322A00745C8}"/>
    <cellStyle name="Процентный 3 3 3 2 2 5" xfId="33095" xr:uid="{F73B612B-8F04-495D-A074-44F43F28864A}"/>
    <cellStyle name="Процентный 3 3 3 2 2 6" xfId="22161" xr:uid="{5CB1889F-4FA4-4B3F-8C68-7C347E912F7C}"/>
    <cellStyle name="Процентный 3 3 3 2 3" xfId="19462" xr:uid="{00000000-0005-0000-0000-00006A4F0000}"/>
    <cellStyle name="Процентный 3 3 3 2 3 2" xfId="26309" xr:uid="{22574C4C-8306-4742-B2F5-CD79989F1BDA}"/>
    <cellStyle name="Процентный 3 3 3 2 3 2 2" xfId="31561" xr:uid="{E614755E-600E-48B9-BD62-EB8D392E9F2A}"/>
    <cellStyle name="Процентный 3 3 3 2 3 2 2 2" xfId="42234" xr:uid="{F8EADC65-CE40-499D-8E82-232B774C5F3B}"/>
    <cellStyle name="Процентный 3 3 3 2 3 2 3" xfId="36989" xr:uid="{02F0F490-7422-4119-AE5A-B0F2A2EFE8EC}"/>
    <cellStyle name="Процентный 3 3 3 2 3 3" xfId="29109" xr:uid="{4A3AA6D9-EAF9-4A9C-ADEE-596B575ED77B}"/>
    <cellStyle name="Процентный 3 3 3 2 3 3 2" xfId="39782" xr:uid="{03D3B2A7-179B-4115-BF4B-D1E753408F2B}"/>
    <cellStyle name="Процентный 3 3 3 2 3 4" xfId="34683" xr:uid="{EC423BE5-EF6A-4392-9110-812E4E3D4A83}"/>
    <cellStyle name="Процентный 3 3 3 2 3 5" xfId="23853" xr:uid="{45462979-FDBD-4655-BC6F-C99FA9986164}"/>
    <cellStyle name="Процентный 3 3 3 2 4" xfId="18649" xr:uid="{00000000-0005-0000-0000-00006B4F0000}"/>
    <cellStyle name="Процентный 3 3 3 2 4 2" xfId="26310" xr:uid="{917F302F-AE5B-4B90-BCB4-666270107F75}"/>
    <cellStyle name="Процентный 3 3 3 2 4 2 2" xfId="31562" xr:uid="{2ADCA79C-8228-4A2F-8274-079343F9FD7C}"/>
    <cellStyle name="Процентный 3 3 3 2 4 2 2 2" xfId="42235" xr:uid="{78F000F2-A3CD-4C41-A9A3-8CF6446F7BFE}"/>
    <cellStyle name="Процентный 3 3 3 2 4 2 3" xfId="36990" xr:uid="{FC849B99-4DAE-4EF2-9F5B-92F43DE583AE}"/>
    <cellStyle name="Процентный 3 3 3 2 4 3" xfId="28413" xr:uid="{51795F3E-C7D1-49B0-BEFB-C02223AEB805}"/>
    <cellStyle name="Процентный 3 3 3 2 4 3 2" xfId="39086" xr:uid="{4B3A61BF-F5E9-439E-BE8C-D280FB745E07}"/>
    <cellStyle name="Процентный 3 3 3 2 4 4" xfId="34112" xr:uid="{C9894840-1AFA-4C04-864F-F2FB03301E7D}"/>
    <cellStyle name="Процентный 3 3 3 2 4 5" xfId="23226" xr:uid="{2EB4D3DB-D5F0-4C44-87EB-C661E28CE56D}"/>
    <cellStyle name="Процентный 3 3 3 2 5" xfId="26306" xr:uid="{B6FABBFF-98DE-458C-97DD-BA3D3A8A0F52}"/>
    <cellStyle name="Процентный 3 3 3 2 5 2" xfId="31558" xr:uid="{06566FD8-5C88-4397-8C23-99A07C2E2C33}"/>
    <cellStyle name="Процентный 3 3 3 2 5 2 2" xfId="42231" xr:uid="{F25E6BEF-FBBF-4E5D-972A-9030A9F8C681}"/>
    <cellStyle name="Процентный 3 3 3 2 5 3" xfId="36986" xr:uid="{7BDE66EB-A546-43EE-A400-EC41DDB2D4A8}"/>
    <cellStyle name="Процентный 3 3 3 2 6" xfId="27290" xr:uid="{86ACCFC2-BBD2-4927-871A-C4904A40B415}"/>
    <cellStyle name="Процентный 3 3 3 2 6 2" xfId="37963" xr:uid="{F38A66CA-EB7C-4336-B063-14365471BE63}"/>
    <cellStyle name="Процентный 3 3 3 2 7" xfId="32449" xr:uid="{E304B792-4F33-4747-83DC-A9983428DAF5}"/>
    <cellStyle name="Процентный 3 3 3 2 8" xfId="21511" xr:uid="{7B391AEA-8BE1-4E4B-A1FC-9B2D9037FB59}"/>
    <cellStyle name="Процентный 3 3 3 3" xfId="12041" xr:uid="{00000000-0005-0000-0000-00006C4F0000}"/>
    <cellStyle name="Процентный 3 3 3 3 2" xfId="19981" xr:uid="{00000000-0005-0000-0000-00006D4F0000}"/>
    <cellStyle name="Процентный 3 3 3 3 2 2" xfId="26312" xr:uid="{A2D14B86-BE45-46E3-B4AD-F71A1DAB1698}"/>
    <cellStyle name="Процентный 3 3 3 3 2 2 2" xfId="31564" xr:uid="{59C23760-677E-4652-A094-53088AFE9A4D}"/>
    <cellStyle name="Процентный 3 3 3 3 2 2 2 2" xfId="42237" xr:uid="{24001CE0-441F-467C-9534-0206D3D8E27D}"/>
    <cellStyle name="Процентный 3 3 3 3 2 2 3" xfId="36992" xr:uid="{139D871D-514D-49F8-8309-288CC2EA2DB6}"/>
    <cellStyle name="Процентный 3 3 3 3 2 3" xfId="29628" xr:uid="{13A1C760-27A8-4697-9A92-BBCBC82B1257}"/>
    <cellStyle name="Процентный 3 3 3 3 2 3 2" xfId="40301" xr:uid="{81B98875-1318-4A14-89B2-934E1050B19D}"/>
    <cellStyle name="Процентный 3 3 3 3 2 4" xfId="35200" xr:uid="{3B8D3326-E3B1-4253-A4D5-2EE3347ADD79}"/>
    <cellStyle name="Процентный 3 3 3 3 2 5" xfId="24370" xr:uid="{F3A6BC0F-DEFB-4C64-A2E5-B804F3CC0E6E}"/>
    <cellStyle name="Процентный 3 3 3 3 3" xfId="26311" xr:uid="{B2AED8DC-8504-495E-9A09-AF4FCD459CAC}"/>
    <cellStyle name="Процентный 3 3 3 3 3 2" xfId="31563" xr:uid="{4591675C-3840-4CD7-A928-3A2DE4EE4DD3}"/>
    <cellStyle name="Процентный 3 3 3 3 3 2 2" xfId="42236" xr:uid="{8A312F12-719F-4D45-BBCB-1AB09015EB55}"/>
    <cellStyle name="Процентный 3 3 3 3 3 3" xfId="36991" xr:uid="{DB9B8915-0345-46CB-98CC-E5D713FFA390}"/>
    <cellStyle name="Процентный 3 3 3 3 4" xfId="27634" xr:uid="{D4F7F742-F854-4ED4-8303-332C9397C1EC}"/>
    <cellStyle name="Процентный 3 3 3 3 4 2" xfId="38307" xr:uid="{61C79D2E-E926-45B1-8C84-EB00CAD42698}"/>
    <cellStyle name="Процентный 3 3 3 3 5" xfId="33094" xr:uid="{6948A038-6910-4598-B919-075323CA4846}"/>
    <cellStyle name="Процентный 3 3 3 3 6" xfId="22160" xr:uid="{51A66B9B-1A59-4BED-9CD8-D016E07EFF86}"/>
    <cellStyle name="Процентный 3 3 3 4" xfId="19461" xr:uid="{00000000-0005-0000-0000-00006E4F0000}"/>
    <cellStyle name="Процентный 3 3 3 4 2" xfId="26313" xr:uid="{94B5B6E1-4B60-4A35-8EBA-7FF1FD8C8C20}"/>
    <cellStyle name="Процентный 3 3 3 4 2 2" xfId="31565" xr:uid="{ACE2CC96-1444-41FB-B1F8-98403D421250}"/>
    <cellStyle name="Процентный 3 3 3 4 2 2 2" xfId="42238" xr:uid="{B1DA4AA4-0245-4275-8B01-3D3CE3371E17}"/>
    <cellStyle name="Процентный 3 3 3 4 2 3" xfId="36993" xr:uid="{16FFB676-C8F4-4EDC-8016-6B450C0BE96C}"/>
    <cellStyle name="Процентный 3 3 3 4 3" xfId="29108" xr:uid="{DEC72AC4-D264-4D48-AF22-24322CB918A9}"/>
    <cellStyle name="Процентный 3 3 3 4 3 2" xfId="39781" xr:uid="{D2E1E109-5DD8-481D-9A86-733A4D4039D7}"/>
    <cellStyle name="Процентный 3 3 3 4 4" xfId="34682" xr:uid="{3907AB40-4324-4B4D-A4BD-7F045E31F796}"/>
    <cellStyle name="Процентный 3 3 3 4 5" xfId="23852" xr:uid="{B2D6AD59-8B7A-4CB7-8324-B4273A031EF2}"/>
    <cellStyle name="Процентный 3 3 3 5" xfId="18648" xr:uid="{00000000-0005-0000-0000-00006F4F0000}"/>
    <cellStyle name="Процентный 3 3 3 5 2" xfId="26314" xr:uid="{9CBB4248-7D08-4FE2-B984-60ED8CA6EA44}"/>
    <cellStyle name="Процентный 3 3 3 5 2 2" xfId="31566" xr:uid="{05639B10-70C8-49CB-A179-59A00ED0E3D4}"/>
    <cellStyle name="Процентный 3 3 3 5 2 2 2" xfId="42239" xr:uid="{CCF7BF1D-F8D8-4810-B667-92ACBF18091A}"/>
    <cellStyle name="Процентный 3 3 3 5 2 3" xfId="36994" xr:uid="{16B24AF3-F1BC-41B8-9F46-5C08A185ECF7}"/>
    <cellStyle name="Процентный 3 3 3 5 3" xfId="28412" xr:uid="{1ADEF25C-78C6-46CE-885B-85ED299F7E31}"/>
    <cellStyle name="Процентный 3 3 3 5 3 2" xfId="39085" xr:uid="{A7565C93-5428-447B-8B13-6500DFAED464}"/>
    <cellStyle name="Процентный 3 3 3 5 4" xfId="34111" xr:uid="{23D6806F-B61D-4F72-9A0E-96D86285AE0C}"/>
    <cellStyle name="Процентный 3 3 3 5 5" xfId="23225" xr:uid="{36878483-3079-4AA9-8238-D0ED6E099F9F}"/>
    <cellStyle name="Процентный 3 3 3 6" xfId="26305" xr:uid="{8B5A6CCE-9218-4E3E-85C5-AA7D7C420B74}"/>
    <cellStyle name="Процентный 3 3 3 6 2" xfId="31557" xr:uid="{4C213D3F-D97D-40C4-A384-ADE6B9525FBC}"/>
    <cellStyle name="Процентный 3 3 3 6 2 2" xfId="42230" xr:uid="{9C008377-147A-4BEF-9AD8-490D1F3BACAE}"/>
    <cellStyle name="Процентный 3 3 3 6 3" xfId="36985" xr:uid="{82EB346D-BFEA-4B91-99F0-BA1D14819403}"/>
    <cellStyle name="Процентный 3 3 3 7" xfId="27289" xr:uid="{C9B9515F-016A-4C7F-A4AF-B0CDB70EED75}"/>
    <cellStyle name="Процентный 3 3 3 7 2" xfId="37962" xr:uid="{A4B4F7EC-B22D-4224-83EB-2F18B3FD8763}"/>
    <cellStyle name="Процентный 3 3 3 8" xfId="32448" xr:uid="{5DBBA1DE-AFBE-4A49-B66C-90751340E29D}"/>
    <cellStyle name="Процентный 3 3 3 9" xfId="21510" xr:uid="{0F4AF4E4-EEC8-49A7-9871-CC009DC104C1}"/>
    <cellStyle name="Процентный 3 3_18" xfId="18650" xr:uid="{00000000-0005-0000-0000-0000704F0000}"/>
    <cellStyle name="Процентный 3 4" xfId="7855" xr:uid="{00000000-0005-0000-0000-0000714F0000}"/>
    <cellStyle name="Процентный 3 5" xfId="11369" xr:uid="{00000000-0005-0000-0000-0000724F0000}"/>
    <cellStyle name="Процентный 3 6" xfId="21159" xr:uid="{00000000-0005-0000-0000-0000734F0000}"/>
    <cellStyle name="Процентный 3_18" xfId="18651" xr:uid="{00000000-0005-0000-0000-0000744F0000}"/>
    <cellStyle name="Процентный 4" xfId="7856" xr:uid="{00000000-0005-0000-0000-0000754F0000}"/>
    <cellStyle name="Процентный 4 2" xfId="7857" xr:uid="{00000000-0005-0000-0000-0000764F0000}"/>
    <cellStyle name="Процентный 4 2 2" xfId="11370" xr:uid="{00000000-0005-0000-0000-0000774F0000}"/>
    <cellStyle name="Процентный 4 2_18" xfId="18652" xr:uid="{00000000-0005-0000-0000-0000784F0000}"/>
    <cellStyle name="Процентный 4 3" xfId="7858" xr:uid="{00000000-0005-0000-0000-0000794F0000}"/>
    <cellStyle name="Процентный 4 3 2" xfId="11371" xr:uid="{00000000-0005-0000-0000-00007A4F0000}"/>
    <cellStyle name="Процентный 4 3_18" xfId="18653" xr:uid="{00000000-0005-0000-0000-00007B4F0000}"/>
    <cellStyle name="Процентный 4_18" xfId="18654" xr:uid="{00000000-0005-0000-0000-00007C4F0000}"/>
    <cellStyle name="Процентный 5" xfId="7859" xr:uid="{00000000-0005-0000-0000-00007D4F0000}"/>
    <cellStyle name="Процентный 5 2" xfId="7860" xr:uid="{00000000-0005-0000-0000-00007E4F0000}"/>
    <cellStyle name="Процентный 5 2 2" xfId="7861" xr:uid="{00000000-0005-0000-0000-00007F4F0000}"/>
    <cellStyle name="Процентный 5 2_18" xfId="18655" xr:uid="{00000000-0005-0000-0000-0000804F0000}"/>
    <cellStyle name="Процентный 5 3" xfId="11372" xr:uid="{00000000-0005-0000-0000-0000814F0000}"/>
    <cellStyle name="Процентный 5 3 2" xfId="11373" xr:uid="{00000000-0005-0000-0000-0000824F0000}"/>
    <cellStyle name="Процентный 5 3 2 2" xfId="12044" xr:uid="{00000000-0005-0000-0000-0000834F0000}"/>
    <cellStyle name="Процентный 5 3 2 2 2" xfId="19984" xr:uid="{00000000-0005-0000-0000-0000844F0000}"/>
    <cellStyle name="Процентный 5 3 2 2 2 2" xfId="26318" xr:uid="{01633E4E-05BA-4DAC-A05D-9CBAA5E5E4A9}"/>
    <cellStyle name="Процентный 5 3 2 2 2 2 2" xfId="31570" xr:uid="{BD8BFB69-A122-43DD-8A1A-D282A8354E54}"/>
    <cellStyle name="Процентный 5 3 2 2 2 2 2 2" xfId="42243" xr:uid="{4BF9E769-A167-401C-9853-84562379AA35}"/>
    <cellStyle name="Процентный 5 3 2 2 2 2 3" xfId="36998" xr:uid="{2A78E80A-BD33-4BDE-9C7D-78A37F2FC990}"/>
    <cellStyle name="Процентный 5 3 2 2 2 3" xfId="29631" xr:uid="{D88F670B-2B03-474E-85BA-238A5D6FB73F}"/>
    <cellStyle name="Процентный 5 3 2 2 2 3 2" xfId="40304" xr:uid="{9F01CFC9-6C30-4FC0-9620-030007221273}"/>
    <cellStyle name="Процентный 5 3 2 2 2 4" xfId="35203" xr:uid="{82B7DD5E-4D80-4DC8-BA6B-B5BC998CCDCE}"/>
    <cellStyle name="Процентный 5 3 2 2 2 5" xfId="24373" xr:uid="{0C015B72-95B5-44F7-B243-5727445B8498}"/>
    <cellStyle name="Процентный 5 3 2 2 3" xfId="26317" xr:uid="{16A5D762-EE39-4936-82C5-B51AA374756C}"/>
    <cellStyle name="Процентный 5 3 2 2 3 2" xfId="31569" xr:uid="{C675CDAB-2A0A-4361-9164-5F7DA17B7E33}"/>
    <cellStyle name="Процентный 5 3 2 2 3 2 2" xfId="42242" xr:uid="{A27C3D93-D906-4415-BDFF-E59CBE671E94}"/>
    <cellStyle name="Процентный 5 3 2 2 3 3" xfId="36997" xr:uid="{DF6B4A1E-A6E6-4536-BD9D-E00E751561A2}"/>
    <cellStyle name="Процентный 5 3 2 2 4" xfId="27637" xr:uid="{FF927B0C-C48E-4EAB-BD24-9FB61D31FF53}"/>
    <cellStyle name="Процентный 5 3 2 2 4 2" xfId="38310" xr:uid="{6286DC42-DEB1-4DEB-9338-38693645B13C}"/>
    <cellStyle name="Процентный 5 3 2 2 5" xfId="33097" xr:uid="{22C8553E-C1D6-452B-B88A-BB0170EECFA9}"/>
    <cellStyle name="Процентный 5 3 2 2 6" xfId="22163" xr:uid="{7F422B93-4FCE-4F20-BF85-F442DC6DA7E1}"/>
    <cellStyle name="Процентный 5 3 2 3" xfId="19464" xr:uid="{00000000-0005-0000-0000-0000854F0000}"/>
    <cellStyle name="Процентный 5 3 2 3 2" xfId="26319" xr:uid="{97AB0CBE-647E-4A34-BAC4-63F0EAD1F677}"/>
    <cellStyle name="Процентный 5 3 2 3 2 2" xfId="31571" xr:uid="{B9DF8E7B-0E94-4946-97B9-137E88F7511B}"/>
    <cellStyle name="Процентный 5 3 2 3 2 2 2" xfId="42244" xr:uid="{470EA1A7-C875-4717-B1EA-8A5BB9EDC3D0}"/>
    <cellStyle name="Процентный 5 3 2 3 2 3" xfId="36999" xr:uid="{8766A87A-4D12-499F-8D46-4D460E93D1CE}"/>
    <cellStyle name="Процентный 5 3 2 3 3" xfId="29111" xr:uid="{5869A5C3-C0E1-46BB-A039-EA0E1163D701}"/>
    <cellStyle name="Процентный 5 3 2 3 3 2" xfId="39784" xr:uid="{B768CA68-2D55-47C5-84CF-E3AD6A89C794}"/>
    <cellStyle name="Процентный 5 3 2 3 4" xfId="34685" xr:uid="{F643EAA9-5B4C-4879-A897-1F5505C3C249}"/>
    <cellStyle name="Процентный 5 3 2 3 5" xfId="23855" xr:uid="{F18C6D80-5656-4AAA-A912-DE4BFF9F40C5}"/>
    <cellStyle name="Процентный 5 3 2 4" xfId="18657" xr:uid="{00000000-0005-0000-0000-0000864F0000}"/>
    <cellStyle name="Процентный 5 3 2 4 2" xfId="26320" xr:uid="{0E7A25EA-A2B1-4D2F-BAA2-F4F929BD4C17}"/>
    <cellStyle name="Процентный 5 3 2 4 2 2" xfId="31572" xr:uid="{96E41D71-F8C5-40B7-99B7-CEAE62DC0A97}"/>
    <cellStyle name="Процентный 5 3 2 4 2 2 2" xfId="42245" xr:uid="{85C92AED-42CC-4877-85DC-2C9CB9465784}"/>
    <cellStyle name="Процентный 5 3 2 4 2 3" xfId="37000" xr:uid="{2969D402-D0D7-47F2-884D-4ED34E6A5C19}"/>
    <cellStyle name="Процентный 5 3 2 4 3" xfId="28415" xr:uid="{46090CB5-F57F-4BD0-9AFA-44E2A8E4C80E}"/>
    <cellStyle name="Процентный 5 3 2 4 3 2" xfId="39088" xr:uid="{9BD27F18-3D87-4E12-B4B3-18ED6C810C1C}"/>
    <cellStyle name="Процентный 5 3 2 4 4" xfId="34114" xr:uid="{66BF2858-F437-4941-8B54-1F0FF5B2E98B}"/>
    <cellStyle name="Процентный 5 3 2 4 5" xfId="23228" xr:uid="{CDDB0750-F9F9-4BFA-98FA-8324BDA88C64}"/>
    <cellStyle name="Процентный 5 3 2 5" xfId="26316" xr:uid="{4B869623-9686-4725-9406-AB4B9E658454}"/>
    <cellStyle name="Процентный 5 3 2 5 2" xfId="31568" xr:uid="{B5E4B25B-F4D4-4F52-8A03-A07484AF3339}"/>
    <cellStyle name="Процентный 5 3 2 5 2 2" xfId="42241" xr:uid="{1DC8DAE8-37D4-4C99-B340-665ED07952AA}"/>
    <cellStyle name="Процентный 5 3 2 5 3" xfId="36996" xr:uid="{76EFF84E-181F-46CA-9FA0-6B7BC1E06341}"/>
    <cellStyle name="Процентный 5 3 2 6" xfId="27292" xr:uid="{31120020-0C9C-4406-BA81-7B465BCB1DAB}"/>
    <cellStyle name="Процентный 5 3 2 6 2" xfId="37965" xr:uid="{FCE1CEC7-A545-46F7-93A6-7BE49EC168F6}"/>
    <cellStyle name="Процентный 5 3 2 7" xfId="32451" xr:uid="{20A7F56A-4A7D-4F0D-A62D-572D75260CA6}"/>
    <cellStyle name="Процентный 5 3 2 8" xfId="21513" xr:uid="{F5F97BC6-583B-40C3-818D-DEEA5B09EC88}"/>
    <cellStyle name="Процентный 5 3 3" xfId="12043" xr:uid="{00000000-0005-0000-0000-0000874F0000}"/>
    <cellStyle name="Процентный 5 3 3 2" xfId="19983" xr:uid="{00000000-0005-0000-0000-0000884F0000}"/>
    <cellStyle name="Процентный 5 3 3 2 2" xfId="26322" xr:uid="{44FD86E1-ED15-4701-A6FD-9CA6BEF7515C}"/>
    <cellStyle name="Процентный 5 3 3 2 2 2" xfId="31574" xr:uid="{E3260CA2-F532-4E9B-B44F-F040CB92D414}"/>
    <cellStyle name="Процентный 5 3 3 2 2 2 2" xfId="42247" xr:uid="{443EB44D-C5E6-499C-9E3C-3ABA53F28660}"/>
    <cellStyle name="Процентный 5 3 3 2 2 3" xfId="37002" xr:uid="{F7F41924-05F4-4AA8-8708-08DAFE473E72}"/>
    <cellStyle name="Процентный 5 3 3 2 3" xfId="29630" xr:uid="{0C603627-F211-4266-ADFB-8853A0AE6B86}"/>
    <cellStyle name="Процентный 5 3 3 2 3 2" xfId="40303" xr:uid="{92B1EFF2-2C98-49C7-9E1C-99A1ACD78954}"/>
    <cellStyle name="Процентный 5 3 3 2 4" xfId="35202" xr:uid="{9300F75F-585A-4697-BCF4-60439E8DECDC}"/>
    <cellStyle name="Процентный 5 3 3 2 5" xfId="24372" xr:uid="{5D5091DF-A477-47B6-A7E4-DE54F95C5069}"/>
    <cellStyle name="Процентный 5 3 3 3" xfId="26321" xr:uid="{4EF1F382-DB42-4543-9A61-5BBA1FE52B42}"/>
    <cellStyle name="Процентный 5 3 3 3 2" xfId="31573" xr:uid="{2F85CD46-A76A-487A-8AF1-2C4C5582432B}"/>
    <cellStyle name="Процентный 5 3 3 3 2 2" xfId="42246" xr:uid="{5683C3F8-EF24-47E7-BFD7-02E0D38ECD9C}"/>
    <cellStyle name="Процентный 5 3 3 3 3" xfId="37001" xr:uid="{8185A70E-6DFF-46B4-8C8B-FF054B9A6715}"/>
    <cellStyle name="Процентный 5 3 3 4" xfId="27636" xr:uid="{F0B869A0-1627-4785-B860-C36D15C9723A}"/>
    <cellStyle name="Процентный 5 3 3 4 2" xfId="38309" xr:uid="{1C2D6F0B-F34E-463E-BBF2-C6B83EB8CB15}"/>
    <cellStyle name="Процентный 5 3 3 5" xfId="33096" xr:uid="{B6DCBC44-1139-485D-AB5A-8DB607B57969}"/>
    <cellStyle name="Процентный 5 3 3 6" xfId="22162" xr:uid="{9070D9F8-DCE9-448B-970F-BE55D574E9DA}"/>
    <cellStyle name="Процентный 5 3 4" xfId="19463" xr:uid="{00000000-0005-0000-0000-0000894F0000}"/>
    <cellStyle name="Процентный 5 3 4 2" xfId="26323" xr:uid="{0F2B5066-CB14-4503-BC1D-D7CFC4723BE4}"/>
    <cellStyle name="Процентный 5 3 4 2 2" xfId="31575" xr:uid="{2F574435-3E66-4220-8153-B334DAFFB947}"/>
    <cellStyle name="Процентный 5 3 4 2 2 2" xfId="42248" xr:uid="{C3ECCCBD-9ABB-43B8-807C-7CDEECE9B273}"/>
    <cellStyle name="Процентный 5 3 4 2 3" xfId="37003" xr:uid="{99FF41A8-4F46-434D-B0EB-2AD8392DB103}"/>
    <cellStyle name="Процентный 5 3 4 3" xfId="29110" xr:uid="{D040FC4B-B2B7-48EB-ACB5-DEC85CD7DC3C}"/>
    <cellStyle name="Процентный 5 3 4 3 2" xfId="39783" xr:uid="{AD314596-C929-4AC6-9DD8-D9522B1C89AD}"/>
    <cellStyle name="Процентный 5 3 4 4" xfId="34684" xr:uid="{65652C79-5D06-4891-83CB-F6D09D52D97C}"/>
    <cellStyle name="Процентный 5 3 4 5" xfId="23854" xr:uid="{5E6A538D-4776-47F0-A09D-0958A98B0B79}"/>
    <cellStyle name="Процентный 5 3 5" xfId="18656" xr:uid="{00000000-0005-0000-0000-00008A4F0000}"/>
    <cellStyle name="Процентный 5 3 5 2" xfId="26324" xr:uid="{91ACAE3D-B1C8-4C95-BA9B-86EB560C92AA}"/>
    <cellStyle name="Процентный 5 3 5 2 2" xfId="31576" xr:uid="{EC09EF92-29B0-464C-A328-30BB8C26428A}"/>
    <cellStyle name="Процентный 5 3 5 2 2 2" xfId="42249" xr:uid="{7A2F0A13-5DEC-4E68-A6C5-E130FB467F93}"/>
    <cellStyle name="Процентный 5 3 5 2 3" xfId="37004" xr:uid="{E82F1B5D-B5B4-45A2-8922-1245AC4C54F1}"/>
    <cellStyle name="Процентный 5 3 5 3" xfId="28414" xr:uid="{67D9BE8B-671D-46B3-A048-374A4AE5A303}"/>
    <cellStyle name="Процентный 5 3 5 3 2" xfId="39087" xr:uid="{867B9460-7DB4-4A58-ABE0-831C2C14B10F}"/>
    <cellStyle name="Процентный 5 3 5 4" xfId="34113" xr:uid="{118C91F2-63F6-436C-88C3-C1480C479416}"/>
    <cellStyle name="Процентный 5 3 5 5" xfId="23227" xr:uid="{61985147-01D5-4188-9593-E434C144BF1D}"/>
    <cellStyle name="Процентный 5 3 6" xfId="26315" xr:uid="{248CD024-C65B-4957-90DB-7A1CA7077092}"/>
    <cellStyle name="Процентный 5 3 6 2" xfId="31567" xr:uid="{BF81EF13-5C4B-4867-9BD5-B129E9CA5D7E}"/>
    <cellStyle name="Процентный 5 3 6 2 2" xfId="42240" xr:uid="{3707A54C-8F88-42C6-BF0C-C282332DF7E7}"/>
    <cellStyle name="Процентный 5 3 6 3" xfId="36995" xr:uid="{0694EE6E-DE55-4536-B33E-161A668ADA24}"/>
    <cellStyle name="Процентный 5 3 7" xfId="27291" xr:uid="{6654C4DF-B5B4-4715-9936-43569F587FD7}"/>
    <cellStyle name="Процентный 5 3 7 2" xfId="37964" xr:uid="{FA01091D-03FD-4742-8F55-624DE815932F}"/>
    <cellStyle name="Процентный 5 3 8" xfId="32450" xr:uid="{A022B41F-8B5E-43B2-ADC2-C3704F3BA074}"/>
    <cellStyle name="Процентный 5 3 9" xfId="21512" xr:uid="{A463274E-3B4B-455C-A5F8-FA0041F826D8}"/>
    <cellStyle name="Процентный 5_18" xfId="18658" xr:uid="{00000000-0005-0000-0000-00008B4F0000}"/>
    <cellStyle name="Процентный 6" xfId="7862" xr:uid="{00000000-0005-0000-0000-00008C4F0000}"/>
    <cellStyle name="Процентный 6 2" xfId="7863" xr:uid="{00000000-0005-0000-0000-00008D4F0000}"/>
    <cellStyle name="Процентный 6 2 2" xfId="7864" xr:uid="{00000000-0005-0000-0000-00008E4F0000}"/>
    <cellStyle name="Процентный 6 2 2 2" xfId="7865" xr:uid="{00000000-0005-0000-0000-00008F4F0000}"/>
    <cellStyle name="Процентный 6 2 2 2 2" xfId="11374" xr:uid="{00000000-0005-0000-0000-0000904F0000}"/>
    <cellStyle name="Процентный 6 2 2 2 2 2" xfId="11375" xr:uid="{00000000-0005-0000-0000-0000914F0000}"/>
    <cellStyle name="Процентный 6 2 2 2 2 2 2" xfId="12046" xr:uid="{00000000-0005-0000-0000-0000924F0000}"/>
    <cellStyle name="Процентный 6 2 2 2 2 2 2 2" xfId="19986" xr:uid="{00000000-0005-0000-0000-0000934F0000}"/>
    <cellStyle name="Процентный 6 2 2 2 2 2 2 2 2" xfId="26328" xr:uid="{641DC404-2368-4561-887B-5269BC123793}"/>
    <cellStyle name="Процентный 6 2 2 2 2 2 2 2 2 2" xfId="31580" xr:uid="{74AB8966-649C-46E2-B1E4-31A98D5898BB}"/>
    <cellStyle name="Процентный 6 2 2 2 2 2 2 2 2 2 2" xfId="42253" xr:uid="{991E5F5F-01A3-4FEA-B738-923279A4B857}"/>
    <cellStyle name="Процентный 6 2 2 2 2 2 2 2 2 3" xfId="37008" xr:uid="{6FFCFDAB-D640-452D-AF77-8F6261A189EA}"/>
    <cellStyle name="Процентный 6 2 2 2 2 2 2 2 3" xfId="29633" xr:uid="{7114FEC8-EC51-4C7C-AC89-C8AC104BAC7D}"/>
    <cellStyle name="Процентный 6 2 2 2 2 2 2 2 3 2" xfId="40306" xr:uid="{8F1B1978-2AF5-4F62-AEF9-C48E13939D8A}"/>
    <cellStyle name="Процентный 6 2 2 2 2 2 2 2 4" xfId="35205" xr:uid="{D0A1AF95-5624-4985-B8EB-C4849745A61B}"/>
    <cellStyle name="Процентный 6 2 2 2 2 2 2 2 5" xfId="24375" xr:uid="{FCCF3F85-894F-47B1-B400-6414C2CAD5A9}"/>
    <cellStyle name="Процентный 6 2 2 2 2 2 2 3" xfId="26327" xr:uid="{58A0764E-0C66-4ECC-BBD7-4E6CBD386561}"/>
    <cellStyle name="Процентный 6 2 2 2 2 2 2 3 2" xfId="31579" xr:uid="{A2207BC8-B71A-4CAD-8045-0F0CDB8920A3}"/>
    <cellStyle name="Процентный 6 2 2 2 2 2 2 3 2 2" xfId="42252" xr:uid="{AA432EAB-8B62-4FF0-AC0B-94B2D9052F1D}"/>
    <cellStyle name="Процентный 6 2 2 2 2 2 2 3 3" xfId="37007" xr:uid="{6DBE940F-C134-4402-81B1-B3EB81678E9A}"/>
    <cellStyle name="Процентный 6 2 2 2 2 2 2 4" xfId="27639" xr:uid="{D2643089-4742-4000-9E9B-035D44E19A6A}"/>
    <cellStyle name="Процентный 6 2 2 2 2 2 2 4 2" xfId="38312" xr:uid="{CCD4F846-3AB2-457B-AEB5-4A9A36B267EC}"/>
    <cellStyle name="Процентный 6 2 2 2 2 2 2 5" xfId="33099" xr:uid="{BD0ABDEF-81DE-4145-89E7-A467F3D9A200}"/>
    <cellStyle name="Процентный 6 2 2 2 2 2 2 6" xfId="22165" xr:uid="{644BD614-4801-46E9-AEB6-2D55A69D4C44}"/>
    <cellStyle name="Процентный 6 2 2 2 2 2 3" xfId="19466" xr:uid="{00000000-0005-0000-0000-0000944F0000}"/>
    <cellStyle name="Процентный 6 2 2 2 2 2 3 2" xfId="26329" xr:uid="{F8C3287C-1466-41C0-8DFF-989AA576430D}"/>
    <cellStyle name="Процентный 6 2 2 2 2 2 3 2 2" xfId="31581" xr:uid="{7E2E3249-94EC-4B50-8885-E881B36B3935}"/>
    <cellStyle name="Процентный 6 2 2 2 2 2 3 2 2 2" xfId="42254" xr:uid="{AAA4D825-80A0-4FB7-A838-D4986020244E}"/>
    <cellStyle name="Процентный 6 2 2 2 2 2 3 2 3" xfId="37009" xr:uid="{EF6C3C76-671A-416F-9F49-65EFBF7F3BEE}"/>
    <cellStyle name="Процентный 6 2 2 2 2 2 3 3" xfId="29113" xr:uid="{8D36BD63-45B9-4585-A48B-D3656EA32520}"/>
    <cellStyle name="Процентный 6 2 2 2 2 2 3 3 2" xfId="39786" xr:uid="{B2FD3031-6A1A-4542-9293-E5757B2E7E63}"/>
    <cellStyle name="Процентный 6 2 2 2 2 2 3 4" xfId="34687" xr:uid="{D25E9EEA-C69B-4482-9C9C-A6677854E988}"/>
    <cellStyle name="Процентный 6 2 2 2 2 2 3 5" xfId="23857" xr:uid="{D5647C4E-CACD-4D14-81A5-99E9A214F180}"/>
    <cellStyle name="Процентный 6 2 2 2 2 2 4" xfId="18660" xr:uid="{00000000-0005-0000-0000-0000954F0000}"/>
    <cellStyle name="Процентный 6 2 2 2 2 2 4 2" xfId="26330" xr:uid="{12AF9B25-E002-430E-8AE8-A3C4DEADED29}"/>
    <cellStyle name="Процентный 6 2 2 2 2 2 4 2 2" xfId="31582" xr:uid="{E3C60403-B0E1-455C-A50B-C9B85ABD93F2}"/>
    <cellStyle name="Процентный 6 2 2 2 2 2 4 2 2 2" xfId="42255" xr:uid="{6D6C3A9E-6798-44F9-81E5-35B0B71493EF}"/>
    <cellStyle name="Процентный 6 2 2 2 2 2 4 2 3" xfId="37010" xr:uid="{8B972595-C19F-44FA-806F-C3ECE20CAC11}"/>
    <cellStyle name="Процентный 6 2 2 2 2 2 4 3" xfId="28417" xr:uid="{AAC5AB31-6E2E-46C2-9C82-6E4380C50AB6}"/>
    <cellStyle name="Процентный 6 2 2 2 2 2 4 3 2" xfId="39090" xr:uid="{DFB0822F-5F01-4DF7-9F20-DA3B47444F04}"/>
    <cellStyle name="Процентный 6 2 2 2 2 2 4 4" xfId="34116" xr:uid="{6E01D21F-E7AD-4CCA-B4AC-21A9F76C6DD2}"/>
    <cellStyle name="Процентный 6 2 2 2 2 2 4 5" xfId="23230" xr:uid="{429A849F-BAF2-4A2A-B5A3-C269CDAED6A0}"/>
    <cellStyle name="Процентный 6 2 2 2 2 2 5" xfId="26326" xr:uid="{CCF24020-AA8C-4E6C-BDFD-05FB5B3F9044}"/>
    <cellStyle name="Процентный 6 2 2 2 2 2 5 2" xfId="31578" xr:uid="{07CA4A4C-48E4-44DE-92DA-980143FEE59B}"/>
    <cellStyle name="Процентный 6 2 2 2 2 2 5 2 2" xfId="42251" xr:uid="{35EFE662-0903-4F22-9789-DA066BEEB696}"/>
    <cellStyle name="Процентный 6 2 2 2 2 2 5 3" xfId="37006" xr:uid="{98F6B7E2-C2B9-4ECC-80C9-9A58B76B2DC0}"/>
    <cellStyle name="Процентный 6 2 2 2 2 2 6" xfId="27294" xr:uid="{6F6CDC7B-F7AE-4E24-BE16-415E8CF0F0E1}"/>
    <cellStyle name="Процентный 6 2 2 2 2 2 6 2" xfId="37967" xr:uid="{A461A496-F0DD-4A1B-B1B3-9D0561A8DE09}"/>
    <cellStyle name="Процентный 6 2 2 2 2 2 7" xfId="32453" xr:uid="{CB121D76-72B7-4D59-995F-FBAE55ECEBE5}"/>
    <cellStyle name="Процентный 6 2 2 2 2 2 8" xfId="21515" xr:uid="{D0F91CD7-9AB2-41DC-B849-0822A40A63AF}"/>
    <cellStyle name="Процентный 6 2 2 2 2 3" xfId="12045" xr:uid="{00000000-0005-0000-0000-0000964F0000}"/>
    <cellStyle name="Процентный 6 2 2 2 2 3 2" xfId="19985" xr:uid="{00000000-0005-0000-0000-0000974F0000}"/>
    <cellStyle name="Процентный 6 2 2 2 2 3 2 2" xfId="26332" xr:uid="{8F5E9ADD-2247-401C-9DCE-CF802D6A7890}"/>
    <cellStyle name="Процентный 6 2 2 2 2 3 2 2 2" xfId="31584" xr:uid="{E851AB34-6498-496D-BFFC-4A41074B41EB}"/>
    <cellStyle name="Процентный 6 2 2 2 2 3 2 2 2 2" xfId="42257" xr:uid="{A23B210D-92D6-4728-920C-34DDE88C3128}"/>
    <cellStyle name="Процентный 6 2 2 2 2 3 2 2 3" xfId="37012" xr:uid="{592C448D-27AD-4E01-B020-989E9B0BF055}"/>
    <cellStyle name="Процентный 6 2 2 2 2 3 2 3" xfId="29632" xr:uid="{C0EB97B4-67B1-4D60-A282-48DCADD24919}"/>
    <cellStyle name="Процентный 6 2 2 2 2 3 2 3 2" xfId="40305" xr:uid="{F7D78201-3303-474C-879A-1C915F8FFB2B}"/>
    <cellStyle name="Процентный 6 2 2 2 2 3 2 4" xfId="35204" xr:uid="{1F528B1A-BA1F-47C2-BA00-0DE4967D5C05}"/>
    <cellStyle name="Процентный 6 2 2 2 2 3 2 5" xfId="24374" xr:uid="{3876A190-0B22-41E9-999A-0D4D3DD5417A}"/>
    <cellStyle name="Процентный 6 2 2 2 2 3 3" xfId="26331" xr:uid="{ECF65A9A-8B27-497B-B4D1-B683FB9CFFDD}"/>
    <cellStyle name="Процентный 6 2 2 2 2 3 3 2" xfId="31583" xr:uid="{4821FD0A-2D54-4A83-8B7B-702A36EB739B}"/>
    <cellStyle name="Процентный 6 2 2 2 2 3 3 2 2" xfId="42256" xr:uid="{A23B4334-8E96-44F9-851F-C91A8E028173}"/>
    <cellStyle name="Процентный 6 2 2 2 2 3 3 3" xfId="37011" xr:uid="{51AED50C-97DC-483D-8D25-4FDB4D49F2AD}"/>
    <cellStyle name="Процентный 6 2 2 2 2 3 4" xfId="27638" xr:uid="{7FC67172-BDFF-496E-B9CA-C7434ECA616E}"/>
    <cellStyle name="Процентный 6 2 2 2 2 3 4 2" xfId="38311" xr:uid="{28FB061F-F9E3-4755-971F-C4882C97C699}"/>
    <cellStyle name="Процентный 6 2 2 2 2 3 5" xfId="33098" xr:uid="{D9B0DFD9-D9F9-4EF6-B599-63466548A267}"/>
    <cellStyle name="Процентный 6 2 2 2 2 3 6" xfId="22164" xr:uid="{95E7AC1D-FDC8-41B6-B5DF-F380A7BD20DC}"/>
    <cellStyle name="Процентный 6 2 2 2 2 4" xfId="19465" xr:uid="{00000000-0005-0000-0000-0000984F0000}"/>
    <cellStyle name="Процентный 6 2 2 2 2 4 2" xfId="26333" xr:uid="{49DEE42C-F903-48B4-9934-06904AC420D9}"/>
    <cellStyle name="Процентный 6 2 2 2 2 4 2 2" xfId="31585" xr:uid="{E9195083-AA35-4E9C-8913-3976A1707477}"/>
    <cellStyle name="Процентный 6 2 2 2 2 4 2 2 2" xfId="42258" xr:uid="{7C745A9C-6EAC-4864-839C-B7DD64BCACCA}"/>
    <cellStyle name="Процентный 6 2 2 2 2 4 2 3" xfId="37013" xr:uid="{1274456B-68BF-4308-B5CF-FE00C9EA2516}"/>
    <cellStyle name="Процентный 6 2 2 2 2 4 3" xfId="29112" xr:uid="{3513DE27-0A8E-441F-87D0-B7BAFA362FA8}"/>
    <cellStyle name="Процентный 6 2 2 2 2 4 3 2" xfId="39785" xr:uid="{00797152-FC34-46D5-88C8-28B012571604}"/>
    <cellStyle name="Процентный 6 2 2 2 2 4 4" xfId="34686" xr:uid="{9BC71A5B-0F95-48DA-9455-9B3804E7B3E8}"/>
    <cellStyle name="Процентный 6 2 2 2 2 4 5" xfId="23856" xr:uid="{19F64CE6-12BF-4FDF-9EED-5D33AD883674}"/>
    <cellStyle name="Процентный 6 2 2 2 2 5" xfId="18659" xr:uid="{00000000-0005-0000-0000-0000994F0000}"/>
    <cellStyle name="Процентный 6 2 2 2 2 5 2" xfId="26334" xr:uid="{35577F22-8607-4999-BDF3-EFA57F463AD1}"/>
    <cellStyle name="Процентный 6 2 2 2 2 5 2 2" xfId="31586" xr:uid="{E0FC11FC-9190-4066-B7AA-2E6C1B6EB7F5}"/>
    <cellStyle name="Процентный 6 2 2 2 2 5 2 2 2" xfId="42259" xr:uid="{144807EA-91B5-4686-B376-8A5C560EB633}"/>
    <cellStyle name="Процентный 6 2 2 2 2 5 2 3" xfId="37014" xr:uid="{4828D3D5-2ED5-463C-B371-336ABEE9BB34}"/>
    <cellStyle name="Процентный 6 2 2 2 2 5 3" xfId="28416" xr:uid="{37666499-227F-47B5-A0B6-4475A7C42ACC}"/>
    <cellStyle name="Процентный 6 2 2 2 2 5 3 2" xfId="39089" xr:uid="{9171D342-B6E0-4D12-AB0A-0711A9FD8C66}"/>
    <cellStyle name="Процентный 6 2 2 2 2 5 4" xfId="34115" xr:uid="{4A4605E1-FDB7-4F75-8787-D7858C485BCC}"/>
    <cellStyle name="Процентный 6 2 2 2 2 5 5" xfId="23229" xr:uid="{A326F4C4-CD2C-4CB8-85E0-AF637275780F}"/>
    <cellStyle name="Процентный 6 2 2 2 2 6" xfId="26325" xr:uid="{086F20E4-0519-48F1-9B30-8E94B7E51FEF}"/>
    <cellStyle name="Процентный 6 2 2 2 2 6 2" xfId="31577" xr:uid="{80C7337C-8362-45CA-99B0-010B45355465}"/>
    <cellStyle name="Процентный 6 2 2 2 2 6 2 2" xfId="42250" xr:uid="{0E576AB6-FCD7-4AA7-BA89-1A6E6E0DD49D}"/>
    <cellStyle name="Процентный 6 2 2 2 2 6 3" xfId="37005" xr:uid="{0B40EEC1-88AD-4336-B29F-2BB908F6EF0B}"/>
    <cellStyle name="Процентный 6 2 2 2 2 7" xfId="27293" xr:uid="{70FEECBD-3271-4B31-B25A-C20A52679505}"/>
    <cellStyle name="Процентный 6 2 2 2 2 7 2" xfId="37966" xr:uid="{C9977952-B4CF-4708-B62C-F881E0C77EF4}"/>
    <cellStyle name="Процентный 6 2 2 2 2 8" xfId="32452" xr:uid="{0131B222-25EC-44DC-9056-88A4BD05FF54}"/>
    <cellStyle name="Процентный 6 2 2 2 2 9" xfId="21514" xr:uid="{A34C8C46-512E-4CE7-9380-FA37970A3BAD}"/>
    <cellStyle name="Процентный 6 2 2 2 3" xfId="11376" xr:uid="{00000000-0005-0000-0000-00009A4F0000}"/>
    <cellStyle name="Процентный 6 2 2 2 3 2" xfId="12047" xr:uid="{00000000-0005-0000-0000-00009B4F0000}"/>
    <cellStyle name="Процентный 6 2 2 2 3 2 2" xfId="19987" xr:uid="{00000000-0005-0000-0000-00009C4F0000}"/>
    <cellStyle name="Процентный 6 2 2 2 3 2 2 2" xfId="26337" xr:uid="{418079C2-0421-461A-BB5E-ADF02DC49110}"/>
    <cellStyle name="Процентный 6 2 2 2 3 2 2 2 2" xfId="31589" xr:uid="{5AB697C2-BC50-4661-90DE-ADE0099B1B39}"/>
    <cellStyle name="Процентный 6 2 2 2 3 2 2 2 2 2" xfId="42262" xr:uid="{3163100D-5333-40AD-A886-0462FBECE4BC}"/>
    <cellStyle name="Процентный 6 2 2 2 3 2 2 2 3" xfId="37017" xr:uid="{48BF60AF-F1C7-41D5-A2EC-7FD4E2CBBD85}"/>
    <cellStyle name="Процентный 6 2 2 2 3 2 2 3" xfId="29634" xr:uid="{67FC1C5E-E5D7-4906-9F22-C3AE236BE3DC}"/>
    <cellStyle name="Процентный 6 2 2 2 3 2 2 3 2" xfId="40307" xr:uid="{ADCC03F6-F59D-4F7B-AF91-5827FF2EBFCD}"/>
    <cellStyle name="Процентный 6 2 2 2 3 2 2 4" xfId="35206" xr:uid="{CC6AF929-2CB0-4246-923C-0C9113AB6D73}"/>
    <cellStyle name="Процентный 6 2 2 2 3 2 2 5" xfId="24376" xr:uid="{BC7DDE44-68CD-4041-B808-1D81198C46BB}"/>
    <cellStyle name="Процентный 6 2 2 2 3 2 3" xfId="26336" xr:uid="{94162943-03ED-48AA-B736-F98D151D2487}"/>
    <cellStyle name="Процентный 6 2 2 2 3 2 3 2" xfId="31588" xr:uid="{49933850-D575-45DD-987C-07E7762B278D}"/>
    <cellStyle name="Процентный 6 2 2 2 3 2 3 2 2" xfId="42261" xr:uid="{5DCA8578-BB0B-493A-8061-024FC7197CB8}"/>
    <cellStyle name="Процентный 6 2 2 2 3 2 3 3" xfId="37016" xr:uid="{EF44B3BD-E098-4E23-BABC-CE86774B7CDD}"/>
    <cellStyle name="Процентный 6 2 2 2 3 2 4" xfId="27640" xr:uid="{3814CFA6-D7B5-4F8A-942C-D8FFBD00DEC4}"/>
    <cellStyle name="Процентный 6 2 2 2 3 2 4 2" xfId="38313" xr:uid="{7C988DD0-F852-441C-A43A-4A16D1688BEB}"/>
    <cellStyle name="Процентный 6 2 2 2 3 2 5" xfId="33100" xr:uid="{47C75329-32FB-4998-9B06-B190494E8118}"/>
    <cellStyle name="Процентный 6 2 2 2 3 2 6" xfId="22166" xr:uid="{3D5D1650-6023-4A3F-9BC1-DC2B735DA66B}"/>
    <cellStyle name="Процентный 6 2 2 2 3 3" xfId="19467" xr:uid="{00000000-0005-0000-0000-00009D4F0000}"/>
    <cellStyle name="Процентный 6 2 2 2 3 3 2" xfId="26338" xr:uid="{4938B78F-D95E-4725-8C61-8F1D84856CE2}"/>
    <cellStyle name="Процентный 6 2 2 2 3 3 2 2" xfId="31590" xr:uid="{F236FFA9-FA8E-4FA0-97D8-50933F35F48B}"/>
    <cellStyle name="Процентный 6 2 2 2 3 3 2 2 2" xfId="42263" xr:uid="{F7CCABC9-FA36-4A75-9312-62CEE27FBD9B}"/>
    <cellStyle name="Процентный 6 2 2 2 3 3 2 3" xfId="37018" xr:uid="{7D8E169F-56C1-4086-AD17-741B3B3F7017}"/>
    <cellStyle name="Процентный 6 2 2 2 3 3 3" xfId="29114" xr:uid="{CB90E9C0-8B10-4C32-8323-402F2067ED24}"/>
    <cellStyle name="Процентный 6 2 2 2 3 3 3 2" xfId="39787" xr:uid="{1955A7A6-88EF-4B01-B176-CE7A7500B4C8}"/>
    <cellStyle name="Процентный 6 2 2 2 3 3 4" xfId="34688" xr:uid="{99E1D4AC-6C70-4926-BDB0-BB745682D261}"/>
    <cellStyle name="Процентный 6 2 2 2 3 3 5" xfId="23858" xr:uid="{BF65B976-DCD7-4D9E-B516-8EA8DEBBBCDC}"/>
    <cellStyle name="Процентный 6 2 2 2 3 4" xfId="18661" xr:uid="{00000000-0005-0000-0000-00009E4F0000}"/>
    <cellStyle name="Процентный 6 2 2 2 3 4 2" xfId="26339" xr:uid="{9AEC9511-DA3D-44F7-A1E1-301470BA5D39}"/>
    <cellStyle name="Процентный 6 2 2 2 3 4 2 2" xfId="31591" xr:uid="{D6A7B6E7-FF4D-408B-A76D-3DF2D7438309}"/>
    <cellStyle name="Процентный 6 2 2 2 3 4 2 2 2" xfId="42264" xr:uid="{437005A6-DD4E-43F9-B222-6BB0E339690D}"/>
    <cellStyle name="Процентный 6 2 2 2 3 4 2 3" xfId="37019" xr:uid="{08FF05A2-1268-4953-995C-EAB7C61300A9}"/>
    <cellStyle name="Процентный 6 2 2 2 3 4 3" xfId="28418" xr:uid="{0EB177A5-C7DB-4223-B8A7-8A5CE9529960}"/>
    <cellStyle name="Процентный 6 2 2 2 3 4 3 2" xfId="39091" xr:uid="{27C0503C-A5D5-47C5-AA3F-98C6B17D622F}"/>
    <cellStyle name="Процентный 6 2 2 2 3 4 4" xfId="34117" xr:uid="{BE8CFC9C-7338-4C77-85B8-0BDD2162727A}"/>
    <cellStyle name="Процентный 6 2 2 2 3 4 5" xfId="23231" xr:uid="{BA652814-F6C5-420A-A63F-B29400549884}"/>
    <cellStyle name="Процентный 6 2 2 2 3 5" xfId="26335" xr:uid="{AF7EBF34-840B-4D11-BA60-729C8EAB16AD}"/>
    <cellStyle name="Процентный 6 2 2 2 3 5 2" xfId="31587" xr:uid="{65922F9C-E594-4169-BB4E-65838E65C371}"/>
    <cellStyle name="Процентный 6 2 2 2 3 5 2 2" xfId="42260" xr:uid="{80D23A41-C96C-40EE-AAC9-099C010CDE0D}"/>
    <cellStyle name="Процентный 6 2 2 2 3 5 3" xfId="37015" xr:uid="{332C3E15-4C44-469B-AF23-C7B33D38438C}"/>
    <cellStyle name="Процентный 6 2 2 2 3 6" xfId="27295" xr:uid="{EFBFBBCC-7DFC-441A-8B12-BF75F9304DE8}"/>
    <cellStyle name="Процентный 6 2 2 2 3 6 2" xfId="37968" xr:uid="{D4EDC26D-B63A-4D98-A8B3-FCDAAA2CB66B}"/>
    <cellStyle name="Процентный 6 2 2 2 3 7" xfId="32454" xr:uid="{DC9415D5-A2B2-4873-929A-0F73B89582D8}"/>
    <cellStyle name="Процентный 6 2 2 2 3 8" xfId="21516" xr:uid="{0B6B1551-22D3-42A0-85BF-809DCB4E90ED}"/>
    <cellStyle name="Процентный 6 2 2 2_18" xfId="18662" xr:uid="{00000000-0005-0000-0000-00009F4F0000}"/>
    <cellStyle name="Процентный 6 2 2 3" xfId="7866" xr:uid="{00000000-0005-0000-0000-0000A04F0000}"/>
    <cellStyle name="Процентный 6 2 2 3 2" xfId="11377" xr:uid="{00000000-0005-0000-0000-0000A14F0000}"/>
    <cellStyle name="Процентный 6 2 2 3 2 2" xfId="11378" xr:uid="{00000000-0005-0000-0000-0000A24F0000}"/>
    <cellStyle name="Процентный 6 2 2 3 2 2 2" xfId="12049" xr:uid="{00000000-0005-0000-0000-0000A34F0000}"/>
    <cellStyle name="Процентный 6 2 2 3 2 2 2 2" xfId="19989" xr:uid="{00000000-0005-0000-0000-0000A44F0000}"/>
    <cellStyle name="Процентный 6 2 2 3 2 2 2 2 2" xfId="26343" xr:uid="{DDCD2FB9-E7EF-4260-BA28-A51654017B3A}"/>
    <cellStyle name="Процентный 6 2 2 3 2 2 2 2 2 2" xfId="31595" xr:uid="{9021EEB2-9ED4-4985-B46C-07F0ACDE5478}"/>
    <cellStyle name="Процентный 6 2 2 3 2 2 2 2 2 2 2" xfId="42268" xr:uid="{EE08F1D0-D50A-4203-89B9-24D64E0E411D}"/>
    <cellStyle name="Процентный 6 2 2 3 2 2 2 2 2 3" xfId="37023" xr:uid="{B3F62119-2EB3-4B35-929B-B7E3C6C48AFA}"/>
    <cellStyle name="Процентный 6 2 2 3 2 2 2 2 3" xfId="29636" xr:uid="{1258FB09-1696-4ECE-B15F-641FBEDB2D79}"/>
    <cellStyle name="Процентный 6 2 2 3 2 2 2 2 3 2" xfId="40309" xr:uid="{2F19CA0F-8B24-4EF4-A948-ED3B1054C01D}"/>
    <cellStyle name="Процентный 6 2 2 3 2 2 2 2 4" xfId="35208" xr:uid="{CAE44009-8EB4-47F3-8606-6BB990858EC3}"/>
    <cellStyle name="Процентный 6 2 2 3 2 2 2 2 5" xfId="24378" xr:uid="{9FFB70A9-5B4D-4198-902B-481AB3A78A8F}"/>
    <cellStyle name="Процентный 6 2 2 3 2 2 2 3" xfId="26342" xr:uid="{EC45ACE5-D011-460F-8E1A-214A108A4FE2}"/>
    <cellStyle name="Процентный 6 2 2 3 2 2 2 3 2" xfId="31594" xr:uid="{B96BCFC1-3BE5-4168-A692-9D2CFD26E6BC}"/>
    <cellStyle name="Процентный 6 2 2 3 2 2 2 3 2 2" xfId="42267" xr:uid="{526C14EB-DFED-4903-9E86-9B54A9D374AD}"/>
    <cellStyle name="Процентный 6 2 2 3 2 2 2 3 3" xfId="37022" xr:uid="{2398AACF-BC96-4B5B-82BD-C0069FA8D03D}"/>
    <cellStyle name="Процентный 6 2 2 3 2 2 2 4" xfId="27642" xr:uid="{5349C269-BF6D-4E6F-BAE1-39156E24F9DA}"/>
    <cellStyle name="Процентный 6 2 2 3 2 2 2 4 2" xfId="38315" xr:uid="{DC4CE78F-B29A-4C5B-87E5-93D029E55EBA}"/>
    <cellStyle name="Процентный 6 2 2 3 2 2 2 5" xfId="33102" xr:uid="{6A16BD66-4F3E-4A7F-8A16-5F562902FB09}"/>
    <cellStyle name="Процентный 6 2 2 3 2 2 2 6" xfId="22168" xr:uid="{5835CA75-4DE9-4B44-ABB2-774D14E97F92}"/>
    <cellStyle name="Процентный 6 2 2 3 2 2 3" xfId="19469" xr:uid="{00000000-0005-0000-0000-0000A54F0000}"/>
    <cellStyle name="Процентный 6 2 2 3 2 2 3 2" xfId="26344" xr:uid="{05948169-2CFA-4FF0-B2B7-8F0F90D817DF}"/>
    <cellStyle name="Процентный 6 2 2 3 2 2 3 2 2" xfId="31596" xr:uid="{55A0565B-3708-4225-B68A-9624102A100E}"/>
    <cellStyle name="Процентный 6 2 2 3 2 2 3 2 2 2" xfId="42269" xr:uid="{F218CA88-695D-4F1C-960B-53E4F01FB873}"/>
    <cellStyle name="Процентный 6 2 2 3 2 2 3 2 3" xfId="37024" xr:uid="{3121AC16-D7DD-4FA7-A303-5D6D16B80E72}"/>
    <cellStyle name="Процентный 6 2 2 3 2 2 3 3" xfId="29116" xr:uid="{79009321-7483-4DA4-99BB-0A9FFDFC6083}"/>
    <cellStyle name="Процентный 6 2 2 3 2 2 3 3 2" xfId="39789" xr:uid="{7265F4C8-5ACA-465D-9536-2DB76F88C7C5}"/>
    <cellStyle name="Процентный 6 2 2 3 2 2 3 4" xfId="34690" xr:uid="{8D854CC0-CEF1-47E7-8F23-CD2C806E03DF}"/>
    <cellStyle name="Процентный 6 2 2 3 2 2 3 5" xfId="23860" xr:uid="{0A985D59-C0A3-41A5-BB47-8FB054FA2610}"/>
    <cellStyle name="Процентный 6 2 2 3 2 2 4" xfId="18664" xr:uid="{00000000-0005-0000-0000-0000A64F0000}"/>
    <cellStyle name="Процентный 6 2 2 3 2 2 4 2" xfId="26345" xr:uid="{F5C1E01B-DBFE-4254-803F-1094AD9B096A}"/>
    <cellStyle name="Процентный 6 2 2 3 2 2 4 2 2" xfId="31597" xr:uid="{D3024AF4-4975-4BF6-A6B3-FEA73F246885}"/>
    <cellStyle name="Процентный 6 2 2 3 2 2 4 2 2 2" xfId="42270" xr:uid="{67FF8B22-3EE0-4C27-97E3-F0973E4F466F}"/>
    <cellStyle name="Процентный 6 2 2 3 2 2 4 2 3" xfId="37025" xr:uid="{6771FA8B-B1E9-4B91-96E9-C0C9DD6733B0}"/>
    <cellStyle name="Процентный 6 2 2 3 2 2 4 3" xfId="28420" xr:uid="{6D23E2B4-5C3E-4EDF-8E15-F2B48A00D7E2}"/>
    <cellStyle name="Процентный 6 2 2 3 2 2 4 3 2" xfId="39093" xr:uid="{E6D2BB22-D642-4243-99FC-787C206D040B}"/>
    <cellStyle name="Процентный 6 2 2 3 2 2 4 4" xfId="34119" xr:uid="{4B9175C0-D45D-4796-8495-3660940C5041}"/>
    <cellStyle name="Процентный 6 2 2 3 2 2 4 5" xfId="23233" xr:uid="{9A68D08F-0633-4CB2-9EF8-2EB9711C74EE}"/>
    <cellStyle name="Процентный 6 2 2 3 2 2 5" xfId="26341" xr:uid="{9EFC2190-B517-41C5-9AA4-F9F199E84533}"/>
    <cellStyle name="Процентный 6 2 2 3 2 2 5 2" xfId="31593" xr:uid="{1F0B6A7E-30FA-4243-9517-862AA7C4E2F2}"/>
    <cellStyle name="Процентный 6 2 2 3 2 2 5 2 2" xfId="42266" xr:uid="{D17116DE-DF24-45C1-A84D-D3E9A3807DF2}"/>
    <cellStyle name="Процентный 6 2 2 3 2 2 5 3" xfId="37021" xr:uid="{B54C2D77-EA74-4D9C-A1A0-2BFC9E4DA37B}"/>
    <cellStyle name="Процентный 6 2 2 3 2 2 6" xfId="27297" xr:uid="{73DAEDA3-58A8-44CD-B9BC-440918251D52}"/>
    <cellStyle name="Процентный 6 2 2 3 2 2 6 2" xfId="37970" xr:uid="{E707DEDF-2A53-4B83-A65B-C59F149C06B7}"/>
    <cellStyle name="Процентный 6 2 2 3 2 2 7" xfId="32456" xr:uid="{A64CAE8A-5D4C-4E8E-88B9-747ED2FA7EB3}"/>
    <cellStyle name="Процентный 6 2 2 3 2 2 8" xfId="21518" xr:uid="{4D2C9C5A-4288-4C2F-BE0C-30155D75B5A1}"/>
    <cellStyle name="Процентный 6 2 2 3 2 3" xfId="12048" xr:uid="{00000000-0005-0000-0000-0000A74F0000}"/>
    <cellStyle name="Процентный 6 2 2 3 2 3 2" xfId="19988" xr:uid="{00000000-0005-0000-0000-0000A84F0000}"/>
    <cellStyle name="Процентный 6 2 2 3 2 3 2 2" xfId="26347" xr:uid="{757F6A79-62D2-4D5E-8A9F-A717D49D38C7}"/>
    <cellStyle name="Процентный 6 2 2 3 2 3 2 2 2" xfId="31599" xr:uid="{CDE16F87-08AD-4F8D-B46D-EF00C1F13ED7}"/>
    <cellStyle name="Процентный 6 2 2 3 2 3 2 2 2 2" xfId="42272" xr:uid="{673D473E-DED7-44AF-9369-AF44327E68CB}"/>
    <cellStyle name="Процентный 6 2 2 3 2 3 2 2 3" xfId="37027" xr:uid="{DB898A75-F299-4B07-A423-F30127AB9C9C}"/>
    <cellStyle name="Процентный 6 2 2 3 2 3 2 3" xfId="29635" xr:uid="{5174A21A-A3ED-4E3B-8FE9-BFF008F3F855}"/>
    <cellStyle name="Процентный 6 2 2 3 2 3 2 3 2" xfId="40308" xr:uid="{E11B8B7B-2E46-4906-B47B-894305EA9B99}"/>
    <cellStyle name="Процентный 6 2 2 3 2 3 2 4" xfId="35207" xr:uid="{124B6870-D2D8-48A4-843A-20135D782963}"/>
    <cellStyle name="Процентный 6 2 2 3 2 3 2 5" xfId="24377" xr:uid="{AC788779-2EEF-4868-895D-817D5F4CB2CA}"/>
    <cellStyle name="Процентный 6 2 2 3 2 3 3" xfId="26346" xr:uid="{BB811881-C6AB-4BBA-A8E9-526939136316}"/>
    <cellStyle name="Процентный 6 2 2 3 2 3 3 2" xfId="31598" xr:uid="{85A8054D-A8E6-4F02-B0BF-0B8CC93FA6CF}"/>
    <cellStyle name="Процентный 6 2 2 3 2 3 3 2 2" xfId="42271" xr:uid="{E6363CC8-C9F3-4ED9-8714-4F4A2B077FEB}"/>
    <cellStyle name="Процентный 6 2 2 3 2 3 3 3" xfId="37026" xr:uid="{B0FF283B-BCA0-43E6-AF78-05CCE38E7068}"/>
    <cellStyle name="Процентный 6 2 2 3 2 3 4" xfId="27641" xr:uid="{31E83BD4-6449-4DCE-B866-7065D2D8DB97}"/>
    <cellStyle name="Процентный 6 2 2 3 2 3 4 2" xfId="38314" xr:uid="{A1D0EAC9-D15B-4B18-8C9C-4FE36E36D26D}"/>
    <cellStyle name="Процентный 6 2 2 3 2 3 5" xfId="33101" xr:uid="{1C95BC53-23D7-4955-8C02-7AAD34164423}"/>
    <cellStyle name="Процентный 6 2 2 3 2 3 6" xfId="22167" xr:uid="{B8F2C9D8-3767-4B0A-80C8-09DEDFFAA6EB}"/>
    <cellStyle name="Процентный 6 2 2 3 2 4" xfId="19468" xr:uid="{00000000-0005-0000-0000-0000A94F0000}"/>
    <cellStyle name="Процентный 6 2 2 3 2 4 2" xfId="26348" xr:uid="{0538F292-097C-4C87-9BC4-CA08E4D1ABC9}"/>
    <cellStyle name="Процентный 6 2 2 3 2 4 2 2" xfId="31600" xr:uid="{7390BA51-E861-49FE-977A-8F22E46E638B}"/>
    <cellStyle name="Процентный 6 2 2 3 2 4 2 2 2" xfId="42273" xr:uid="{E89D8B0E-90F0-4306-A3DE-BD7B82E82B37}"/>
    <cellStyle name="Процентный 6 2 2 3 2 4 2 3" xfId="37028" xr:uid="{F80282E8-96BD-4C61-8748-FA41D1E99A22}"/>
    <cellStyle name="Процентный 6 2 2 3 2 4 3" xfId="29115" xr:uid="{4C08BA2C-B32A-44CE-99CC-99EA76D0B7BF}"/>
    <cellStyle name="Процентный 6 2 2 3 2 4 3 2" xfId="39788" xr:uid="{DBCF46F1-1E2D-49BC-88A3-C01DDCD8EA90}"/>
    <cellStyle name="Процентный 6 2 2 3 2 4 4" xfId="34689" xr:uid="{C7A6FE8B-BDE3-459D-AD6C-29B53AA3D5DA}"/>
    <cellStyle name="Процентный 6 2 2 3 2 4 5" xfId="23859" xr:uid="{C28C3A52-661B-4C6F-8B1A-288286076D6C}"/>
    <cellStyle name="Процентный 6 2 2 3 2 5" xfId="18663" xr:uid="{00000000-0005-0000-0000-0000AA4F0000}"/>
    <cellStyle name="Процентный 6 2 2 3 2 5 2" xfId="26349" xr:uid="{7BB435E2-AAF7-46F1-83ED-F6BEF1CE27F4}"/>
    <cellStyle name="Процентный 6 2 2 3 2 5 2 2" xfId="31601" xr:uid="{F717E2B7-2D98-4890-9AFF-F65552B5E842}"/>
    <cellStyle name="Процентный 6 2 2 3 2 5 2 2 2" xfId="42274" xr:uid="{4EA2F38A-779A-4828-B4CE-C6FF98CE5C6B}"/>
    <cellStyle name="Процентный 6 2 2 3 2 5 2 3" xfId="37029" xr:uid="{A8E8F20C-D3AE-437C-94A8-F5E5261A7DFF}"/>
    <cellStyle name="Процентный 6 2 2 3 2 5 3" xfId="28419" xr:uid="{968CD641-914C-45CB-9BC0-47C572AC85A6}"/>
    <cellStyle name="Процентный 6 2 2 3 2 5 3 2" xfId="39092" xr:uid="{9C5C9FDA-F03F-47C0-8D25-56A5DEC1479B}"/>
    <cellStyle name="Процентный 6 2 2 3 2 5 4" xfId="34118" xr:uid="{2C1086CF-4A87-4661-8FC6-25E998947F32}"/>
    <cellStyle name="Процентный 6 2 2 3 2 5 5" xfId="23232" xr:uid="{9E4431FF-B8B1-4E06-A323-EFE725009E9E}"/>
    <cellStyle name="Процентный 6 2 2 3 2 6" xfId="26340" xr:uid="{F742DD52-AC12-4E78-87A4-6BD994CCE6DC}"/>
    <cellStyle name="Процентный 6 2 2 3 2 6 2" xfId="31592" xr:uid="{10461B24-4E68-4BA9-B83E-AEFF3D14D4CA}"/>
    <cellStyle name="Процентный 6 2 2 3 2 6 2 2" xfId="42265" xr:uid="{DFB2CEF9-56AE-4C35-BD3F-F28C5FE1670B}"/>
    <cellStyle name="Процентный 6 2 2 3 2 6 3" xfId="37020" xr:uid="{742FEE2C-DC37-4B92-8837-CC308A0D59D0}"/>
    <cellStyle name="Процентный 6 2 2 3 2 7" xfId="27296" xr:uid="{5A009109-C72D-41D0-9937-E22591E0FAFB}"/>
    <cellStyle name="Процентный 6 2 2 3 2 7 2" xfId="37969" xr:uid="{9CF74D26-15AC-4004-BFEE-B08E10A5F99B}"/>
    <cellStyle name="Процентный 6 2 2 3 2 8" xfId="32455" xr:uid="{B4599D2F-E84E-42D8-80F3-AC626B8DF226}"/>
    <cellStyle name="Процентный 6 2 2 3 2 9" xfId="21517" xr:uid="{16CB8EA7-6AF4-417C-BA5B-BEB8A5FD9BEA}"/>
    <cellStyle name="Процентный 6 2 2 3 3" xfId="11379" xr:uid="{00000000-0005-0000-0000-0000AB4F0000}"/>
    <cellStyle name="Процентный 6 2 2 3 3 2" xfId="12050" xr:uid="{00000000-0005-0000-0000-0000AC4F0000}"/>
    <cellStyle name="Процентный 6 2 2 3 3 2 2" xfId="19990" xr:uid="{00000000-0005-0000-0000-0000AD4F0000}"/>
    <cellStyle name="Процентный 6 2 2 3 3 2 2 2" xfId="26352" xr:uid="{531AF447-CCF1-44BF-8254-F170D4BD1C21}"/>
    <cellStyle name="Процентный 6 2 2 3 3 2 2 2 2" xfId="31604" xr:uid="{AB5D57A8-6447-40C2-B2C8-3E29A79DD2B0}"/>
    <cellStyle name="Процентный 6 2 2 3 3 2 2 2 2 2" xfId="42277" xr:uid="{6FF0EBE7-43C5-4ADA-8F08-DA7A4FEAEC7C}"/>
    <cellStyle name="Процентный 6 2 2 3 3 2 2 2 3" xfId="37032" xr:uid="{FCB944B5-D876-4423-AD93-ED5A576D0A5C}"/>
    <cellStyle name="Процентный 6 2 2 3 3 2 2 3" xfId="29637" xr:uid="{735BB574-A602-4B67-86FF-F6B42651948A}"/>
    <cellStyle name="Процентный 6 2 2 3 3 2 2 3 2" xfId="40310" xr:uid="{C8C818BB-ADF0-4F01-844C-438A867AF481}"/>
    <cellStyle name="Процентный 6 2 2 3 3 2 2 4" xfId="35209" xr:uid="{989F8910-98BC-445B-9C9B-D9AADE7FC76F}"/>
    <cellStyle name="Процентный 6 2 2 3 3 2 2 5" xfId="24379" xr:uid="{EC132738-03B9-40B0-85C4-628FF1284F49}"/>
    <cellStyle name="Процентный 6 2 2 3 3 2 3" xfId="26351" xr:uid="{E3C5BFE8-CF20-402D-BF91-F73EC2F0BE28}"/>
    <cellStyle name="Процентный 6 2 2 3 3 2 3 2" xfId="31603" xr:uid="{55A1F46F-3C4A-4C3E-A748-673968B49C02}"/>
    <cellStyle name="Процентный 6 2 2 3 3 2 3 2 2" xfId="42276" xr:uid="{F64AE468-70E3-4DFF-83FD-1C6574888BC5}"/>
    <cellStyle name="Процентный 6 2 2 3 3 2 3 3" xfId="37031" xr:uid="{251BCC5B-4903-46F0-96F4-6E08FC282FC9}"/>
    <cellStyle name="Процентный 6 2 2 3 3 2 4" xfId="27643" xr:uid="{221E9EBB-B8C6-4B61-9952-4ECC04AE04C2}"/>
    <cellStyle name="Процентный 6 2 2 3 3 2 4 2" xfId="38316" xr:uid="{633F3415-9664-4BD1-AA45-11D0D9B9DB7A}"/>
    <cellStyle name="Процентный 6 2 2 3 3 2 5" xfId="33103" xr:uid="{6E087192-E3FF-41A9-8F35-5F2092BBC744}"/>
    <cellStyle name="Процентный 6 2 2 3 3 2 6" xfId="22169" xr:uid="{4CC5B791-E96E-483D-AFD3-14C4799EC0ED}"/>
    <cellStyle name="Процентный 6 2 2 3 3 3" xfId="19470" xr:uid="{00000000-0005-0000-0000-0000AE4F0000}"/>
    <cellStyle name="Процентный 6 2 2 3 3 3 2" xfId="26353" xr:uid="{4CA1421E-7835-437A-B804-853C08BEAFD5}"/>
    <cellStyle name="Процентный 6 2 2 3 3 3 2 2" xfId="31605" xr:uid="{4BC2E12C-4913-4AB4-BF51-6755200CE7E0}"/>
    <cellStyle name="Процентный 6 2 2 3 3 3 2 2 2" xfId="42278" xr:uid="{8BFD69B5-42AF-446E-B82C-7509AFC04B7D}"/>
    <cellStyle name="Процентный 6 2 2 3 3 3 2 3" xfId="37033" xr:uid="{464F29A2-6CD9-48CB-9AF7-B31A6048D862}"/>
    <cellStyle name="Процентный 6 2 2 3 3 3 3" xfId="29117" xr:uid="{C5573419-E7E6-4FB2-B122-EEFFE1929DD2}"/>
    <cellStyle name="Процентный 6 2 2 3 3 3 3 2" xfId="39790" xr:uid="{9A343CD7-33C9-47D7-BC26-80485DECC99D}"/>
    <cellStyle name="Процентный 6 2 2 3 3 3 4" xfId="34691" xr:uid="{7474EF58-2CCA-4C20-B602-B7455CFA031B}"/>
    <cellStyle name="Процентный 6 2 2 3 3 3 5" xfId="23861" xr:uid="{FBBCCB93-E1A0-4AB1-9347-280D92C1D9E6}"/>
    <cellStyle name="Процентный 6 2 2 3 3 4" xfId="18665" xr:uid="{00000000-0005-0000-0000-0000AF4F0000}"/>
    <cellStyle name="Процентный 6 2 2 3 3 4 2" xfId="26354" xr:uid="{94C446A6-CCA0-42CE-9A75-261651147419}"/>
    <cellStyle name="Процентный 6 2 2 3 3 4 2 2" xfId="31606" xr:uid="{2A86031B-FE50-449B-AF02-149D4F96A3BE}"/>
    <cellStyle name="Процентный 6 2 2 3 3 4 2 2 2" xfId="42279" xr:uid="{ACA9DEA4-3EE8-414C-A4D2-1BE8EE1841AD}"/>
    <cellStyle name="Процентный 6 2 2 3 3 4 2 3" xfId="37034" xr:uid="{1D53E8FE-40C6-44EA-85B8-B2AAD549375F}"/>
    <cellStyle name="Процентный 6 2 2 3 3 4 3" xfId="28421" xr:uid="{A9175163-2424-47BA-A347-4FA5AF3B51BE}"/>
    <cellStyle name="Процентный 6 2 2 3 3 4 3 2" xfId="39094" xr:uid="{4FEB9061-C3DD-40B6-817C-A77755F0E11B}"/>
    <cellStyle name="Процентный 6 2 2 3 3 4 4" xfId="34120" xr:uid="{48742526-A2E3-4131-94D0-371458815BF9}"/>
    <cellStyle name="Процентный 6 2 2 3 3 4 5" xfId="23234" xr:uid="{FAF9001D-E74E-4333-9B5A-03AF48513B9E}"/>
    <cellStyle name="Процентный 6 2 2 3 3 5" xfId="26350" xr:uid="{58A9FBB9-2ABD-4621-90A6-1CEDD87292D2}"/>
    <cellStyle name="Процентный 6 2 2 3 3 5 2" xfId="31602" xr:uid="{7EB8A79C-EB88-41A5-9A00-7EF58511CEBB}"/>
    <cellStyle name="Процентный 6 2 2 3 3 5 2 2" xfId="42275" xr:uid="{6E48CFAC-0AAD-4247-8804-0C44F7FA9235}"/>
    <cellStyle name="Процентный 6 2 2 3 3 5 3" xfId="37030" xr:uid="{8B3DE51B-0D23-46C7-B64C-77EE4FC34394}"/>
    <cellStyle name="Процентный 6 2 2 3 3 6" xfId="27298" xr:uid="{384AA1C8-2604-420F-90A4-15A0A05F0A1C}"/>
    <cellStyle name="Процентный 6 2 2 3 3 6 2" xfId="37971" xr:uid="{2D66E221-9BBA-41AE-8B7C-C9B2E933C59D}"/>
    <cellStyle name="Процентный 6 2 2 3 3 7" xfId="32457" xr:uid="{373E5B65-87F4-430F-B616-BC3104EC6DD5}"/>
    <cellStyle name="Процентный 6 2 2 3 3 8" xfId="21519" xr:uid="{5530F56B-A993-4414-AA40-805619E8AA25}"/>
    <cellStyle name="Процентный 6 2 2 3_18" xfId="18666" xr:uid="{00000000-0005-0000-0000-0000B04F0000}"/>
    <cellStyle name="Процентный 6 2 2 4" xfId="7867" xr:uid="{00000000-0005-0000-0000-0000B14F0000}"/>
    <cellStyle name="Процентный 6 2 2 4 2" xfId="11380" xr:uid="{00000000-0005-0000-0000-0000B24F0000}"/>
    <cellStyle name="Процентный 6 2 2 4 2 2" xfId="11381" xr:uid="{00000000-0005-0000-0000-0000B34F0000}"/>
    <cellStyle name="Процентный 6 2 2 4 2 2 2" xfId="12052" xr:uid="{00000000-0005-0000-0000-0000B44F0000}"/>
    <cellStyle name="Процентный 6 2 2 4 2 2 2 2" xfId="19992" xr:uid="{00000000-0005-0000-0000-0000B54F0000}"/>
    <cellStyle name="Процентный 6 2 2 4 2 2 2 2 2" xfId="26358" xr:uid="{A61FFE38-1AB8-49CB-BF58-E8E492F8272E}"/>
    <cellStyle name="Процентный 6 2 2 4 2 2 2 2 2 2" xfId="31610" xr:uid="{14682917-1699-433D-84ED-60C2C7825071}"/>
    <cellStyle name="Процентный 6 2 2 4 2 2 2 2 2 2 2" xfId="42283" xr:uid="{702573F7-38C9-4CFC-B81C-44D336BB340D}"/>
    <cellStyle name="Процентный 6 2 2 4 2 2 2 2 2 3" xfId="37038" xr:uid="{E0ECFDEC-C357-491C-8DD7-325CB97C8815}"/>
    <cellStyle name="Процентный 6 2 2 4 2 2 2 2 3" xfId="29639" xr:uid="{05850EEE-607B-4A6E-8415-9E38671AB93E}"/>
    <cellStyle name="Процентный 6 2 2 4 2 2 2 2 3 2" xfId="40312" xr:uid="{FD29B7CD-BA36-4F63-8035-9C1CCBD8AA17}"/>
    <cellStyle name="Процентный 6 2 2 4 2 2 2 2 4" xfId="35211" xr:uid="{E5218E97-1E8D-40CD-88E4-CD97B56ABC6E}"/>
    <cellStyle name="Процентный 6 2 2 4 2 2 2 2 5" xfId="24381" xr:uid="{B69A7CC8-F58F-44B2-8A3B-6C51670DD8A6}"/>
    <cellStyle name="Процентный 6 2 2 4 2 2 2 3" xfId="26357" xr:uid="{CEDB7E86-80DA-41C7-9FC9-DAC3B1C8505B}"/>
    <cellStyle name="Процентный 6 2 2 4 2 2 2 3 2" xfId="31609" xr:uid="{7350CBE0-AE1D-4B82-A19A-7091E53A6DCD}"/>
    <cellStyle name="Процентный 6 2 2 4 2 2 2 3 2 2" xfId="42282" xr:uid="{A1FE1250-6E58-4629-9885-E564B2FF7FCE}"/>
    <cellStyle name="Процентный 6 2 2 4 2 2 2 3 3" xfId="37037" xr:uid="{D43CF4E2-7784-422F-9C56-E4DC20BCF192}"/>
    <cellStyle name="Процентный 6 2 2 4 2 2 2 4" xfId="27645" xr:uid="{3FFFE821-C88F-460E-B5B7-0C4E7FE26F74}"/>
    <cellStyle name="Процентный 6 2 2 4 2 2 2 4 2" xfId="38318" xr:uid="{D2040DAC-A34C-4529-8D78-062FD47E1538}"/>
    <cellStyle name="Процентный 6 2 2 4 2 2 2 5" xfId="33105" xr:uid="{5CF909C4-44D4-45D9-B044-0AEF21A36B33}"/>
    <cellStyle name="Процентный 6 2 2 4 2 2 2 6" xfId="22171" xr:uid="{E9E2B447-C1C7-447D-829C-BC199FB4B7E6}"/>
    <cellStyle name="Процентный 6 2 2 4 2 2 3" xfId="19472" xr:uid="{00000000-0005-0000-0000-0000B64F0000}"/>
    <cellStyle name="Процентный 6 2 2 4 2 2 3 2" xfId="26359" xr:uid="{C062435A-5353-4644-AA4C-E45CB7FB10F3}"/>
    <cellStyle name="Процентный 6 2 2 4 2 2 3 2 2" xfId="31611" xr:uid="{18F8C9C2-33CC-4310-B4A9-BE60824BB33F}"/>
    <cellStyle name="Процентный 6 2 2 4 2 2 3 2 2 2" xfId="42284" xr:uid="{5815BEAD-B3B3-4334-BCA1-9EF9101B7E0E}"/>
    <cellStyle name="Процентный 6 2 2 4 2 2 3 2 3" xfId="37039" xr:uid="{1576D2EF-39B1-493A-923B-F77B20D6A2BF}"/>
    <cellStyle name="Процентный 6 2 2 4 2 2 3 3" xfId="29119" xr:uid="{F41E212D-15A0-4D04-994D-D2F4F83AE978}"/>
    <cellStyle name="Процентный 6 2 2 4 2 2 3 3 2" xfId="39792" xr:uid="{C48D62D9-90DC-499B-8FB3-6154D43FB0EC}"/>
    <cellStyle name="Процентный 6 2 2 4 2 2 3 4" xfId="34693" xr:uid="{C49153C1-BCA9-4C93-B269-6682442516C6}"/>
    <cellStyle name="Процентный 6 2 2 4 2 2 3 5" xfId="23863" xr:uid="{A9753234-021F-4554-A813-133ECE5BF02E}"/>
    <cellStyle name="Процентный 6 2 2 4 2 2 4" xfId="18668" xr:uid="{00000000-0005-0000-0000-0000B74F0000}"/>
    <cellStyle name="Процентный 6 2 2 4 2 2 4 2" xfId="26360" xr:uid="{CE255C0C-D4C6-4BE0-AB61-B43EA5DA3370}"/>
    <cellStyle name="Процентный 6 2 2 4 2 2 4 2 2" xfId="31612" xr:uid="{8A7023B9-2BC8-4227-AA8A-80F85CE518C8}"/>
    <cellStyle name="Процентный 6 2 2 4 2 2 4 2 2 2" xfId="42285" xr:uid="{E107C9FC-0648-40F8-A73F-D616642CB2B7}"/>
    <cellStyle name="Процентный 6 2 2 4 2 2 4 2 3" xfId="37040" xr:uid="{7BD1C98A-817B-4BA1-8648-64F2C20E5AE7}"/>
    <cellStyle name="Процентный 6 2 2 4 2 2 4 3" xfId="28423" xr:uid="{44DAA796-12FD-44BF-90BA-BAB3934D7E65}"/>
    <cellStyle name="Процентный 6 2 2 4 2 2 4 3 2" xfId="39096" xr:uid="{D37F0BB7-694D-4C91-859A-60D55ACECAB8}"/>
    <cellStyle name="Процентный 6 2 2 4 2 2 4 4" xfId="34122" xr:uid="{94336034-2654-4248-9C00-2F757538C9CE}"/>
    <cellStyle name="Процентный 6 2 2 4 2 2 4 5" xfId="23236" xr:uid="{BDCED9C7-EE32-4793-B8FC-8942A1ADBCF3}"/>
    <cellStyle name="Процентный 6 2 2 4 2 2 5" xfId="26356" xr:uid="{7F461D95-DAC1-42EE-99C2-F2E518697E2C}"/>
    <cellStyle name="Процентный 6 2 2 4 2 2 5 2" xfId="31608" xr:uid="{E6B60727-74BB-481D-B81A-6A13ABEB5FB6}"/>
    <cellStyle name="Процентный 6 2 2 4 2 2 5 2 2" xfId="42281" xr:uid="{CF1E2C6E-9BB1-46DC-9E36-C476DEB7437B}"/>
    <cellStyle name="Процентный 6 2 2 4 2 2 5 3" xfId="37036" xr:uid="{3D9ED73B-3F9F-4F08-8DEA-8B955031FFA6}"/>
    <cellStyle name="Процентный 6 2 2 4 2 2 6" xfId="27300" xr:uid="{FF3BA369-59D2-4A16-8CBB-F4353FC5D20D}"/>
    <cellStyle name="Процентный 6 2 2 4 2 2 6 2" xfId="37973" xr:uid="{E44E99D8-AEC9-4599-A7F0-ED2D348D220A}"/>
    <cellStyle name="Процентный 6 2 2 4 2 2 7" xfId="32459" xr:uid="{BEC52108-7163-4616-BADA-20ABFC328DC2}"/>
    <cellStyle name="Процентный 6 2 2 4 2 2 8" xfId="21521" xr:uid="{37260279-F093-4426-82E1-73E7FA8C9154}"/>
    <cellStyle name="Процентный 6 2 2 4 2 3" xfId="12051" xr:uid="{00000000-0005-0000-0000-0000B84F0000}"/>
    <cellStyle name="Процентный 6 2 2 4 2 3 2" xfId="19991" xr:uid="{00000000-0005-0000-0000-0000B94F0000}"/>
    <cellStyle name="Процентный 6 2 2 4 2 3 2 2" xfId="26362" xr:uid="{68850EC4-0733-4D88-9A91-2B5A8858DA6D}"/>
    <cellStyle name="Процентный 6 2 2 4 2 3 2 2 2" xfId="31614" xr:uid="{474A427D-5FE1-4BA6-859E-91CBC55BA912}"/>
    <cellStyle name="Процентный 6 2 2 4 2 3 2 2 2 2" xfId="42287" xr:uid="{A384C155-C2C5-407C-9742-C4CEFD2CFE2A}"/>
    <cellStyle name="Процентный 6 2 2 4 2 3 2 2 3" xfId="37042" xr:uid="{17A2C2AD-E3EE-4799-B5D2-0E4F5C0BC4B0}"/>
    <cellStyle name="Процентный 6 2 2 4 2 3 2 3" xfId="29638" xr:uid="{0BCB6498-9899-4A35-8A1E-B0F56043C9C2}"/>
    <cellStyle name="Процентный 6 2 2 4 2 3 2 3 2" xfId="40311" xr:uid="{6364810D-8B4B-4B49-8FA1-B9D57565A63C}"/>
    <cellStyle name="Процентный 6 2 2 4 2 3 2 4" xfId="35210" xr:uid="{D5CBF2E2-160C-42BC-B27D-4A351D45DDB8}"/>
    <cellStyle name="Процентный 6 2 2 4 2 3 2 5" xfId="24380" xr:uid="{409719EB-E770-440E-9FAE-97ACB7F4DA08}"/>
    <cellStyle name="Процентный 6 2 2 4 2 3 3" xfId="26361" xr:uid="{D445A19B-D019-44F7-9B2A-50A064FCC883}"/>
    <cellStyle name="Процентный 6 2 2 4 2 3 3 2" xfId="31613" xr:uid="{7006C1BD-E15B-44DB-90AC-8F0E95AD9FEB}"/>
    <cellStyle name="Процентный 6 2 2 4 2 3 3 2 2" xfId="42286" xr:uid="{1CF0C5E8-AF3A-4853-B47A-564DF41B0944}"/>
    <cellStyle name="Процентный 6 2 2 4 2 3 3 3" xfId="37041" xr:uid="{F012AE78-E954-4736-A13A-7FC505E68643}"/>
    <cellStyle name="Процентный 6 2 2 4 2 3 4" xfId="27644" xr:uid="{CD0F4E52-64D4-45D0-9051-14654B798831}"/>
    <cellStyle name="Процентный 6 2 2 4 2 3 4 2" xfId="38317" xr:uid="{300CB62A-D664-47DE-BC03-340ACADDA5D2}"/>
    <cellStyle name="Процентный 6 2 2 4 2 3 5" xfId="33104" xr:uid="{074438A8-FAD8-4451-BE83-6DE295355E43}"/>
    <cellStyle name="Процентный 6 2 2 4 2 3 6" xfId="22170" xr:uid="{92B00F6C-FBD9-4A1F-851D-9216ED63E3E1}"/>
    <cellStyle name="Процентный 6 2 2 4 2 4" xfId="19471" xr:uid="{00000000-0005-0000-0000-0000BA4F0000}"/>
    <cellStyle name="Процентный 6 2 2 4 2 4 2" xfId="26363" xr:uid="{A481EAD0-CEA4-4299-8E70-4E0532905F8C}"/>
    <cellStyle name="Процентный 6 2 2 4 2 4 2 2" xfId="31615" xr:uid="{9429A65E-95DD-4F4E-9CFA-90577549B516}"/>
    <cellStyle name="Процентный 6 2 2 4 2 4 2 2 2" xfId="42288" xr:uid="{035B2EF8-D93A-4443-8958-2DC405FEFA6B}"/>
    <cellStyle name="Процентный 6 2 2 4 2 4 2 3" xfId="37043" xr:uid="{A69836F5-B877-4E91-BB74-1D1D55C6FF65}"/>
    <cellStyle name="Процентный 6 2 2 4 2 4 3" xfId="29118" xr:uid="{B9CFCB47-C331-4EB3-8BE5-35F828A0D99A}"/>
    <cellStyle name="Процентный 6 2 2 4 2 4 3 2" xfId="39791" xr:uid="{ED203457-6D39-4579-A934-FB59E141B4F5}"/>
    <cellStyle name="Процентный 6 2 2 4 2 4 4" xfId="34692" xr:uid="{CF269D21-A9BC-4C89-A2BD-DA2661424ACA}"/>
    <cellStyle name="Процентный 6 2 2 4 2 4 5" xfId="23862" xr:uid="{E7415346-1A71-4E0B-90FE-628CA256B66B}"/>
    <cellStyle name="Процентный 6 2 2 4 2 5" xfId="18667" xr:uid="{00000000-0005-0000-0000-0000BB4F0000}"/>
    <cellStyle name="Процентный 6 2 2 4 2 5 2" xfId="26364" xr:uid="{30B7E0F2-37CB-4A03-86C9-4479E9D8ABA3}"/>
    <cellStyle name="Процентный 6 2 2 4 2 5 2 2" xfId="31616" xr:uid="{95953861-62D8-403D-8B82-41CC349A5D1F}"/>
    <cellStyle name="Процентный 6 2 2 4 2 5 2 2 2" xfId="42289" xr:uid="{275E4E3F-C17D-4D48-93E7-11058171D869}"/>
    <cellStyle name="Процентный 6 2 2 4 2 5 2 3" xfId="37044" xr:uid="{585BF11E-E7CE-4957-982D-9B7A580176BE}"/>
    <cellStyle name="Процентный 6 2 2 4 2 5 3" xfId="28422" xr:uid="{5F5E4451-FE0B-4587-A09C-ED39799B6A37}"/>
    <cellStyle name="Процентный 6 2 2 4 2 5 3 2" xfId="39095" xr:uid="{05BDB72B-1DF6-4363-A9B9-DC27635DCEDC}"/>
    <cellStyle name="Процентный 6 2 2 4 2 5 4" xfId="34121" xr:uid="{8E9ACDE9-29FD-447E-8A2E-9EB1248CD494}"/>
    <cellStyle name="Процентный 6 2 2 4 2 5 5" xfId="23235" xr:uid="{89A8DCB1-2CF0-433C-A92B-D50FF7F16D15}"/>
    <cellStyle name="Процентный 6 2 2 4 2 6" xfId="26355" xr:uid="{97905647-A43D-477A-9A99-D46115EB27BF}"/>
    <cellStyle name="Процентный 6 2 2 4 2 6 2" xfId="31607" xr:uid="{E489FA43-3C2F-4F5D-BB75-AE060CDA5350}"/>
    <cellStyle name="Процентный 6 2 2 4 2 6 2 2" xfId="42280" xr:uid="{3722BDA7-B8BD-49C0-814B-16D539CBFFD6}"/>
    <cellStyle name="Процентный 6 2 2 4 2 6 3" xfId="37035" xr:uid="{77E9B998-6C80-48F4-8A16-045CECC7740A}"/>
    <cellStyle name="Процентный 6 2 2 4 2 7" xfId="27299" xr:uid="{AFF0A357-9869-435B-9851-A0B07BC16CE3}"/>
    <cellStyle name="Процентный 6 2 2 4 2 7 2" xfId="37972" xr:uid="{E57E02D9-8DCD-4EE6-B119-4EA8045C3C6F}"/>
    <cellStyle name="Процентный 6 2 2 4 2 8" xfId="32458" xr:uid="{B5498757-799F-485F-B4A4-D251653B1918}"/>
    <cellStyle name="Процентный 6 2 2 4 2 9" xfId="21520" xr:uid="{A6FEFABE-F2F7-4674-AC4F-BED152B98E6B}"/>
    <cellStyle name="Процентный 6 2 2 4 3" xfId="11382" xr:uid="{00000000-0005-0000-0000-0000BC4F0000}"/>
    <cellStyle name="Процентный 6 2 2 4 3 2" xfId="12053" xr:uid="{00000000-0005-0000-0000-0000BD4F0000}"/>
    <cellStyle name="Процентный 6 2 2 4 3 2 2" xfId="19993" xr:uid="{00000000-0005-0000-0000-0000BE4F0000}"/>
    <cellStyle name="Процентный 6 2 2 4 3 2 2 2" xfId="26367" xr:uid="{145674C1-D249-4C9F-BE9B-B55C46212CC4}"/>
    <cellStyle name="Процентный 6 2 2 4 3 2 2 2 2" xfId="31619" xr:uid="{B3F9BA9A-1D33-43BD-BAF7-09363B069D55}"/>
    <cellStyle name="Процентный 6 2 2 4 3 2 2 2 2 2" xfId="42292" xr:uid="{CE21F0AF-35F3-49DA-8982-4F00180E732A}"/>
    <cellStyle name="Процентный 6 2 2 4 3 2 2 2 3" xfId="37047" xr:uid="{D12A2D0B-AD4A-4A97-992B-EC33C4E5CE9C}"/>
    <cellStyle name="Процентный 6 2 2 4 3 2 2 3" xfId="29640" xr:uid="{5BE33DF1-10C6-4FA2-8DF4-4250F5C36851}"/>
    <cellStyle name="Процентный 6 2 2 4 3 2 2 3 2" xfId="40313" xr:uid="{E78A5817-D995-404B-BDD2-F19DE5CB33E2}"/>
    <cellStyle name="Процентный 6 2 2 4 3 2 2 4" xfId="35212" xr:uid="{855F4AFA-28C1-4C42-87EA-5EC4BFEF8D3E}"/>
    <cellStyle name="Процентный 6 2 2 4 3 2 2 5" xfId="24382" xr:uid="{9542BB38-4025-4F09-94ED-A2FBABDDC343}"/>
    <cellStyle name="Процентный 6 2 2 4 3 2 3" xfId="26366" xr:uid="{5F320900-77B5-4F65-9BDF-3E623D0A8888}"/>
    <cellStyle name="Процентный 6 2 2 4 3 2 3 2" xfId="31618" xr:uid="{0EE7FC4F-B930-4A51-B568-A9FC529142EB}"/>
    <cellStyle name="Процентный 6 2 2 4 3 2 3 2 2" xfId="42291" xr:uid="{24655B05-FCC3-437F-9570-9138DAD79211}"/>
    <cellStyle name="Процентный 6 2 2 4 3 2 3 3" xfId="37046" xr:uid="{3E5B1ACA-1D76-483F-8347-EBF142E510ED}"/>
    <cellStyle name="Процентный 6 2 2 4 3 2 4" xfId="27646" xr:uid="{37049E48-7D81-4D44-B87F-CD0B9E1BDC6C}"/>
    <cellStyle name="Процентный 6 2 2 4 3 2 4 2" xfId="38319" xr:uid="{A8060117-46E2-4CD4-80D2-F29953F3A24C}"/>
    <cellStyle name="Процентный 6 2 2 4 3 2 5" xfId="33106" xr:uid="{2FE68C27-629F-4308-B5C6-BDB213A0EB0C}"/>
    <cellStyle name="Процентный 6 2 2 4 3 2 6" xfId="22172" xr:uid="{D9E0B19E-06CF-4569-AD8C-2EB2C8925405}"/>
    <cellStyle name="Процентный 6 2 2 4 3 3" xfId="19473" xr:uid="{00000000-0005-0000-0000-0000BF4F0000}"/>
    <cellStyle name="Процентный 6 2 2 4 3 3 2" xfId="26368" xr:uid="{94AA9CF5-42AE-41E1-ABCB-AE67BBAC8DE8}"/>
    <cellStyle name="Процентный 6 2 2 4 3 3 2 2" xfId="31620" xr:uid="{C24E0E9C-9B2C-48AE-9A9E-4AEBF0C60516}"/>
    <cellStyle name="Процентный 6 2 2 4 3 3 2 2 2" xfId="42293" xr:uid="{40951E6C-89AB-423F-A40E-3A7EE141FD7F}"/>
    <cellStyle name="Процентный 6 2 2 4 3 3 2 3" xfId="37048" xr:uid="{CE9679F3-6278-4C94-B665-0214299A8521}"/>
    <cellStyle name="Процентный 6 2 2 4 3 3 3" xfId="29120" xr:uid="{6DAB37CD-FECB-4D96-9110-00E73A327E7F}"/>
    <cellStyle name="Процентный 6 2 2 4 3 3 3 2" xfId="39793" xr:uid="{2D3338A1-CC8A-4862-8807-93FA13C690E2}"/>
    <cellStyle name="Процентный 6 2 2 4 3 3 4" xfId="34694" xr:uid="{A132BCAA-2A99-4976-8C9F-8255F38B9793}"/>
    <cellStyle name="Процентный 6 2 2 4 3 3 5" xfId="23864" xr:uid="{88F71729-530A-40A2-8615-E7C23A9BFCE9}"/>
    <cellStyle name="Процентный 6 2 2 4 3 4" xfId="18669" xr:uid="{00000000-0005-0000-0000-0000C04F0000}"/>
    <cellStyle name="Процентный 6 2 2 4 3 4 2" xfId="26369" xr:uid="{BB9C37C9-7A10-4196-8EEE-84B423A79FD3}"/>
    <cellStyle name="Процентный 6 2 2 4 3 4 2 2" xfId="31621" xr:uid="{1D9EEDBE-8E31-4493-A5BE-52885336284B}"/>
    <cellStyle name="Процентный 6 2 2 4 3 4 2 2 2" xfId="42294" xr:uid="{67D434E8-4EAD-46FC-B798-E7427FB65028}"/>
    <cellStyle name="Процентный 6 2 2 4 3 4 2 3" xfId="37049" xr:uid="{671091E1-6C38-442E-84B6-E9066B868873}"/>
    <cellStyle name="Процентный 6 2 2 4 3 4 3" xfId="28424" xr:uid="{5FE4561C-5F20-44E3-9AD0-6FDF5E3F074E}"/>
    <cellStyle name="Процентный 6 2 2 4 3 4 3 2" xfId="39097" xr:uid="{B0FB2E59-537C-4272-8270-AAE89777AD7C}"/>
    <cellStyle name="Процентный 6 2 2 4 3 4 4" xfId="34123" xr:uid="{3BF84BDB-54A9-45C1-A380-1E96A1B5C81E}"/>
    <cellStyle name="Процентный 6 2 2 4 3 4 5" xfId="23237" xr:uid="{00FB1DE3-444D-4650-A4D9-8C6822B5FC74}"/>
    <cellStyle name="Процентный 6 2 2 4 3 5" xfId="26365" xr:uid="{96CC6D00-2810-4463-9F85-88617EF3032A}"/>
    <cellStyle name="Процентный 6 2 2 4 3 5 2" xfId="31617" xr:uid="{DC3A51AA-F9D2-46DF-B46D-8D12CBE56129}"/>
    <cellStyle name="Процентный 6 2 2 4 3 5 2 2" xfId="42290" xr:uid="{0043DAD9-0F83-46B2-9C1B-16F76D52A3D0}"/>
    <cellStyle name="Процентный 6 2 2 4 3 5 3" xfId="37045" xr:uid="{7146DF01-1490-4CF6-98ED-3E2FE9411284}"/>
    <cellStyle name="Процентный 6 2 2 4 3 6" xfId="27301" xr:uid="{68977F61-E4F2-4EB9-A594-D3124C4377C2}"/>
    <cellStyle name="Процентный 6 2 2 4 3 6 2" xfId="37974" xr:uid="{8191CFB8-024E-461F-A6DE-B649284ED79E}"/>
    <cellStyle name="Процентный 6 2 2 4 3 7" xfId="32460" xr:uid="{99F9AAAE-9018-4455-AB9D-8097FA01A7AD}"/>
    <cellStyle name="Процентный 6 2 2 4 3 8" xfId="21522" xr:uid="{E5FF8CDC-8EC0-47FD-8B96-7BBDB2865AAD}"/>
    <cellStyle name="Процентный 6 2 2 4_18" xfId="18670" xr:uid="{00000000-0005-0000-0000-0000C14F0000}"/>
    <cellStyle name="Процентный 6 2 2 5" xfId="7868" xr:uid="{00000000-0005-0000-0000-0000C24F0000}"/>
    <cellStyle name="Процентный 6 2 2 5 2" xfId="11383" xr:uid="{00000000-0005-0000-0000-0000C34F0000}"/>
    <cellStyle name="Процентный 6 2 2 5 2 2" xfId="12054" xr:uid="{00000000-0005-0000-0000-0000C44F0000}"/>
    <cellStyle name="Процентный 6 2 2 5 2 2 2" xfId="19994" xr:uid="{00000000-0005-0000-0000-0000C54F0000}"/>
    <cellStyle name="Процентный 6 2 2 5 2 2 2 2" xfId="26372" xr:uid="{AC6A9D20-BEA0-4C81-A38F-17DBBC782249}"/>
    <cellStyle name="Процентный 6 2 2 5 2 2 2 2 2" xfId="31624" xr:uid="{F22D71D3-7BEF-4A34-BF64-EB6EF98FA9CD}"/>
    <cellStyle name="Процентный 6 2 2 5 2 2 2 2 2 2" xfId="42297" xr:uid="{D14C5BC9-BB81-441E-BDC1-52E806C552CC}"/>
    <cellStyle name="Процентный 6 2 2 5 2 2 2 2 3" xfId="37052" xr:uid="{E7B082FC-E641-4715-A8F1-2265206DE76E}"/>
    <cellStyle name="Процентный 6 2 2 5 2 2 2 3" xfId="29641" xr:uid="{89581C9F-9C68-4FFC-AB49-A764FB887E7B}"/>
    <cellStyle name="Процентный 6 2 2 5 2 2 2 3 2" xfId="40314" xr:uid="{98565EC9-7553-4F0C-9EFB-AB35EB677DFF}"/>
    <cellStyle name="Процентный 6 2 2 5 2 2 2 4" xfId="35213" xr:uid="{9B50F178-D2F1-4543-9F80-CC9FC3EEF3C4}"/>
    <cellStyle name="Процентный 6 2 2 5 2 2 2 5" xfId="24383" xr:uid="{DCEFF6B3-A802-418E-8D92-FE72482CFEB3}"/>
    <cellStyle name="Процентный 6 2 2 5 2 2 3" xfId="26371" xr:uid="{AC086D94-2DC3-4FBB-8680-45EDC2B9D2A5}"/>
    <cellStyle name="Процентный 6 2 2 5 2 2 3 2" xfId="31623" xr:uid="{0A6FD26A-7F3C-474B-B0AF-78C955388845}"/>
    <cellStyle name="Процентный 6 2 2 5 2 2 3 2 2" xfId="42296" xr:uid="{D42FEE5F-3AA3-4C99-AB4C-F165D3833620}"/>
    <cellStyle name="Процентный 6 2 2 5 2 2 3 3" xfId="37051" xr:uid="{AEB3B37B-B956-4B30-A79A-A66A704DE7AC}"/>
    <cellStyle name="Процентный 6 2 2 5 2 2 4" xfId="27647" xr:uid="{76E6C7E2-4AE6-44EE-A23C-38E4BB3175C7}"/>
    <cellStyle name="Процентный 6 2 2 5 2 2 4 2" xfId="38320" xr:uid="{7CACDAB9-181A-49A3-98D9-9CAD9707D75A}"/>
    <cellStyle name="Процентный 6 2 2 5 2 2 5" xfId="33107" xr:uid="{D80FC290-BEA2-48A3-8054-B89A89A4F5C6}"/>
    <cellStyle name="Процентный 6 2 2 5 2 2 6" xfId="22173" xr:uid="{B62E8829-604C-4D85-BE03-E04CBD5E88D9}"/>
    <cellStyle name="Процентный 6 2 2 5 2 3" xfId="19474" xr:uid="{00000000-0005-0000-0000-0000C64F0000}"/>
    <cellStyle name="Процентный 6 2 2 5 2 3 2" xfId="26373" xr:uid="{53AC066D-2201-42D9-9C32-C6D8D54D3BB3}"/>
    <cellStyle name="Процентный 6 2 2 5 2 3 2 2" xfId="31625" xr:uid="{8B2448F9-1137-4D84-A6B7-86B0819216D1}"/>
    <cellStyle name="Процентный 6 2 2 5 2 3 2 2 2" xfId="42298" xr:uid="{6B2A82C0-A50A-402E-98D0-3BD76A3BDE12}"/>
    <cellStyle name="Процентный 6 2 2 5 2 3 2 3" xfId="37053" xr:uid="{74E5A99E-0B38-45A7-A9FF-4FF3BD911DB1}"/>
    <cellStyle name="Процентный 6 2 2 5 2 3 3" xfId="29121" xr:uid="{04E8A2EE-4ADE-4979-AA8E-24969EED7CAE}"/>
    <cellStyle name="Процентный 6 2 2 5 2 3 3 2" xfId="39794" xr:uid="{327A500D-81CA-48A1-B436-7320EE68D7EE}"/>
    <cellStyle name="Процентный 6 2 2 5 2 3 4" xfId="34695" xr:uid="{8E1D0BB2-1E02-408C-A575-6BD0144ED6E2}"/>
    <cellStyle name="Процентный 6 2 2 5 2 3 5" xfId="23865" xr:uid="{FDDC2EF4-99AE-4B50-AEC3-1A77797D58FC}"/>
    <cellStyle name="Процентный 6 2 2 5 2 4" xfId="18671" xr:uid="{00000000-0005-0000-0000-0000C74F0000}"/>
    <cellStyle name="Процентный 6 2 2 5 2 4 2" xfId="26374" xr:uid="{7E6FA9DF-211A-4130-9A5A-334F345052BF}"/>
    <cellStyle name="Процентный 6 2 2 5 2 4 2 2" xfId="31626" xr:uid="{BF82CFFD-17F0-4B74-8B39-8A927BBA6516}"/>
    <cellStyle name="Процентный 6 2 2 5 2 4 2 2 2" xfId="42299" xr:uid="{6A5271FE-A6C2-4B17-A0AE-EF91333C7A13}"/>
    <cellStyle name="Процентный 6 2 2 5 2 4 2 3" xfId="37054" xr:uid="{3F0D1473-360B-4E33-A826-09F3299F8644}"/>
    <cellStyle name="Процентный 6 2 2 5 2 4 3" xfId="28425" xr:uid="{1E1F3BEC-7905-4E6D-A43A-4171CE8BC0D8}"/>
    <cellStyle name="Процентный 6 2 2 5 2 4 3 2" xfId="39098" xr:uid="{A19FF026-8225-43A8-B576-FCAA356C1B7B}"/>
    <cellStyle name="Процентный 6 2 2 5 2 4 4" xfId="34124" xr:uid="{71B2D8E3-7292-4DE3-9B9D-DFEB5F7CBF29}"/>
    <cellStyle name="Процентный 6 2 2 5 2 4 5" xfId="23238" xr:uid="{FB54F279-3230-4852-A3FC-5754D14CBD9F}"/>
    <cellStyle name="Процентный 6 2 2 5 2 5" xfId="26370" xr:uid="{884AFE54-1C60-43BE-939F-34D598680C6B}"/>
    <cellStyle name="Процентный 6 2 2 5 2 5 2" xfId="31622" xr:uid="{2F29CF5A-BE1D-4B24-A4E9-D54601B87797}"/>
    <cellStyle name="Процентный 6 2 2 5 2 5 2 2" xfId="42295" xr:uid="{F10056BA-3DBE-47BE-9A8E-53C2DBAC6850}"/>
    <cellStyle name="Процентный 6 2 2 5 2 5 3" xfId="37050" xr:uid="{FAF89CD9-01B4-4F4C-9F1C-0A1CE53AA2C3}"/>
    <cellStyle name="Процентный 6 2 2 5 2 6" xfId="27302" xr:uid="{1FDFD530-9523-4E32-BB8B-7A9E8D555EC7}"/>
    <cellStyle name="Процентный 6 2 2 5 2 6 2" xfId="37975" xr:uid="{C86283B3-2EBD-425B-A492-37B148127988}"/>
    <cellStyle name="Процентный 6 2 2 5 2 7" xfId="32461" xr:uid="{8A201D95-5C77-4EC2-8C9D-3B0CC1C4057D}"/>
    <cellStyle name="Процентный 6 2 2 5 2 8" xfId="21523" xr:uid="{75D7375D-4A9B-44A5-94E2-2E15AAA1F0B8}"/>
    <cellStyle name="Процентный 6 2 2 5_18" xfId="18672" xr:uid="{00000000-0005-0000-0000-0000C84F0000}"/>
    <cellStyle name="Процентный 6 2 2 6" xfId="7869" xr:uid="{00000000-0005-0000-0000-0000C94F0000}"/>
    <cellStyle name="Процентный 6 2 2 6 2" xfId="11384" xr:uid="{00000000-0005-0000-0000-0000CA4F0000}"/>
    <cellStyle name="Процентный 6 2 2 6 2 2" xfId="12055" xr:uid="{00000000-0005-0000-0000-0000CB4F0000}"/>
    <cellStyle name="Процентный 6 2 2 6 2 2 2" xfId="19995" xr:uid="{00000000-0005-0000-0000-0000CC4F0000}"/>
    <cellStyle name="Процентный 6 2 2 6 2 2 2 2" xfId="26377" xr:uid="{81A0083B-2DC0-4DAF-944F-E771534F41B8}"/>
    <cellStyle name="Процентный 6 2 2 6 2 2 2 2 2" xfId="31629" xr:uid="{C3303384-C37B-4643-8D69-0CD9595C70BB}"/>
    <cellStyle name="Процентный 6 2 2 6 2 2 2 2 2 2" xfId="42302" xr:uid="{85F58331-BE8F-4DE4-9EC4-FD437BFDAFC0}"/>
    <cellStyle name="Процентный 6 2 2 6 2 2 2 2 3" xfId="37057" xr:uid="{32C73E80-A450-4EE7-A3F5-6559506DA58F}"/>
    <cellStyle name="Процентный 6 2 2 6 2 2 2 3" xfId="29642" xr:uid="{32E48749-EBD1-4E54-888F-5E32028C0282}"/>
    <cellStyle name="Процентный 6 2 2 6 2 2 2 3 2" xfId="40315" xr:uid="{670EFDD4-E772-439F-B733-DD6554461DC3}"/>
    <cellStyle name="Процентный 6 2 2 6 2 2 2 4" xfId="35214" xr:uid="{EF395F22-6260-46B7-91AE-3A102FEC09D1}"/>
    <cellStyle name="Процентный 6 2 2 6 2 2 2 5" xfId="24384" xr:uid="{16E84A3F-18BD-42FE-91E0-476012AB87EA}"/>
    <cellStyle name="Процентный 6 2 2 6 2 2 3" xfId="26376" xr:uid="{511BD910-342D-4E24-9C68-7C2EF83112D1}"/>
    <cellStyle name="Процентный 6 2 2 6 2 2 3 2" xfId="31628" xr:uid="{E3AAB2C9-8D3C-4871-8652-5044E2046451}"/>
    <cellStyle name="Процентный 6 2 2 6 2 2 3 2 2" xfId="42301" xr:uid="{6E64F5BD-1219-476D-9B31-FBA7941833FF}"/>
    <cellStyle name="Процентный 6 2 2 6 2 2 3 3" xfId="37056" xr:uid="{894041CE-287C-448C-AAF6-957C6298EBF3}"/>
    <cellStyle name="Процентный 6 2 2 6 2 2 4" xfId="27648" xr:uid="{A411770E-ED5E-4D11-89D1-AD07871EE3CA}"/>
    <cellStyle name="Процентный 6 2 2 6 2 2 4 2" xfId="38321" xr:uid="{69E30E0C-DDEF-410C-A93C-AE966BE55D42}"/>
    <cellStyle name="Процентный 6 2 2 6 2 2 5" xfId="33108" xr:uid="{01BFFFD6-FBAD-4013-9B66-2AA546E0BD45}"/>
    <cellStyle name="Процентный 6 2 2 6 2 2 6" xfId="22174" xr:uid="{DA34BE34-E5E5-44D4-9B04-F68C85EE22FF}"/>
    <cellStyle name="Процентный 6 2 2 6 2 3" xfId="19475" xr:uid="{00000000-0005-0000-0000-0000CD4F0000}"/>
    <cellStyle name="Процентный 6 2 2 6 2 3 2" xfId="26378" xr:uid="{F7F61DAF-68AE-4A23-B6F7-5C0C1A860B16}"/>
    <cellStyle name="Процентный 6 2 2 6 2 3 2 2" xfId="31630" xr:uid="{E80DEA5B-5486-4534-A1BE-02F1897A5842}"/>
    <cellStyle name="Процентный 6 2 2 6 2 3 2 2 2" xfId="42303" xr:uid="{799D339C-66BE-41EE-BB81-9A3BD4529897}"/>
    <cellStyle name="Процентный 6 2 2 6 2 3 2 3" xfId="37058" xr:uid="{BCDF009E-E1A5-44CD-8081-9BC6C3A9BB96}"/>
    <cellStyle name="Процентный 6 2 2 6 2 3 3" xfId="29122" xr:uid="{2AE8C882-73FA-4CAB-BB97-7BA2C6921A5F}"/>
    <cellStyle name="Процентный 6 2 2 6 2 3 3 2" xfId="39795" xr:uid="{089788C8-9FDE-4983-9D1F-85B56BFCBDB6}"/>
    <cellStyle name="Процентный 6 2 2 6 2 3 4" xfId="34696" xr:uid="{4C80C2E3-4469-4587-B02C-D3A0E5C8CB04}"/>
    <cellStyle name="Процентный 6 2 2 6 2 3 5" xfId="23866" xr:uid="{6F6B3632-F8F1-442E-93F0-4E43658F47CE}"/>
    <cellStyle name="Процентный 6 2 2 6 2 4" xfId="18673" xr:uid="{00000000-0005-0000-0000-0000CE4F0000}"/>
    <cellStyle name="Процентный 6 2 2 6 2 4 2" xfId="26379" xr:uid="{2734316C-9A86-4D62-A6F1-A5F9CB1BEF70}"/>
    <cellStyle name="Процентный 6 2 2 6 2 4 2 2" xfId="31631" xr:uid="{3F5B48F2-7CF4-4574-9DC4-B7F1E36CFE0F}"/>
    <cellStyle name="Процентный 6 2 2 6 2 4 2 2 2" xfId="42304" xr:uid="{B1B0DFEE-89AC-4449-9FFA-18E587C6F927}"/>
    <cellStyle name="Процентный 6 2 2 6 2 4 2 3" xfId="37059" xr:uid="{018AB839-4A6D-4E96-BAD3-BBA10D0D8451}"/>
    <cellStyle name="Процентный 6 2 2 6 2 4 3" xfId="28426" xr:uid="{CF6C7A3F-20F4-4B6F-BD10-3099CD1CC1D0}"/>
    <cellStyle name="Процентный 6 2 2 6 2 4 3 2" xfId="39099" xr:uid="{805A65A6-DB52-43F1-AC21-EB918085FD94}"/>
    <cellStyle name="Процентный 6 2 2 6 2 4 4" xfId="34125" xr:uid="{BCA93FA6-355A-4AA0-8F80-BCDAC5C06027}"/>
    <cellStyle name="Процентный 6 2 2 6 2 4 5" xfId="23239" xr:uid="{FAAF5FD4-ACB5-4C65-8BFD-213773D592AE}"/>
    <cellStyle name="Процентный 6 2 2 6 2 5" xfId="26375" xr:uid="{53902972-53A5-4E2E-95B3-76AA20508A2A}"/>
    <cellStyle name="Процентный 6 2 2 6 2 5 2" xfId="31627" xr:uid="{7859F78F-0ECE-4F9F-BA01-36B03D8682E7}"/>
    <cellStyle name="Процентный 6 2 2 6 2 5 2 2" xfId="42300" xr:uid="{2482CE28-9FA2-4D1E-A3E6-A984FE6645CC}"/>
    <cellStyle name="Процентный 6 2 2 6 2 5 3" xfId="37055" xr:uid="{34492FCF-BD12-4317-84D2-CDF964CC890D}"/>
    <cellStyle name="Процентный 6 2 2 6 2 6" xfId="27303" xr:uid="{96448598-0BCF-40CF-97EB-281274E466AC}"/>
    <cellStyle name="Процентный 6 2 2 6 2 6 2" xfId="37976" xr:uid="{27062534-2C44-4AA3-9553-19DCA1A3B450}"/>
    <cellStyle name="Процентный 6 2 2 6 2 7" xfId="32462" xr:uid="{E2F88D1E-3CF0-4B00-9BC3-854E17BFED6E}"/>
    <cellStyle name="Процентный 6 2 2 6 2 8" xfId="21524" xr:uid="{9DE66B1F-8172-4AFD-9C88-54AF25CC7CA9}"/>
    <cellStyle name="Процентный 6 2 2 6_18" xfId="18674" xr:uid="{00000000-0005-0000-0000-0000CF4F0000}"/>
    <cellStyle name="Процентный 6 2 2 7" xfId="7870" xr:uid="{00000000-0005-0000-0000-0000D04F0000}"/>
    <cellStyle name="Процентный 6 2 2_18" xfId="18675" xr:uid="{00000000-0005-0000-0000-0000D14F0000}"/>
    <cellStyle name="Процентный 6 2 3" xfId="7871" xr:uid="{00000000-0005-0000-0000-0000D24F0000}"/>
    <cellStyle name="Процентный 6 2 3 2" xfId="11385" xr:uid="{00000000-0005-0000-0000-0000D34F0000}"/>
    <cellStyle name="Процентный 6 2 3 2 2" xfId="11386" xr:uid="{00000000-0005-0000-0000-0000D44F0000}"/>
    <cellStyle name="Процентный 6 2 3 2 2 2" xfId="12057" xr:uid="{00000000-0005-0000-0000-0000D54F0000}"/>
    <cellStyle name="Процентный 6 2 3 2 2 2 2" xfId="19997" xr:uid="{00000000-0005-0000-0000-0000D64F0000}"/>
    <cellStyle name="Процентный 6 2 3 2 2 2 2 2" xfId="26383" xr:uid="{570013F4-29A5-4B0B-9FD0-8E85A46FB9BD}"/>
    <cellStyle name="Процентный 6 2 3 2 2 2 2 2 2" xfId="31635" xr:uid="{FBE39BD6-6E89-41B0-9736-2587938FEC92}"/>
    <cellStyle name="Процентный 6 2 3 2 2 2 2 2 2 2" xfId="42308" xr:uid="{2CA79441-9724-4FE8-A84F-E6F82DB1EE22}"/>
    <cellStyle name="Процентный 6 2 3 2 2 2 2 2 3" xfId="37063" xr:uid="{066E62EB-904D-45FD-B380-B3AEFC95247D}"/>
    <cellStyle name="Процентный 6 2 3 2 2 2 2 3" xfId="29644" xr:uid="{E8C1174B-75F5-4B62-8CBD-3FC410764EB3}"/>
    <cellStyle name="Процентный 6 2 3 2 2 2 2 3 2" xfId="40317" xr:uid="{D7E6B31D-6F92-4312-BFA8-C0905351A949}"/>
    <cellStyle name="Процентный 6 2 3 2 2 2 2 4" xfId="35216" xr:uid="{C5CC0B51-093A-4B1C-A296-58661EFF2B53}"/>
    <cellStyle name="Процентный 6 2 3 2 2 2 2 5" xfId="24386" xr:uid="{8330860C-EAB4-4F66-9F45-5DDAA59D4916}"/>
    <cellStyle name="Процентный 6 2 3 2 2 2 3" xfId="26382" xr:uid="{078F8AA4-6DFE-4515-88DB-29D1166F9821}"/>
    <cellStyle name="Процентный 6 2 3 2 2 2 3 2" xfId="31634" xr:uid="{3CF2EBB4-A676-4B5D-A50C-D658620C3083}"/>
    <cellStyle name="Процентный 6 2 3 2 2 2 3 2 2" xfId="42307" xr:uid="{8EB639B7-1F15-4240-AEFA-EB30DD899792}"/>
    <cellStyle name="Процентный 6 2 3 2 2 2 3 3" xfId="37062" xr:uid="{AC2819BA-263D-4166-8988-EBF2E8515A04}"/>
    <cellStyle name="Процентный 6 2 3 2 2 2 4" xfId="27650" xr:uid="{84BDC6DB-CF5E-44F4-9D57-5CED4D590392}"/>
    <cellStyle name="Процентный 6 2 3 2 2 2 4 2" xfId="38323" xr:uid="{19FB0F52-853C-4A49-A301-EC3D9A6993E8}"/>
    <cellStyle name="Процентный 6 2 3 2 2 2 5" xfId="33110" xr:uid="{DAF14522-FA3C-4C94-8304-2677347E7035}"/>
    <cellStyle name="Процентный 6 2 3 2 2 2 6" xfId="22176" xr:uid="{7D148CDD-7F58-496D-A180-36485808F003}"/>
    <cellStyle name="Процентный 6 2 3 2 2 3" xfId="19477" xr:uid="{00000000-0005-0000-0000-0000D74F0000}"/>
    <cellStyle name="Процентный 6 2 3 2 2 3 2" xfId="26384" xr:uid="{7E4BB304-F5AC-4AA0-BB84-8010438DA12E}"/>
    <cellStyle name="Процентный 6 2 3 2 2 3 2 2" xfId="31636" xr:uid="{F2744731-2AEF-4D54-8DCC-2304DB5D6A1F}"/>
    <cellStyle name="Процентный 6 2 3 2 2 3 2 2 2" xfId="42309" xr:uid="{BAA089C0-06F8-45C9-8675-7EBE69C6D673}"/>
    <cellStyle name="Процентный 6 2 3 2 2 3 2 3" xfId="37064" xr:uid="{B835756C-9228-4B1B-96BA-35C8821FFF12}"/>
    <cellStyle name="Процентный 6 2 3 2 2 3 3" xfId="29124" xr:uid="{2615E1C4-7716-413A-AA2F-4D6B15025D47}"/>
    <cellStyle name="Процентный 6 2 3 2 2 3 3 2" xfId="39797" xr:uid="{78238019-84FB-47B4-9530-BDA793CFCD78}"/>
    <cellStyle name="Процентный 6 2 3 2 2 3 4" xfId="34698" xr:uid="{BFE16600-BDB4-428B-9B0E-2C47FB8B8F25}"/>
    <cellStyle name="Процентный 6 2 3 2 2 3 5" xfId="23868" xr:uid="{C6FD3BF5-2C2D-4BDB-8FB9-D5FDA2FF2979}"/>
    <cellStyle name="Процентный 6 2 3 2 2 4" xfId="18677" xr:uid="{00000000-0005-0000-0000-0000D84F0000}"/>
    <cellStyle name="Процентный 6 2 3 2 2 4 2" xfId="26385" xr:uid="{FCAC6880-0593-4064-A7F1-D40D91AAE638}"/>
    <cellStyle name="Процентный 6 2 3 2 2 4 2 2" xfId="31637" xr:uid="{53A4C030-76B3-4815-9CB3-1998655C3413}"/>
    <cellStyle name="Процентный 6 2 3 2 2 4 2 2 2" xfId="42310" xr:uid="{A5DA3986-CD05-431F-9BFB-4D13620F6EDF}"/>
    <cellStyle name="Процентный 6 2 3 2 2 4 2 3" xfId="37065" xr:uid="{9E620BE3-E575-495C-BD44-F02ACF7C7581}"/>
    <cellStyle name="Процентный 6 2 3 2 2 4 3" xfId="28428" xr:uid="{68E0731B-83C5-4BDF-816D-DE04CF8E4EF3}"/>
    <cellStyle name="Процентный 6 2 3 2 2 4 3 2" xfId="39101" xr:uid="{E02C5EA6-A20C-4A67-94D1-52455C8D7B2A}"/>
    <cellStyle name="Процентный 6 2 3 2 2 4 4" xfId="34127" xr:uid="{AB88502D-4673-4941-99D8-F47EF2452ADB}"/>
    <cellStyle name="Процентный 6 2 3 2 2 4 5" xfId="23241" xr:uid="{1B877AD2-FBB7-40AD-80AD-FB16FFDC6EB6}"/>
    <cellStyle name="Процентный 6 2 3 2 2 5" xfId="26381" xr:uid="{80655F91-5B12-4D74-B189-EB7441332338}"/>
    <cellStyle name="Процентный 6 2 3 2 2 5 2" xfId="31633" xr:uid="{0AE93378-9A8F-4632-BFEA-D99980CF8D48}"/>
    <cellStyle name="Процентный 6 2 3 2 2 5 2 2" xfId="42306" xr:uid="{D2920DF3-AE19-435D-AABE-BAD3036965AF}"/>
    <cellStyle name="Процентный 6 2 3 2 2 5 3" xfId="37061" xr:uid="{4F91D2A4-1EC2-48E4-8454-FE141DC7DE13}"/>
    <cellStyle name="Процентный 6 2 3 2 2 6" xfId="27305" xr:uid="{F434CC8C-F5AA-4B0B-8BED-07A0551A5B3B}"/>
    <cellStyle name="Процентный 6 2 3 2 2 6 2" xfId="37978" xr:uid="{04FB79F2-4D8E-4F14-B8F6-333AC187F8F7}"/>
    <cellStyle name="Процентный 6 2 3 2 2 7" xfId="32464" xr:uid="{3088CF73-A76E-4755-B50A-F0EE54531F46}"/>
    <cellStyle name="Процентный 6 2 3 2 2 8" xfId="21526" xr:uid="{D227FE3F-AF1E-4988-9C70-8928A9332C80}"/>
    <cellStyle name="Процентный 6 2 3 2 3" xfId="12056" xr:uid="{00000000-0005-0000-0000-0000D94F0000}"/>
    <cellStyle name="Процентный 6 2 3 2 3 2" xfId="19996" xr:uid="{00000000-0005-0000-0000-0000DA4F0000}"/>
    <cellStyle name="Процентный 6 2 3 2 3 2 2" xfId="26387" xr:uid="{B0EFE85E-5C63-45D7-8B72-764C5BA70DB7}"/>
    <cellStyle name="Процентный 6 2 3 2 3 2 2 2" xfId="31639" xr:uid="{4DA26716-DEB3-4A8E-A6AD-38A4DC6D04E0}"/>
    <cellStyle name="Процентный 6 2 3 2 3 2 2 2 2" xfId="42312" xr:uid="{6B69A6E7-C637-4253-8309-EED573685676}"/>
    <cellStyle name="Процентный 6 2 3 2 3 2 2 3" xfId="37067" xr:uid="{2B528A85-1AEA-44DC-ADA8-EDE3574A706A}"/>
    <cellStyle name="Процентный 6 2 3 2 3 2 3" xfId="29643" xr:uid="{4EE1069E-8ABD-4A9D-920A-DDEA74A2EBFE}"/>
    <cellStyle name="Процентный 6 2 3 2 3 2 3 2" xfId="40316" xr:uid="{EE8B0610-C71F-441C-9695-DF7735B76CB7}"/>
    <cellStyle name="Процентный 6 2 3 2 3 2 4" xfId="35215" xr:uid="{E31E897E-183D-4D45-B6E7-6489BD5D8FE7}"/>
    <cellStyle name="Процентный 6 2 3 2 3 2 5" xfId="24385" xr:uid="{83C3392F-BC14-4914-9A8C-E8DF8C393A4E}"/>
    <cellStyle name="Процентный 6 2 3 2 3 3" xfId="26386" xr:uid="{0CE0FB26-05C0-4320-9C83-BDE4CEF2DD05}"/>
    <cellStyle name="Процентный 6 2 3 2 3 3 2" xfId="31638" xr:uid="{881C2E0C-B78C-48F5-AF34-E8D56A7A71C2}"/>
    <cellStyle name="Процентный 6 2 3 2 3 3 2 2" xfId="42311" xr:uid="{3CEF3DE0-B0B4-4BFC-915C-19A3BB68C00E}"/>
    <cellStyle name="Процентный 6 2 3 2 3 3 3" xfId="37066" xr:uid="{03CAD20E-18BC-4D3B-B245-0B5366406C92}"/>
    <cellStyle name="Процентный 6 2 3 2 3 4" xfId="27649" xr:uid="{D9096D06-61F4-454E-A920-17C080978AC0}"/>
    <cellStyle name="Процентный 6 2 3 2 3 4 2" xfId="38322" xr:uid="{9103C801-DD79-49A2-9206-40E2C84B1107}"/>
    <cellStyle name="Процентный 6 2 3 2 3 5" xfId="33109" xr:uid="{1ADC2A2B-535B-4909-8DDF-56D66E860B86}"/>
    <cellStyle name="Процентный 6 2 3 2 3 6" xfId="22175" xr:uid="{7641D587-F926-47E0-B6C1-B924EB04EEFB}"/>
    <cellStyle name="Процентный 6 2 3 2 4" xfId="19476" xr:uid="{00000000-0005-0000-0000-0000DB4F0000}"/>
    <cellStyle name="Процентный 6 2 3 2 4 2" xfId="26388" xr:uid="{0C54EFFD-CE61-4552-A07C-AE3908850A31}"/>
    <cellStyle name="Процентный 6 2 3 2 4 2 2" xfId="31640" xr:uid="{A1FDF3B0-82FF-4EB2-B221-05196E1E2C52}"/>
    <cellStyle name="Процентный 6 2 3 2 4 2 2 2" xfId="42313" xr:uid="{16F75999-C4A5-442F-9C22-C3D8DF690FD3}"/>
    <cellStyle name="Процентный 6 2 3 2 4 2 3" xfId="37068" xr:uid="{1480C202-9920-4D81-B469-1A20C6BBDF2E}"/>
    <cellStyle name="Процентный 6 2 3 2 4 3" xfId="29123" xr:uid="{38913149-9D35-4D57-9CAE-3BA92CE29423}"/>
    <cellStyle name="Процентный 6 2 3 2 4 3 2" xfId="39796" xr:uid="{0E97A5FB-234E-4323-8A26-2A94792DFC20}"/>
    <cellStyle name="Процентный 6 2 3 2 4 4" xfId="34697" xr:uid="{F067CB73-F9D7-4950-B4DD-992BE402481C}"/>
    <cellStyle name="Процентный 6 2 3 2 4 5" xfId="23867" xr:uid="{9C24FF37-ADED-4660-8212-B999F0C41F9D}"/>
    <cellStyle name="Процентный 6 2 3 2 5" xfId="18676" xr:uid="{00000000-0005-0000-0000-0000DC4F0000}"/>
    <cellStyle name="Процентный 6 2 3 2 5 2" xfId="26389" xr:uid="{77D2A0C0-5352-4D22-B0BB-DD37000A1899}"/>
    <cellStyle name="Процентный 6 2 3 2 5 2 2" xfId="31641" xr:uid="{2B992751-1BE6-402E-A10D-99B6EB41961F}"/>
    <cellStyle name="Процентный 6 2 3 2 5 2 2 2" xfId="42314" xr:uid="{746AE8D6-2065-4907-9E16-564C8150ABC6}"/>
    <cellStyle name="Процентный 6 2 3 2 5 2 3" xfId="37069" xr:uid="{19F1E1AE-3330-42F8-A854-86F6621E19E1}"/>
    <cellStyle name="Процентный 6 2 3 2 5 3" xfId="28427" xr:uid="{BF97E470-4B42-427A-82FC-226A3ED6AD96}"/>
    <cellStyle name="Процентный 6 2 3 2 5 3 2" xfId="39100" xr:uid="{1A536273-12AE-4A06-A6BC-913C1A27710B}"/>
    <cellStyle name="Процентный 6 2 3 2 5 4" xfId="34126" xr:uid="{7DED666C-ED8F-47EE-A921-7CE6E96CDFDD}"/>
    <cellStyle name="Процентный 6 2 3 2 5 5" xfId="23240" xr:uid="{ADA0A767-7DE8-4621-9C1F-9830B8AD4AAE}"/>
    <cellStyle name="Процентный 6 2 3 2 6" xfId="26380" xr:uid="{5F452EAE-9A84-43C6-ABF8-4D1A8CC052BF}"/>
    <cellStyle name="Процентный 6 2 3 2 6 2" xfId="31632" xr:uid="{EA87C148-7F3D-4C8D-96B2-3B31A7229E7E}"/>
    <cellStyle name="Процентный 6 2 3 2 6 2 2" xfId="42305" xr:uid="{C710D6A4-1BA0-4F5F-91AC-005C7D6D953B}"/>
    <cellStyle name="Процентный 6 2 3 2 6 3" xfId="37060" xr:uid="{34FBF5D3-B64F-46CF-992C-8AEF2D2B841B}"/>
    <cellStyle name="Процентный 6 2 3 2 7" xfId="27304" xr:uid="{C82FC551-B22A-40CC-B761-B2BD049B7C5B}"/>
    <cellStyle name="Процентный 6 2 3 2 7 2" xfId="37977" xr:uid="{721AE8B2-9B26-44C0-95F0-4F5B56949D38}"/>
    <cellStyle name="Процентный 6 2 3 2 8" xfId="32463" xr:uid="{EC4DA72A-CCE4-4A4F-A5DB-9020505107A7}"/>
    <cellStyle name="Процентный 6 2 3 2 9" xfId="21525" xr:uid="{D11BBE7C-80AB-493C-90A0-B8C015816EF3}"/>
    <cellStyle name="Процентный 6 2 3 3" xfId="11387" xr:uid="{00000000-0005-0000-0000-0000DD4F0000}"/>
    <cellStyle name="Процентный 6 2 3 3 2" xfId="12058" xr:uid="{00000000-0005-0000-0000-0000DE4F0000}"/>
    <cellStyle name="Процентный 6 2 3 3 2 2" xfId="19998" xr:uid="{00000000-0005-0000-0000-0000DF4F0000}"/>
    <cellStyle name="Процентный 6 2 3 3 2 2 2" xfId="26392" xr:uid="{A53AE905-C681-4D92-B309-B0CF3635CE05}"/>
    <cellStyle name="Процентный 6 2 3 3 2 2 2 2" xfId="31644" xr:uid="{1857DA70-003E-4A47-80F5-03542C89BC2C}"/>
    <cellStyle name="Процентный 6 2 3 3 2 2 2 2 2" xfId="42317" xr:uid="{8448358F-5016-474D-9BF2-6E03A35D92DC}"/>
    <cellStyle name="Процентный 6 2 3 3 2 2 2 3" xfId="37072" xr:uid="{6BCF0BB8-8CDC-450E-923A-54DD668ADFE8}"/>
    <cellStyle name="Процентный 6 2 3 3 2 2 3" xfId="29645" xr:uid="{2156E102-FD7D-450E-8AFB-EC2C18545562}"/>
    <cellStyle name="Процентный 6 2 3 3 2 2 3 2" xfId="40318" xr:uid="{61C67D45-BFD6-4AAD-AD17-6C304BAA2548}"/>
    <cellStyle name="Процентный 6 2 3 3 2 2 4" xfId="35217" xr:uid="{5BBB96DC-ACF8-4E00-B861-6CFA97DFD3F6}"/>
    <cellStyle name="Процентный 6 2 3 3 2 2 5" xfId="24387" xr:uid="{87D90DA7-58A4-4500-A51C-AE1684366A03}"/>
    <cellStyle name="Процентный 6 2 3 3 2 3" xfId="26391" xr:uid="{4D5D4D10-19C9-4C60-84D1-CDDD554D37E4}"/>
    <cellStyle name="Процентный 6 2 3 3 2 3 2" xfId="31643" xr:uid="{869AA58A-84C7-405D-BA33-D64D9A295E98}"/>
    <cellStyle name="Процентный 6 2 3 3 2 3 2 2" xfId="42316" xr:uid="{C2007115-744D-4E86-9981-EC8F3BDF308F}"/>
    <cellStyle name="Процентный 6 2 3 3 2 3 3" xfId="37071" xr:uid="{1678B69B-0F46-4248-9D46-A34B72E92158}"/>
    <cellStyle name="Процентный 6 2 3 3 2 4" xfId="27651" xr:uid="{55FF8C54-D7BB-443C-A1FC-57FB9CD0AFBB}"/>
    <cellStyle name="Процентный 6 2 3 3 2 4 2" xfId="38324" xr:uid="{01482DFD-9FAF-44DC-934E-F80823D860C2}"/>
    <cellStyle name="Процентный 6 2 3 3 2 5" xfId="33111" xr:uid="{1E2E4EB7-D0EE-49FE-934A-0C6984A91FE4}"/>
    <cellStyle name="Процентный 6 2 3 3 2 6" xfId="22177" xr:uid="{55616869-7291-4CD9-B4A5-F8BEF2CEC7F1}"/>
    <cellStyle name="Процентный 6 2 3 3 3" xfId="19478" xr:uid="{00000000-0005-0000-0000-0000E04F0000}"/>
    <cellStyle name="Процентный 6 2 3 3 3 2" xfId="26393" xr:uid="{6307E5B9-F7A1-4009-8D35-135E7B7D4C85}"/>
    <cellStyle name="Процентный 6 2 3 3 3 2 2" xfId="31645" xr:uid="{C5C1EACD-0702-4B07-A264-E07ABF925C2B}"/>
    <cellStyle name="Процентный 6 2 3 3 3 2 2 2" xfId="42318" xr:uid="{E9D1A1D6-F6FD-4424-AC9C-6F593D9B4067}"/>
    <cellStyle name="Процентный 6 2 3 3 3 2 3" xfId="37073" xr:uid="{8FBD8D18-BC74-45DC-8199-326B0D9D8E61}"/>
    <cellStyle name="Процентный 6 2 3 3 3 3" xfId="29125" xr:uid="{9A159F55-170A-4C9D-930D-970B6E88559E}"/>
    <cellStyle name="Процентный 6 2 3 3 3 3 2" xfId="39798" xr:uid="{65A94719-0115-4D82-9D07-A552BBC93256}"/>
    <cellStyle name="Процентный 6 2 3 3 3 4" xfId="34699" xr:uid="{80E4DE1B-5C61-4BF0-A818-31FB0FB52176}"/>
    <cellStyle name="Процентный 6 2 3 3 3 5" xfId="23869" xr:uid="{A9E041C2-1A16-47DC-86C3-93A5823B2526}"/>
    <cellStyle name="Процентный 6 2 3 3 4" xfId="18678" xr:uid="{00000000-0005-0000-0000-0000E14F0000}"/>
    <cellStyle name="Процентный 6 2 3 3 4 2" xfId="26394" xr:uid="{9375810A-07A0-4D64-B168-0864449D93E3}"/>
    <cellStyle name="Процентный 6 2 3 3 4 2 2" xfId="31646" xr:uid="{49646E71-613F-423B-90DB-DE367A31F1E0}"/>
    <cellStyle name="Процентный 6 2 3 3 4 2 2 2" xfId="42319" xr:uid="{81742575-5FC6-44D0-9A56-B653036A1AA1}"/>
    <cellStyle name="Процентный 6 2 3 3 4 2 3" xfId="37074" xr:uid="{1181FA00-5036-4D95-867C-816DA180AC47}"/>
    <cellStyle name="Процентный 6 2 3 3 4 3" xfId="28429" xr:uid="{2E8EA1FD-40AC-485A-A831-61FD642C7F01}"/>
    <cellStyle name="Процентный 6 2 3 3 4 3 2" xfId="39102" xr:uid="{9426E3BE-4754-4B8D-A3D0-BD5A0BEF7859}"/>
    <cellStyle name="Процентный 6 2 3 3 4 4" xfId="34128" xr:uid="{8AE6A67B-BEFE-4A1F-B8A5-86422BA06E7F}"/>
    <cellStyle name="Процентный 6 2 3 3 4 5" xfId="23242" xr:uid="{FF718798-A27C-48FC-99AC-922A6520D80C}"/>
    <cellStyle name="Процентный 6 2 3 3 5" xfId="26390" xr:uid="{5E7023AD-3113-49FC-9DD0-DE6C6A943710}"/>
    <cellStyle name="Процентный 6 2 3 3 5 2" xfId="31642" xr:uid="{C622CD6C-F5E4-4EC4-9197-4941990EB595}"/>
    <cellStyle name="Процентный 6 2 3 3 5 2 2" xfId="42315" xr:uid="{F3290A39-8232-4801-9DD2-99D01D238927}"/>
    <cellStyle name="Процентный 6 2 3 3 5 3" xfId="37070" xr:uid="{30375B27-AAD6-44F8-8910-75973E00D54C}"/>
    <cellStyle name="Процентный 6 2 3 3 6" xfId="27306" xr:uid="{C43CDCEA-4AD9-4D67-AB0B-6673B8B1FD82}"/>
    <cellStyle name="Процентный 6 2 3 3 6 2" xfId="37979" xr:uid="{8B3507E9-EC5A-4255-B769-E910BEEF35F2}"/>
    <cellStyle name="Процентный 6 2 3 3 7" xfId="32465" xr:uid="{94B1084A-87BF-48CD-9B2A-747D1B63E898}"/>
    <cellStyle name="Процентный 6 2 3 3 8" xfId="21527" xr:uid="{48EBEC3A-D613-46D1-AB0A-A6D59EC0BFE8}"/>
    <cellStyle name="Процентный 6 2 3_18" xfId="18679" xr:uid="{00000000-0005-0000-0000-0000E24F0000}"/>
    <cellStyle name="Процентный 6 2 4" xfId="7872" xr:uid="{00000000-0005-0000-0000-0000E34F0000}"/>
    <cellStyle name="Процентный 6 2 4 2" xfId="11388" xr:uid="{00000000-0005-0000-0000-0000E44F0000}"/>
    <cellStyle name="Процентный 6 2 4 2 2" xfId="11389" xr:uid="{00000000-0005-0000-0000-0000E54F0000}"/>
    <cellStyle name="Процентный 6 2 4 2 2 2" xfId="12060" xr:uid="{00000000-0005-0000-0000-0000E64F0000}"/>
    <cellStyle name="Процентный 6 2 4 2 2 2 2" xfId="20000" xr:uid="{00000000-0005-0000-0000-0000E74F0000}"/>
    <cellStyle name="Процентный 6 2 4 2 2 2 2 2" xfId="26398" xr:uid="{3A69D78D-D606-41F3-82A5-5E2F70F2F3DF}"/>
    <cellStyle name="Процентный 6 2 4 2 2 2 2 2 2" xfId="31650" xr:uid="{DF7FED6A-32C7-4A8C-8D3A-A65055B8E099}"/>
    <cellStyle name="Процентный 6 2 4 2 2 2 2 2 2 2" xfId="42323" xr:uid="{8F1456FB-39F8-43A4-BE7F-6ABA77AA19B7}"/>
    <cellStyle name="Процентный 6 2 4 2 2 2 2 2 3" xfId="37078" xr:uid="{DC592D0A-A2CF-427E-81AE-2F4EC8688C1E}"/>
    <cellStyle name="Процентный 6 2 4 2 2 2 2 3" xfId="29647" xr:uid="{9470E310-2864-4FB0-B893-A0E4D1992AB9}"/>
    <cellStyle name="Процентный 6 2 4 2 2 2 2 3 2" xfId="40320" xr:uid="{B24EE680-8091-4583-B94F-E651545A189C}"/>
    <cellStyle name="Процентный 6 2 4 2 2 2 2 4" xfId="35219" xr:uid="{CA5E2524-67A8-4F0E-B3A3-D2FA9B3BE102}"/>
    <cellStyle name="Процентный 6 2 4 2 2 2 2 5" xfId="24389" xr:uid="{08D9F469-0134-4077-B5B5-4AF4B3D9673B}"/>
    <cellStyle name="Процентный 6 2 4 2 2 2 3" xfId="26397" xr:uid="{8ACFF466-389B-432A-AB7C-C82640C2BF48}"/>
    <cellStyle name="Процентный 6 2 4 2 2 2 3 2" xfId="31649" xr:uid="{75D5F5CB-105E-4B84-92FE-2A568DDD24F3}"/>
    <cellStyle name="Процентный 6 2 4 2 2 2 3 2 2" xfId="42322" xr:uid="{E52B273F-3E50-4E2E-A66C-75AA212F5561}"/>
    <cellStyle name="Процентный 6 2 4 2 2 2 3 3" xfId="37077" xr:uid="{1047E49D-517B-446B-A423-FBE0A661524F}"/>
    <cellStyle name="Процентный 6 2 4 2 2 2 4" xfId="27653" xr:uid="{0C8A661A-197C-478E-8659-14D557385F81}"/>
    <cellStyle name="Процентный 6 2 4 2 2 2 4 2" xfId="38326" xr:uid="{3D137708-A189-4A65-BA14-AC9C7AFFB045}"/>
    <cellStyle name="Процентный 6 2 4 2 2 2 5" xfId="33113" xr:uid="{ADFB8F11-D462-4401-8B96-2D6A19FFF09C}"/>
    <cellStyle name="Процентный 6 2 4 2 2 2 6" xfId="22179" xr:uid="{CDF41BD6-289B-41BB-A9C9-40965ABA17AD}"/>
    <cellStyle name="Процентный 6 2 4 2 2 3" xfId="19480" xr:uid="{00000000-0005-0000-0000-0000E84F0000}"/>
    <cellStyle name="Процентный 6 2 4 2 2 3 2" xfId="26399" xr:uid="{11276890-08A7-4913-8844-E432B64680CA}"/>
    <cellStyle name="Процентный 6 2 4 2 2 3 2 2" xfId="31651" xr:uid="{02CDBC0D-B117-4E11-9C68-43A1D7992B66}"/>
    <cellStyle name="Процентный 6 2 4 2 2 3 2 2 2" xfId="42324" xr:uid="{94E17F4C-3349-442B-8E04-56F56525E6EE}"/>
    <cellStyle name="Процентный 6 2 4 2 2 3 2 3" xfId="37079" xr:uid="{979195C4-101C-4BAA-BAAF-982D9647FB13}"/>
    <cellStyle name="Процентный 6 2 4 2 2 3 3" xfId="29127" xr:uid="{3171D10A-4DCA-426D-A82C-C2CCAC5C1095}"/>
    <cellStyle name="Процентный 6 2 4 2 2 3 3 2" xfId="39800" xr:uid="{70226FD5-A685-49BD-8951-BA17245E389A}"/>
    <cellStyle name="Процентный 6 2 4 2 2 3 4" xfId="34701" xr:uid="{F2B14403-A688-43CC-BC6E-CF70677B5830}"/>
    <cellStyle name="Процентный 6 2 4 2 2 3 5" xfId="23871" xr:uid="{F140286C-C8CB-422E-A2F6-F4BEB3795251}"/>
    <cellStyle name="Процентный 6 2 4 2 2 4" xfId="18681" xr:uid="{00000000-0005-0000-0000-0000E94F0000}"/>
    <cellStyle name="Процентный 6 2 4 2 2 4 2" xfId="26400" xr:uid="{2C0EF233-40CF-489F-A0A3-0D936C46D4CE}"/>
    <cellStyle name="Процентный 6 2 4 2 2 4 2 2" xfId="31652" xr:uid="{AE52DE65-9D6D-40C1-8520-728A5CDF1F55}"/>
    <cellStyle name="Процентный 6 2 4 2 2 4 2 2 2" xfId="42325" xr:uid="{5223716F-71E4-499F-BA46-C8493C487C8C}"/>
    <cellStyle name="Процентный 6 2 4 2 2 4 2 3" xfId="37080" xr:uid="{0525612F-D30B-44D2-B266-0F5259462B15}"/>
    <cellStyle name="Процентный 6 2 4 2 2 4 3" xfId="28431" xr:uid="{0156A793-5F08-42D1-9E94-1FE72CC79D4C}"/>
    <cellStyle name="Процентный 6 2 4 2 2 4 3 2" xfId="39104" xr:uid="{C80EB757-FA06-4A3C-866B-6A8AB23BC7AA}"/>
    <cellStyle name="Процентный 6 2 4 2 2 4 4" xfId="34130" xr:uid="{E8C24314-343C-494E-8AC7-475B4D2CED23}"/>
    <cellStyle name="Процентный 6 2 4 2 2 4 5" xfId="23244" xr:uid="{CB16A444-5437-44E2-A406-E0F770C7D34A}"/>
    <cellStyle name="Процентный 6 2 4 2 2 5" xfId="26396" xr:uid="{3DF5C72F-37FB-4DD8-B021-43F717A7733B}"/>
    <cellStyle name="Процентный 6 2 4 2 2 5 2" xfId="31648" xr:uid="{EB69B80D-748E-45C1-83DC-C42AC63B2E06}"/>
    <cellStyle name="Процентный 6 2 4 2 2 5 2 2" xfId="42321" xr:uid="{96350D55-1B25-4389-A2A5-721535051051}"/>
    <cellStyle name="Процентный 6 2 4 2 2 5 3" xfId="37076" xr:uid="{7A2FC4AE-C816-4A83-ABBB-D9EC6789453B}"/>
    <cellStyle name="Процентный 6 2 4 2 2 6" xfId="27308" xr:uid="{A08F5119-B123-451B-A43A-C259503DE39E}"/>
    <cellStyle name="Процентный 6 2 4 2 2 6 2" xfId="37981" xr:uid="{B2FE3D08-27CE-4EB0-8670-5787D84868EC}"/>
    <cellStyle name="Процентный 6 2 4 2 2 7" xfId="32467" xr:uid="{F52BCB8D-AC5D-45FA-A044-FC432828487D}"/>
    <cellStyle name="Процентный 6 2 4 2 2 8" xfId="21529" xr:uid="{CA501E93-AF1C-4CBE-9E8B-206C73A6C343}"/>
    <cellStyle name="Процентный 6 2 4 2 3" xfId="12059" xr:uid="{00000000-0005-0000-0000-0000EA4F0000}"/>
    <cellStyle name="Процентный 6 2 4 2 3 2" xfId="19999" xr:uid="{00000000-0005-0000-0000-0000EB4F0000}"/>
    <cellStyle name="Процентный 6 2 4 2 3 2 2" xfId="26402" xr:uid="{4F5FB688-758C-42C5-BB40-BFBBB7F1D079}"/>
    <cellStyle name="Процентный 6 2 4 2 3 2 2 2" xfId="31654" xr:uid="{A27C42D9-9434-4F47-977C-90B9A0C546F2}"/>
    <cellStyle name="Процентный 6 2 4 2 3 2 2 2 2" xfId="42327" xr:uid="{126F6AC5-62C5-4F6E-A250-AAC4EA0A9AAA}"/>
    <cellStyle name="Процентный 6 2 4 2 3 2 2 3" xfId="37082" xr:uid="{5F9A04A6-8D29-4CFD-9375-9ACD49895DDB}"/>
    <cellStyle name="Процентный 6 2 4 2 3 2 3" xfId="29646" xr:uid="{DB5BD468-584D-4BAE-93B5-8876AAEB15E5}"/>
    <cellStyle name="Процентный 6 2 4 2 3 2 3 2" xfId="40319" xr:uid="{A10DCB33-0B01-4069-9154-27AD5F6671FF}"/>
    <cellStyle name="Процентный 6 2 4 2 3 2 4" xfId="35218" xr:uid="{89127CC5-6CDC-46E3-BAF0-8AAE6E521419}"/>
    <cellStyle name="Процентный 6 2 4 2 3 2 5" xfId="24388" xr:uid="{86F76DFC-4EA0-4E63-A464-CEEE2357D879}"/>
    <cellStyle name="Процентный 6 2 4 2 3 3" xfId="26401" xr:uid="{71AC967D-547D-4BF0-9386-4CE9D3A3793E}"/>
    <cellStyle name="Процентный 6 2 4 2 3 3 2" xfId="31653" xr:uid="{C3F8EB65-FB03-4CEA-8F61-D84FB40E11FB}"/>
    <cellStyle name="Процентный 6 2 4 2 3 3 2 2" xfId="42326" xr:uid="{404D0BA8-2A50-460D-8B37-B7CF5E53EAA9}"/>
    <cellStyle name="Процентный 6 2 4 2 3 3 3" xfId="37081" xr:uid="{E320F11E-7278-4354-8AB7-20C8BE640912}"/>
    <cellStyle name="Процентный 6 2 4 2 3 4" xfId="27652" xr:uid="{4F5764F4-1C10-4E98-BBBD-B78421D3E390}"/>
    <cellStyle name="Процентный 6 2 4 2 3 4 2" xfId="38325" xr:uid="{053807FC-9B15-41B2-AA11-2E87771B8378}"/>
    <cellStyle name="Процентный 6 2 4 2 3 5" xfId="33112" xr:uid="{9C9DBFCF-AD7D-4788-A3FE-5FBE9E6D2058}"/>
    <cellStyle name="Процентный 6 2 4 2 3 6" xfId="22178" xr:uid="{BF499B2D-9DF9-463E-83FF-2938AD6AB87C}"/>
    <cellStyle name="Процентный 6 2 4 2 4" xfId="19479" xr:uid="{00000000-0005-0000-0000-0000EC4F0000}"/>
    <cellStyle name="Процентный 6 2 4 2 4 2" xfId="26403" xr:uid="{B0667062-D284-459E-914D-71006BB5957F}"/>
    <cellStyle name="Процентный 6 2 4 2 4 2 2" xfId="31655" xr:uid="{2ED193DA-B4FE-4713-9325-5F701D69D2C7}"/>
    <cellStyle name="Процентный 6 2 4 2 4 2 2 2" xfId="42328" xr:uid="{4A69D2DF-2D8C-4AF5-B65E-E0887E7898DA}"/>
    <cellStyle name="Процентный 6 2 4 2 4 2 3" xfId="37083" xr:uid="{5317722D-DA93-436C-8D9F-33E13271835C}"/>
    <cellStyle name="Процентный 6 2 4 2 4 3" xfId="29126" xr:uid="{0024F127-47A3-482C-864A-82030054768F}"/>
    <cellStyle name="Процентный 6 2 4 2 4 3 2" xfId="39799" xr:uid="{3B2507EA-6C9B-4C38-98F0-FCA6D47904AD}"/>
    <cellStyle name="Процентный 6 2 4 2 4 4" xfId="34700" xr:uid="{53C59FC0-5E33-4F7D-9633-84036F3B9A1D}"/>
    <cellStyle name="Процентный 6 2 4 2 4 5" xfId="23870" xr:uid="{EF990A10-CCB9-4512-A66E-C81F2EB5EC74}"/>
    <cellStyle name="Процентный 6 2 4 2 5" xfId="18680" xr:uid="{00000000-0005-0000-0000-0000ED4F0000}"/>
    <cellStyle name="Процентный 6 2 4 2 5 2" xfId="26404" xr:uid="{9338FA4B-B5D4-4FB7-B461-842B1DBECCDF}"/>
    <cellStyle name="Процентный 6 2 4 2 5 2 2" xfId="31656" xr:uid="{9275FC08-3829-4D83-9F3A-75E9BCD08D6E}"/>
    <cellStyle name="Процентный 6 2 4 2 5 2 2 2" xfId="42329" xr:uid="{3556CFCC-28FC-4374-BC5B-DDCD8682AF6E}"/>
    <cellStyle name="Процентный 6 2 4 2 5 2 3" xfId="37084" xr:uid="{A556C0ED-D445-4930-9559-5E0CDAFEC484}"/>
    <cellStyle name="Процентный 6 2 4 2 5 3" xfId="28430" xr:uid="{73026903-3763-4E77-B4A3-70F3A892E4C1}"/>
    <cellStyle name="Процентный 6 2 4 2 5 3 2" xfId="39103" xr:uid="{FEDFF1E9-56BC-4B92-A0F9-2DF4C686DF00}"/>
    <cellStyle name="Процентный 6 2 4 2 5 4" xfId="34129" xr:uid="{B4FE6BAC-F2D2-484F-9409-BDB8A651AE63}"/>
    <cellStyle name="Процентный 6 2 4 2 5 5" xfId="23243" xr:uid="{E8ACE602-226F-446F-B7CD-FA518FDDC510}"/>
    <cellStyle name="Процентный 6 2 4 2 6" xfId="26395" xr:uid="{76B1AEE2-F622-4903-B908-2B05EFCD9488}"/>
    <cellStyle name="Процентный 6 2 4 2 6 2" xfId="31647" xr:uid="{EFE9C58E-F9BE-4FF1-A897-03AB937B48AC}"/>
    <cellStyle name="Процентный 6 2 4 2 6 2 2" xfId="42320" xr:uid="{315A9D43-9153-438D-951F-56660AE51F2B}"/>
    <cellStyle name="Процентный 6 2 4 2 6 3" xfId="37075" xr:uid="{79F088FC-832B-426F-8C77-4BAE6D6D5355}"/>
    <cellStyle name="Процентный 6 2 4 2 7" xfId="27307" xr:uid="{737153E5-0346-4220-9292-07CCD6C82B5A}"/>
    <cellStyle name="Процентный 6 2 4 2 7 2" xfId="37980" xr:uid="{B3415128-8C5A-4242-A733-E6C3E1F6D7BD}"/>
    <cellStyle name="Процентный 6 2 4 2 8" xfId="32466" xr:uid="{92FE5342-EF4E-4E0A-AF6F-E58C326EC8EF}"/>
    <cellStyle name="Процентный 6 2 4 2 9" xfId="21528" xr:uid="{98C5ECB5-4F31-4892-80DC-52B8B4F00E90}"/>
    <cellStyle name="Процентный 6 2 4 3" xfId="11390" xr:uid="{00000000-0005-0000-0000-0000EE4F0000}"/>
    <cellStyle name="Процентный 6 2 4 3 2" xfId="12061" xr:uid="{00000000-0005-0000-0000-0000EF4F0000}"/>
    <cellStyle name="Процентный 6 2 4 3 2 2" xfId="20001" xr:uid="{00000000-0005-0000-0000-0000F04F0000}"/>
    <cellStyle name="Процентный 6 2 4 3 2 2 2" xfId="26407" xr:uid="{C7AB92A3-AD63-4FE5-A3C2-62283E6E92A0}"/>
    <cellStyle name="Процентный 6 2 4 3 2 2 2 2" xfId="31659" xr:uid="{47C7ABDD-3C21-48E7-AFFC-F00844E635B6}"/>
    <cellStyle name="Процентный 6 2 4 3 2 2 2 2 2" xfId="42332" xr:uid="{57325DB1-588A-47A4-89E2-F214AD2AA764}"/>
    <cellStyle name="Процентный 6 2 4 3 2 2 2 3" xfId="37087" xr:uid="{5027691F-0DCB-4832-84BA-5B9A2851462B}"/>
    <cellStyle name="Процентный 6 2 4 3 2 2 3" xfId="29648" xr:uid="{8FD918C7-4A8C-43E3-85F4-CD915C5C8E59}"/>
    <cellStyle name="Процентный 6 2 4 3 2 2 3 2" xfId="40321" xr:uid="{95E044F5-46E0-4A38-AA6B-3296FE46E20F}"/>
    <cellStyle name="Процентный 6 2 4 3 2 2 4" xfId="35220" xr:uid="{79C069C5-3836-4B2B-BAA6-B5E6B0C54B02}"/>
    <cellStyle name="Процентный 6 2 4 3 2 2 5" xfId="24390" xr:uid="{40F5658C-E33F-4BA8-9081-CC51AE5BA61C}"/>
    <cellStyle name="Процентный 6 2 4 3 2 3" xfId="26406" xr:uid="{6B58E607-CC7F-479E-A66B-2C5663EF6606}"/>
    <cellStyle name="Процентный 6 2 4 3 2 3 2" xfId="31658" xr:uid="{EBBE48B9-3A08-452B-8EE9-5FB5E2055126}"/>
    <cellStyle name="Процентный 6 2 4 3 2 3 2 2" xfId="42331" xr:uid="{C4B10359-9BB2-4C93-A028-F793EC56F1A0}"/>
    <cellStyle name="Процентный 6 2 4 3 2 3 3" xfId="37086" xr:uid="{DF57E9E5-DAFE-4BED-9BCF-0E1AF25B6FE8}"/>
    <cellStyle name="Процентный 6 2 4 3 2 4" xfId="27654" xr:uid="{233248FA-9BAD-4B26-8A7F-7F8C84156C81}"/>
    <cellStyle name="Процентный 6 2 4 3 2 4 2" xfId="38327" xr:uid="{DBD1171F-676F-493C-82B8-4A731909FAAA}"/>
    <cellStyle name="Процентный 6 2 4 3 2 5" xfId="33114" xr:uid="{4719EA86-9980-4635-A2F8-C68E7B670921}"/>
    <cellStyle name="Процентный 6 2 4 3 2 6" xfId="22180" xr:uid="{2428A941-3C17-4072-AE0B-CA325CDA304B}"/>
    <cellStyle name="Процентный 6 2 4 3 3" xfId="19481" xr:uid="{00000000-0005-0000-0000-0000F14F0000}"/>
    <cellStyle name="Процентный 6 2 4 3 3 2" xfId="26408" xr:uid="{11B3DF12-22ED-41C1-ACDA-5B32604D9002}"/>
    <cellStyle name="Процентный 6 2 4 3 3 2 2" xfId="31660" xr:uid="{EF6BE8AD-2EC1-48D3-8795-52F5BF8B4F66}"/>
    <cellStyle name="Процентный 6 2 4 3 3 2 2 2" xfId="42333" xr:uid="{63F9F9CD-0F60-4439-AE3F-3861222AEE97}"/>
    <cellStyle name="Процентный 6 2 4 3 3 2 3" xfId="37088" xr:uid="{8969FE74-2D90-494F-B688-BF31C7821D85}"/>
    <cellStyle name="Процентный 6 2 4 3 3 3" xfId="29128" xr:uid="{74E52425-33F5-417D-B9BC-4063C42A157A}"/>
    <cellStyle name="Процентный 6 2 4 3 3 3 2" xfId="39801" xr:uid="{62D07B2A-47EF-450E-8639-392D7FF9CA64}"/>
    <cellStyle name="Процентный 6 2 4 3 3 4" xfId="34702" xr:uid="{4E081B19-500C-44B6-A6AA-0CFB49D19775}"/>
    <cellStyle name="Процентный 6 2 4 3 3 5" xfId="23872" xr:uid="{261FFFF8-40D6-424E-B08C-DDF28995A38D}"/>
    <cellStyle name="Процентный 6 2 4 3 4" xfId="18682" xr:uid="{00000000-0005-0000-0000-0000F24F0000}"/>
    <cellStyle name="Процентный 6 2 4 3 4 2" xfId="26409" xr:uid="{39FC8951-5959-4DE5-9481-1066A8DAA542}"/>
    <cellStyle name="Процентный 6 2 4 3 4 2 2" xfId="31661" xr:uid="{96C2CCFC-E7F8-4CC4-B417-727EE356BC5A}"/>
    <cellStyle name="Процентный 6 2 4 3 4 2 2 2" xfId="42334" xr:uid="{82557C11-37B1-4CE7-9897-F571AC5B5084}"/>
    <cellStyle name="Процентный 6 2 4 3 4 2 3" xfId="37089" xr:uid="{1C448886-224C-4E09-948A-A65F53D232E6}"/>
    <cellStyle name="Процентный 6 2 4 3 4 3" xfId="28432" xr:uid="{376A1C11-DC01-4C62-A8F9-4A459F26094B}"/>
    <cellStyle name="Процентный 6 2 4 3 4 3 2" xfId="39105" xr:uid="{2F8F4ECD-5618-4F60-9A16-24451E696AC4}"/>
    <cellStyle name="Процентный 6 2 4 3 4 4" xfId="34131" xr:uid="{61C00F15-90A7-4575-8891-F1A967549C35}"/>
    <cellStyle name="Процентный 6 2 4 3 4 5" xfId="23245" xr:uid="{FF1E12CE-E0D9-4440-8F5B-797CE3E38CF3}"/>
    <cellStyle name="Процентный 6 2 4 3 5" xfId="26405" xr:uid="{6308079C-6F7C-424D-9463-65A598F87D5B}"/>
    <cellStyle name="Процентный 6 2 4 3 5 2" xfId="31657" xr:uid="{36D41567-262E-40EF-BAD4-CFEB4B75E648}"/>
    <cellStyle name="Процентный 6 2 4 3 5 2 2" xfId="42330" xr:uid="{11D918C7-E1C1-4780-9AA2-0584D7D71C03}"/>
    <cellStyle name="Процентный 6 2 4 3 5 3" xfId="37085" xr:uid="{BFC91E42-288E-4666-B684-3B6C69FA5EB1}"/>
    <cellStyle name="Процентный 6 2 4 3 6" xfId="27309" xr:uid="{1A7D68E1-6B62-4CF8-9E58-3FE83D2F67B0}"/>
    <cellStyle name="Процентный 6 2 4 3 6 2" xfId="37982" xr:uid="{4A99CFE5-220A-49B2-B8D3-AE43C488A44B}"/>
    <cellStyle name="Процентный 6 2 4 3 7" xfId="32468" xr:uid="{9E7416B0-4A32-4949-847A-274813B1EFAE}"/>
    <cellStyle name="Процентный 6 2 4 3 8" xfId="21530" xr:uid="{A356AFA1-8E5B-4F94-AD03-8E71E1B909C6}"/>
    <cellStyle name="Процентный 6 2 4_18" xfId="18683" xr:uid="{00000000-0005-0000-0000-0000F34F0000}"/>
    <cellStyle name="Процентный 6 2 5" xfId="7873" xr:uid="{00000000-0005-0000-0000-0000F44F0000}"/>
    <cellStyle name="Процентный 6 2 5 2" xfId="11391" xr:uid="{00000000-0005-0000-0000-0000F54F0000}"/>
    <cellStyle name="Процентный 6 2 5 2 2" xfId="11392" xr:uid="{00000000-0005-0000-0000-0000F64F0000}"/>
    <cellStyle name="Процентный 6 2 5 2 2 2" xfId="12063" xr:uid="{00000000-0005-0000-0000-0000F74F0000}"/>
    <cellStyle name="Процентный 6 2 5 2 2 2 2" xfId="20003" xr:uid="{00000000-0005-0000-0000-0000F84F0000}"/>
    <cellStyle name="Процентный 6 2 5 2 2 2 2 2" xfId="26413" xr:uid="{9BB59EC2-63F7-4C59-B63D-F22D7958627E}"/>
    <cellStyle name="Процентный 6 2 5 2 2 2 2 2 2" xfId="31665" xr:uid="{C8E17165-AABE-4A53-BCAE-D0B7EC456243}"/>
    <cellStyle name="Процентный 6 2 5 2 2 2 2 2 2 2" xfId="42338" xr:uid="{CE90C4AB-34BC-4900-AB5B-D364F3F816E5}"/>
    <cellStyle name="Процентный 6 2 5 2 2 2 2 2 3" xfId="37093" xr:uid="{1D3A24EE-C125-4713-BFA0-7A2E23936F18}"/>
    <cellStyle name="Процентный 6 2 5 2 2 2 2 3" xfId="29650" xr:uid="{FA29BF02-7C83-48A2-86FE-A771AD41F875}"/>
    <cellStyle name="Процентный 6 2 5 2 2 2 2 3 2" xfId="40323" xr:uid="{8A758CDE-0996-48DE-8098-EFD351F7F3B8}"/>
    <cellStyle name="Процентный 6 2 5 2 2 2 2 4" xfId="35222" xr:uid="{64F5753A-F496-4822-99E3-25EB4C2F9F70}"/>
    <cellStyle name="Процентный 6 2 5 2 2 2 2 5" xfId="24392" xr:uid="{8A01E7F3-AAD2-4822-8945-645AAB7B10A3}"/>
    <cellStyle name="Процентный 6 2 5 2 2 2 3" xfId="26412" xr:uid="{2C6F13BD-98D5-4A9D-82C1-EFC7D8F30D59}"/>
    <cellStyle name="Процентный 6 2 5 2 2 2 3 2" xfId="31664" xr:uid="{7BF082F5-7886-41DF-8E03-D2E7B12AAA91}"/>
    <cellStyle name="Процентный 6 2 5 2 2 2 3 2 2" xfId="42337" xr:uid="{B7EABF19-0184-462F-B6AC-29F920F7BFB7}"/>
    <cellStyle name="Процентный 6 2 5 2 2 2 3 3" xfId="37092" xr:uid="{6B495C46-B9F4-4ECC-ACE7-27701D647AE0}"/>
    <cellStyle name="Процентный 6 2 5 2 2 2 4" xfId="27656" xr:uid="{D59A156D-D9FE-4606-B2DA-1A2F6D31F94E}"/>
    <cellStyle name="Процентный 6 2 5 2 2 2 4 2" xfId="38329" xr:uid="{FAF0F384-51F8-4AF3-B298-00496B6CAD1E}"/>
    <cellStyle name="Процентный 6 2 5 2 2 2 5" xfId="33116" xr:uid="{289FDED0-1979-4DCE-A99A-586A1E06F067}"/>
    <cellStyle name="Процентный 6 2 5 2 2 2 6" xfId="22182" xr:uid="{27410E89-D2C8-4F3A-98A1-7C3DC0BCBEE0}"/>
    <cellStyle name="Процентный 6 2 5 2 2 3" xfId="19483" xr:uid="{00000000-0005-0000-0000-0000F94F0000}"/>
    <cellStyle name="Процентный 6 2 5 2 2 3 2" xfId="26414" xr:uid="{9DF7BDDC-FCE2-4672-B34D-13BD8261DB46}"/>
    <cellStyle name="Процентный 6 2 5 2 2 3 2 2" xfId="31666" xr:uid="{6B27F152-0399-403B-B59B-7311768319B0}"/>
    <cellStyle name="Процентный 6 2 5 2 2 3 2 2 2" xfId="42339" xr:uid="{A8C04133-E3E9-4E2E-9CF6-C4E372C61257}"/>
    <cellStyle name="Процентный 6 2 5 2 2 3 2 3" xfId="37094" xr:uid="{F2612ABC-11EE-47DB-BBD3-85B9EE3D9DCD}"/>
    <cellStyle name="Процентный 6 2 5 2 2 3 3" xfId="29130" xr:uid="{41C502EC-464B-443E-9215-D9EB45011470}"/>
    <cellStyle name="Процентный 6 2 5 2 2 3 3 2" xfId="39803" xr:uid="{2F946245-DF8D-4729-AD54-F1050AEE1939}"/>
    <cellStyle name="Процентный 6 2 5 2 2 3 4" xfId="34704" xr:uid="{A5F069A6-B409-45EA-A094-8E9E6B84F9D3}"/>
    <cellStyle name="Процентный 6 2 5 2 2 3 5" xfId="23874" xr:uid="{9D5D371B-8321-4674-AA71-132CD8C665B7}"/>
    <cellStyle name="Процентный 6 2 5 2 2 4" xfId="18685" xr:uid="{00000000-0005-0000-0000-0000FA4F0000}"/>
    <cellStyle name="Процентный 6 2 5 2 2 4 2" xfId="26415" xr:uid="{DB391903-2E27-4C9C-AB41-407F11A8E413}"/>
    <cellStyle name="Процентный 6 2 5 2 2 4 2 2" xfId="31667" xr:uid="{695E9D6B-A664-4883-A944-45FE535F9D07}"/>
    <cellStyle name="Процентный 6 2 5 2 2 4 2 2 2" xfId="42340" xr:uid="{F89708AA-625D-4F8E-B13D-6A81F2B26266}"/>
    <cellStyle name="Процентный 6 2 5 2 2 4 2 3" xfId="37095" xr:uid="{90E2D6D8-C8BB-4548-82AD-1FEDF57AB029}"/>
    <cellStyle name="Процентный 6 2 5 2 2 4 3" xfId="28434" xr:uid="{44C73C5E-FE7F-419A-8BE8-087AC86C38AE}"/>
    <cellStyle name="Процентный 6 2 5 2 2 4 3 2" xfId="39107" xr:uid="{026FC359-CDFE-4A13-ABFB-348EF8D33E89}"/>
    <cellStyle name="Процентный 6 2 5 2 2 4 4" xfId="34133" xr:uid="{6E5F20D3-B136-4649-8105-6F75BE246B8A}"/>
    <cellStyle name="Процентный 6 2 5 2 2 4 5" xfId="23247" xr:uid="{139DBE3F-76BE-4A28-B83A-CB7CDCBD8A32}"/>
    <cellStyle name="Процентный 6 2 5 2 2 5" xfId="26411" xr:uid="{09837BD1-37FD-4273-88A4-C2CB64B55012}"/>
    <cellStyle name="Процентный 6 2 5 2 2 5 2" xfId="31663" xr:uid="{BC883BF0-F4B6-4DC5-BF63-0665A9FD23FA}"/>
    <cellStyle name="Процентный 6 2 5 2 2 5 2 2" xfId="42336" xr:uid="{3666AF9C-19B0-4F97-BE7F-8DDABBAF5036}"/>
    <cellStyle name="Процентный 6 2 5 2 2 5 3" xfId="37091" xr:uid="{1A7EEDFD-4D53-41A4-8475-D6D8E571E3A2}"/>
    <cellStyle name="Процентный 6 2 5 2 2 6" xfId="27311" xr:uid="{E8822164-8473-49E0-9809-272214E5F3B6}"/>
    <cellStyle name="Процентный 6 2 5 2 2 6 2" xfId="37984" xr:uid="{03453246-3273-46A5-9F5F-DDF850DE8E4B}"/>
    <cellStyle name="Процентный 6 2 5 2 2 7" xfId="32470" xr:uid="{8E09F23E-71A4-452F-87FC-74B8C499FE1F}"/>
    <cellStyle name="Процентный 6 2 5 2 2 8" xfId="21532" xr:uid="{349B816A-86E3-466B-BC87-8AA5C358FA64}"/>
    <cellStyle name="Процентный 6 2 5 2 3" xfId="12062" xr:uid="{00000000-0005-0000-0000-0000FB4F0000}"/>
    <cellStyle name="Процентный 6 2 5 2 3 2" xfId="20002" xr:uid="{00000000-0005-0000-0000-0000FC4F0000}"/>
    <cellStyle name="Процентный 6 2 5 2 3 2 2" xfId="26417" xr:uid="{9FB7EFF8-C724-4F12-99A1-31E4BC9F5CC3}"/>
    <cellStyle name="Процентный 6 2 5 2 3 2 2 2" xfId="31669" xr:uid="{5D3A4915-DCDF-42FE-B6C2-EBB40C166096}"/>
    <cellStyle name="Процентный 6 2 5 2 3 2 2 2 2" xfId="42342" xr:uid="{4AB910F7-36C8-44EC-ABBE-BA543FD82E27}"/>
    <cellStyle name="Процентный 6 2 5 2 3 2 2 3" xfId="37097" xr:uid="{665857D3-54F5-4890-A2DD-954B2299BEE9}"/>
    <cellStyle name="Процентный 6 2 5 2 3 2 3" xfId="29649" xr:uid="{4FB4EDE7-C6B4-4BC2-8559-D1D2D8CFAF1A}"/>
    <cellStyle name="Процентный 6 2 5 2 3 2 3 2" xfId="40322" xr:uid="{1617F32F-F446-455A-89D3-5B79D49697AC}"/>
    <cellStyle name="Процентный 6 2 5 2 3 2 4" xfId="35221" xr:uid="{49018066-ED15-43C4-B0E9-36BE3F07A82F}"/>
    <cellStyle name="Процентный 6 2 5 2 3 2 5" xfId="24391" xr:uid="{759C2CB1-D15C-4A09-A115-13881743674F}"/>
    <cellStyle name="Процентный 6 2 5 2 3 3" xfId="26416" xr:uid="{6BEBEAD4-A8A4-4B73-86FB-80A9578AF7D5}"/>
    <cellStyle name="Процентный 6 2 5 2 3 3 2" xfId="31668" xr:uid="{EFBAC3DD-DB02-4BE4-8CA2-CC0F3EC1D1A3}"/>
    <cellStyle name="Процентный 6 2 5 2 3 3 2 2" xfId="42341" xr:uid="{752D07EE-DDB1-4869-8255-645FAD24ECB5}"/>
    <cellStyle name="Процентный 6 2 5 2 3 3 3" xfId="37096" xr:uid="{0D673E14-71A4-49FB-AF01-11B858F258C8}"/>
    <cellStyle name="Процентный 6 2 5 2 3 4" xfId="27655" xr:uid="{E5D04277-386C-4A04-A20F-5CCCC87A4542}"/>
    <cellStyle name="Процентный 6 2 5 2 3 4 2" xfId="38328" xr:uid="{4DB6E3E7-7E2D-4BF6-A0D2-0333419BBBED}"/>
    <cellStyle name="Процентный 6 2 5 2 3 5" xfId="33115" xr:uid="{E5C33B4E-69FD-4E95-A32E-1603962C5F71}"/>
    <cellStyle name="Процентный 6 2 5 2 3 6" xfId="22181" xr:uid="{94110919-958D-45B5-827B-582B27D44B8A}"/>
    <cellStyle name="Процентный 6 2 5 2 4" xfId="19482" xr:uid="{00000000-0005-0000-0000-0000FD4F0000}"/>
    <cellStyle name="Процентный 6 2 5 2 4 2" xfId="26418" xr:uid="{7190E7BA-E2A3-45AC-9316-617977568080}"/>
    <cellStyle name="Процентный 6 2 5 2 4 2 2" xfId="31670" xr:uid="{35EAB9A8-F8C6-44EE-911C-019868C779B3}"/>
    <cellStyle name="Процентный 6 2 5 2 4 2 2 2" xfId="42343" xr:uid="{A5BCCC3E-B4EC-489C-903F-19EA651FFF51}"/>
    <cellStyle name="Процентный 6 2 5 2 4 2 3" xfId="37098" xr:uid="{AE9F84E7-CF9F-470F-80BF-5352D4A14941}"/>
    <cellStyle name="Процентный 6 2 5 2 4 3" xfId="29129" xr:uid="{A16F0856-692C-4EDB-A45D-E8FAE8C508DB}"/>
    <cellStyle name="Процентный 6 2 5 2 4 3 2" xfId="39802" xr:uid="{EF45840F-B6F3-42AA-9E96-71448CB2092C}"/>
    <cellStyle name="Процентный 6 2 5 2 4 4" xfId="34703" xr:uid="{6CA58180-496E-4747-AA5B-732A4D4AD58E}"/>
    <cellStyle name="Процентный 6 2 5 2 4 5" xfId="23873" xr:uid="{385BE8D2-442B-4A56-B3FF-E7BAD75E3D4A}"/>
    <cellStyle name="Процентный 6 2 5 2 5" xfId="18684" xr:uid="{00000000-0005-0000-0000-0000FE4F0000}"/>
    <cellStyle name="Процентный 6 2 5 2 5 2" xfId="26419" xr:uid="{4072D83B-9BD1-4F70-9AC4-00D5D7A0B0DB}"/>
    <cellStyle name="Процентный 6 2 5 2 5 2 2" xfId="31671" xr:uid="{605FC1EE-8DC0-4426-A520-5670ED610856}"/>
    <cellStyle name="Процентный 6 2 5 2 5 2 2 2" xfId="42344" xr:uid="{BE0C7565-00D7-46F8-9A46-81DA2FD815E6}"/>
    <cellStyle name="Процентный 6 2 5 2 5 2 3" xfId="37099" xr:uid="{76B0BF75-7B70-466C-9A81-E8D6B46D1EE5}"/>
    <cellStyle name="Процентный 6 2 5 2 5 3" xfId="28433" xr:uid="{55D3BF9C-C68F-49AC-8176-39FDD39FAA5F}"/>
    <cellStyle name="Процентный 6 2 5 2 5 3 2" xfId="39106" xr:uid="{DC39B0CF-6773-4B8C-B308-6B0E13811121}"/>
    <cellStyle name="Процентный 6 2 5 2 5 4" xfId="34132" xr:uid="{ED972C4B-0D3C-444D-A741-173DF42D3E7B}"/>
    <cellStyle name="Процентный 6 2 5 2 5 5" xfId="23246" xr:uid="{E2FEFF70-6118-411B-BB67-F7FA9F205D15}"/>
    <cellStyle name="Процентный 6 2 5 2 6" xfId="26410" xr:uid="{A10570BE-714D-4C44-A2F2-DAA394354EA7}"/>
    <cellStyle name="Процентный 6 2 5 2 6 2" xfId="31662" xr:uid="{49C814C1-010E-449B-8B9C-B09C0045046E}"/>
    <cellStyle name="Процентный 6 2 5 2 6 2 2" xfId="42335" xr:uid="{902779BF-0B7F-446B-9446-CB886B044E93}"/>
    <cellStyle name="Процентный 6 2 5 2 6 3" xfId="37090" xr:uid="{04E07A9D-E33B-483E-A330-81A5D2B46DB1}"/>
    <cellStyle name="Процентный 6 2 5 2 7" xfId="27310" xr:uid="{95984A75-B5FE-4F90-99BC-FCE017606D67}"/>
    <cellStyle name="Процентный 6 2 5 2 7 2" xfId="37983" xr:uid="{16B9E949-CC3E-4F37-ACA3-2C5C245F2084}"/>
    <cellStyle name="Процентный 6 2 5 2 8" xfId="32469" xr:uid="{693152B5-B406-4317-91DD-7A4B6C74022A}"/>
    <cellStyle name="Процентный 6 2 5 2 9" xfId="21531" xr:uid="{8EF20A13-22DC-406E-A051-9DAFEB7CE93D}"/>
    <cellStyle name="Процентный 6 2 5 3" xfId="11393" xr:uid="{00000000-0005-0000-0000-0000FF4F0000}"/>
    <cellStyle name="Процентный 6 2 5 3 2" xfId="12064" xr:uid="{00000000-0005-0000-0000-000000500000}"/>
    <cellStyle name="Процентный 6 2 5 3 2 2" xfId="20004" xr:uid="{00000000-0005-0000-0000-000001500000}"/>
    <cellStyle name="Процентный 6 2 5 3 2 2 2" xfId="26422" xr:uid="{8F32D0FF-D22B-47DE-92D8-E83BCE394B09}"/>
    <cellStyle name="Процентный 6 2 5 3 2 2 2 2" xfId="31674" xr:uid="{814D863F-6165-4ED5-8CC8-789E5C76F2F1}"/>
    <cellStyle name="Процентный 6 2 5 3 2 2 2 2 2" xfId="42347" xr:uid="{D2A2299B-1E5A-4EA6-B577-D1F9918A9A0B}"/>
    <cellStyle name="Процентный 6 2 5 3 2 2 2 3" xfId="37102" xr:uid="{105714CB-7695-4633-A33A-165D44189532}"/>
    <cellStyle name="Процентный 6 2 5 3 2 2 3" xfId="29651" xr:uid="{B7DA717E-06CA-4EDE-81B0-A5F4F11E86BD}"/>
    <cellStyle name="Процентный 6 2 5 3 2 2 3 2" xfId="40324" xr:uid="{3A7A5A66-4F46-42BA-96D7-54E69D8C1A03}"/>
    <cellStyle name="Процентный 6 2 5 3 2 2 4" xfId="35223" xr:uid="{D19D2EB8-435B-4961-A885-6496E5C1C4E4}"/>
    <cellStyle name="Процентный 6 2 5 3 2 2 5" xfId="24393" xr:uid="{1E0C2F88-B62C-4971-9A8B-F2F22BFD9990}"/>
    <cellStyle name="Процентный 6 2 5 3 2 3" xfId="26421" xr:uid="{D87D746F-D795-4856-B5F4-9D3A368BFFE5}"/>
    <cellStyle name="Процентный 6 2 5 3 2 3 2" xfId="31673" xr:uid="{9EF15620-3C63-49F9-A147-94E4304BFB5F}"/>
    <cellStyle name="Процентный 6 2 5 3 2 3 2 2" xfId="42346" xr:uid="{7D34C684-A13A-4FFE-A341-8AA5D134E3F5}"/>
    <cellStyle name="Процентный 6 2 5 3 2 3 3" xfId="37101" xr:uid="{657455AC-E453-4C38-B695-4C107BEFAA62}"/>
    <cellStyle name="Процентный 6 2 5 3 2 4" xfId="27657" xr:uid="{1BCB1998-3125-43FC-882D-796FD8C2FCCB}"/>
    <cellStyle name="Процентный 6 2 5 3 2 4 2" xfId="38330" xr:uid="{971483E7-444D-49BD-BFBA-A1F39A19CD50}"/>
    <cellStyle name="Процентный 6 2 5 3 2 5" xfId="33117" xr:uid="{4323AA0D-CA01-429B-BFFF-0F119D8983FD}"/>
    <cellStyle name="Процентный 6 2 5 3 2 6" xfId="22183" xr:uid="{3371FCFC-E5A9-4A24-8B26-B1688D403A5F}"/>
    <cellStyle name="Процентный 6 2 5 3 3" xfId="19484" xr:uid="{00000000-0005-0000-0000-000002500000}"/>
    <cellStyle name="Процентный 6 2 5 3 3 2" xfId="26423" xr:uid="{858742D9-9F49-4D14-A5CC-02657C505905}"/>
    <cellStyle name="Процентный 6 2 5 3 3 2 2" xfId="31675" xr:uid="{2D3D1B77-1F87-473C-BF13-55103E6D7CEF}"/>
    <cellStyle name="Процентный 6 2 5 3 3 2 2 2" xfId="42348" xr:uid="{1EB419DB-275C-411A-8F2B-2014F3991F00}"/>
    <cellStyle name="Процентный 6 2 5 3 3 2 3" xfId="37103" xr:uid="{C6332F4B-F21A-4D02-95F2-AAAFD3036EA9}"/>
    <cellStyle name="Процентный 6 2 5 3 3 3" xfId="29131" xr:uid="{55462BE3-700C-46F3-B870-46463BDD413F}"/>
    <cellStyle name="Процентный 6 2 5 3 3 3 2" xfId="39804" xr:uid="{08755E82-86E5-467F-932C-4DE09C88B522}"/>
    <cellStyle name="Процентный 6 2 5 3 3 4" xfId="34705" xr:uid="{A97A2720-D9FE-4E05-9F6B-45ED4024D9C9}"/>
    <cellStyle name="Процентный 6 2 5 3 3 5" xfId="23875" xr:uid="{CCADC60A-B3D5-4C45-AF16-8FD0C81BD5EF}"/>
    <cellStyle name="Процентный 6 2 5 3 4" xfId="18686" xr:uid="{00000000-0005-0000-0000-000003500000}"/>
    <cellStyle name="Процентный 6 2 5 3 4 2" xfId="26424" xr:uid="{2CEE4CA5-C61A-45BB-AD86-CA14F671EAA9}"/>
    <cellStyle name="Процентный 6 2 5 3 4 2 2" xfId="31676" xr:uid="{FEE98FBF-18E5-4CA6-BEC3-6288815A45EE}"/>
    <cellStyle name="Процентный 6 2 5 3 4 2 2 2" xfId="42349" xr:uid="{F555478E-6857-4B77-A960-8C7715252FAC}"/>
    <cellStyle name="Процентный 6 2 5 3 4 2 3" xfId="37104" xr:uid="{08BCC074-1CEB-45BB-9D84-99B2DE350DF0}"/>
    <cellStyle name="Процентный 6 2 5 3 4 3" xfId="28435" xr:uid="{EF0B8C72-083D-4F19-A878-C38A2A7F51BC}"/>
    <cellStyle name="Процентный 6 2 5 3 4 3 2" xfId="39108" xr:uid="{27CAF847-61FB-4CB4-977B-F09A5BC05283}"/>
    <cellStyle name="Процентный 6 2 5 3 4 4" xfId="34134" xr:uid="{440BE682-C922-4342-A118-40ADD2DB3874}"/>
    <cellStyle name="Процентный 6 2 5 3 4 5" xfId="23248" xr:uid="{36E15515-227C-418D-9BC4-0AA97AF6582C}"/>
    <cellStyle name="Процентный 6 2 5 3 5" xfId="26420" xr:uid="{D79F7FD9-1C3B-41AC-9AF4-1AB82E176DC1}"/>
    <cellStyle name="Процентный 6 2 5 3 5 2" xfId="31672" xr:uid="{CE9CDFCA-6B7D-4122-A908-B671BB164F18}"/>
    <cellStyle name="Процентный 6 2 5 3 5 2 2" xfId="42345" xr:uid="{6E3AF656-E148-4C94-B93A-03464651371E}"/>
    <cellStyle name="Процентный 6 2 5 3 5 3" xfId="37100" xr:uid="{722E0029-FC11-42AF-9E18-D20CC9F92E4A}"/>
    <cellStyle name="Процентный 6 2 5 3 6" xfId="27312" xr:uid="{A2718584-27F7-448E-B713-B0289BF9F09E}"/>
    <cellStyle name="Процентный 6 2 5 3 6 2" xfId="37985" xr:uid="{E0FB048C-40DE-4409-8AFD-85254813E56B}"/>
    <cellStyle name="Процентный 6 2 5 3 7" xfId="32471" xr:uid="{0D242DA6-0B73-4DF4-87D8-9E6CC092173E}"/>
    <cellStyle name="Процентный 6 2 5 3 8" xfId="21533" xr:uid="{6C08DFAE-59A5-4FAB-83B6-C5CB005BB360}"/>
    <cellStyle name="Процентный 6 2 5_18" xfId="18687" xr:uid="{00000000-0005-0000-0000-000004500000}"/>
    <cellStyle name="Процентный 6 2 6" xfId="7874" xr:uid="{00000000-0005-0000-0000-000005500000}"/>
    <cellStyle name="Процентный 6 2 6 2" xfId="11394" xr:uid="{00000000-0005-0000-0000-000006500000}"/>
    <cellStyle name="Процентный 6 2 6 2 2" xfId="12065" xr:uid="{00000000-0005-0000-0000-000007500000}"/>
    <cellStyle name="Процентный 6 2 6 2 2 2" xfId="20005" xr:uid="{00000000-0005-0000-0000-000008500000}"/>
    <cellStyle name="Процентный 6 2 6 2 2 2 2" xfId="26427" xr:uid="{C724E05E-7694-429C-801B-852DF3676FF7}"/>
    <cellStyle name="Процентный 6 2 6 2 2 2 2 2" xfId="31679" xr:uid="{613DD6D7-78AB-4B71-93D0-B83AD597547F}"/>
    <cellStyle name="Процентный 6 2 6 2 2 2 2 2 2" xfId="42352" xr:uid="{1EFF0595-F4DA-4AC6-AB36-04D69AE56C49}"/>
    <cellStyle name="Процентный 6 2 6 2 2 2 2 3" xfId="37107" xr:uid="{81F95B84-6C90-4A97-B1A1-544F68F04E82}"/>
    <cellStyle name="Процентный 6 2 6 2 2 2 3" xfId="29652" xr:uid="{0CB252E9-F33A-47FE-BAEC-78DE065D46F2}"/>
    <cellStyle name="Процентный 6 2 6 2 2 2 3 2" xfId="40325" xr:uid="{7B28102E-93A4-4B5E-93D1-2972E982D838}"/>
    <cellStyle name="Процентный 6 2 6 2 2 2 4" xfId="35224" xr:uid="{030DE25A-99A8-4F72-A19E-43E2C4FB8852}"/>
    <cellStyle name="Процентный 6 2 6 2 2 2 5" xfId="24394" xr:uid="{C85288FD-4734-46C2-AA36-A54D91923416}"/>
    <cellStyle name="Процентный 6 2 6 2 2 3" xfId="26426" xr:uid="{CAA9EA62-F9B6-4DB4-9A7F-2FC9EA36BE87}"/>
    <cellStyle name="Процентный 6 2 6 2 2 3 2" xfId="31678" xr:uid="{20604C5B-A28A-4466-8A4A-5FF6B2CAFFB2}"/>
    <cellStyle name="Процентный 6 2 6 2 2 3 2 2" xfId="42351" xr:uid="{3DBFE11D-0496-4C8C-88D1-3746D3D6671D}"/>
    <cellStyle name="Процентный 6 2 6 2 2 3 3" xfId="37106" xr:uid="{3EDBE518-FB6E-43A7-8B0A-28F0F9DDB8B6}"/>
    <cellStyle name="Процентный 6 2 6 2 2 4" xfId="27658" xr:uid="{9D62B1ED-D989-4E66-BC76-6DC50D9125D9}"/>
    <cellStyle name="Процентный 6 2 6 2 2 4 2" xfId="38331" xr:uid="{3A84E890-2F36-4CB0-9A24-69FB476607EE}"/>
    <cellStyle name="Процентный 6 2 6 2 2 5" xfId="33118" xr:uid="{7F8947E3-0643-4B24-9B66-C86E3789FFCE}"/>
    <cellStyle name="Процентный 6 2 6 2 2 6" xfId="22184" xr:uid="{2FE05D81-AB53-44B8-9153-8F841672FF94}"/>
    <cellStyle name="Процентный 6 2 6 2 3" xfId="19485" xr:uid="{00000000-0005-0000-0000-000009500000}"/>
    <cellStyle name="Процентный 6 2 6 2 3 2" xfId="26428" xr:uid="{D65FDAAC-0E47-4026-AAED-37DF4096505A}"/>
    <cellStyle name="Процентный 6 2 6 2 3 2 2" xfId="31680" xr:uid="{758B949B-31A7-4A77-806E-D2637B11886D}"/>
    <cellStyle name="Процентный 6 2 6 2 3 2 2 2" xfId="42353" xr:uid="{871CC791-EF3D-4633-B5A8-E1835F5BDA43}"/>
    <cellStyle name="Процентный 6 2 6 2 3 2 3" xfId="37108" xr:uid="{06C9D19A-BBF2-4656-B17B-3B3D214BAD0E}"/>
    <cellStyle name="Процентный 6 2 6 2 3 3" xfId="29132" xr:uid="{A4E2B49B-9C2B-42CA-B68D-79CF75B7A984}"/>
    <cellStyle name="Процентный 6 2 6 2 3 3 2" xfId="39805" xr:uid="{D2C122D1-FA33-4B0C-ADF6-11C7C04469E8}"/>
    <cellStyle name="Процентный 6 2 6 2 3 4" xfId="34706" xr:uid="{72FD80E6-4561-4522-A6B6-032C0DFC1213}"/>
    <cellStyle name="Процентный 6 2 6 2 3 5" xfId="23876" xr:uid="{EE9F1B91-85EE-4C4C-BE59-875A2904D30B}"/>
    <cellStyle name="Процентный 6 2 6 2 4" xfId="18688" xr:uid="{00000000-0005-0000-0000-00000A500000}"/>
    <cellStyle name="Процентный 6 2 6 2 4 2" xfId="26429" xr:uid="{28E7B3F5-CD49-49FA-A011-CB3F9F529634}"/>
    <cellStyle name="Процентный 6 2 6 2 4 2 2" xfId="31681" xr:uid="{304FDD11-9B41-4AF1-B1CD-29B852D6F563}"/>
    <cellStyle name="Процентный 6 2 6 2 4 2 2 2" xfId="42354" xr:uid="{53FADD23-22D7-4924-9D09-3F1E4C13EDBA}"/>
    <cellStyle name="Процентный 6 2 6 2 4 2 3" xfId="37109" xr:uid="{A2F6B013-BB41-4EB6-BB9F-C1B5E6FD1585}"/>
    <cellStyle name="Процентный 6 2 6 2 4 3" xfId="28436" xr:uid="{648E9E4B-9638-4006-B630-CBF7461542C1}"/>
    <cellStyle name="Процентный 6 2 6 2 4 3 2" xfId="39109" xr:uid="{7B989A60-98B1-4318-9766-6F0F34B5B499}"/>
    <cellStyle name="Процентный 6 2 6 2 4 4" xfId="34135" xr:uid="{0131C396-F4B8-4A28-B797-40E538DAC7E4}"/>
    <cellStyle name="Процентный 6 2 6 2 4 5" xfId="23249" xr:uid="{21335B01-3930-4B28-9B3D-356C258D1B68}"/>
    <cellStyle name="Процентный 6 2 6 2 5" xfId="26425" xr:uid="{9D3CAF01-3EBB-4C87-878D-25246471632A}"/>
    <cellStyle name="Процентный 6 2 6 2 5 2" xfId="31677" xr:uid="{C4EA86BC-C477-4A78-99E6-9D87C89BF009}"/>
    <cellStyle name="Процентный 6 2 6 2 5 2 2" xfId="42350" xr:uid="{838AA1D4-377A-4A9E-9B3B-8E6D232753C5}"/>
    <cellStyle name="Процентный 6 2 6 2 5 3" xfId="37105" xr:uid="{5D798758-B5C5-42CF-9D01-998016305184}"/>
    <cellStyle name="Процентный 6 2 6 2 6" xfId="27313" xr:uid="{12CC00C5-0BB7-424E-9284-410D0969A34D}"/>
    <cellStyle name="Процентный 6 2 6 2 6 2" xfId="37986" xr:uid="{FCBD1A81-EBE1-4FA1-954F-66385E0C3A21}"/>
    <cellStyle name="Процентный 6 2 6 2 7" xfId="32472" xr:uid="{BD3BA861-FA1D-42BD-AADD-18F8B120B431}"/>
    <cellStyle name="Процентный 6 2 6 2 8" xfId="21534" xr:uid="{358D6ADC-B81E-4C6A-8B46-28DFD1FAFEA7}"/>
    <cellStyle name="Процентный 6 2 6_18" xfId="18689" xr:uid="{00000000-0005-0000-0000-00000B500000}"/>
    <cellStyle name="Процентный 6 2 7" xfId="11395" xr:uid="{00000000-0005-0000-0000-00000C500000}"/>
    <cellStyle name="Процентный 6 2 7 2" xfId="11396" xr:uid="{00000000-0005-0000-0000-00000D500000}"/>
    <cellStyle name="Процентный 6 2 7 2 2" xfId="12067" xr:uid="{00000000-0005-0000-0000-00000E500000}"/>
    <cellStyle name="Процентный 6 2 7 2 2 2" xfId="20007" xr:uid="{00000000-0005-0000-0000-00000F500000}"/>
    <cellStyle name="Процентный 6 2 7 2 2 2 2" xfId="26433" xr:uid="{A22E2462-5DED-432F-B2DF-30AAE227DCB6}"/>
    <cellStyle name="Процентный 6 2 7 2 2 2 2 2" xfId="31685" xr:uid="{87FA0DBB-C07B-434C-AB67-D28C88F9C81A}"/>
    <cellStyle name="Процентный 6 2 7 2 2 2 2 2 2" xfId="42358" xr:uid="{037BAD2F-77BD-45FA-B363-91F3DDE8A44A}"/>
    <cellStyle name="Процентный 6 2 7 2 2 2 2 3" xfId="37113" xr:uid="{19E4B2EE-E3FF-4124-BA51-72AE4F0347FF}"/>
    <cellStyle name="Процентный 6 2 7 2 2 2 3" xfId="29654" xr:uid="{08A1CB82-65AE-4149-AE5B-70EEB8BD5F16}"/>
    <cellStyle name="Процентный 6 2 7 2 2 2 3 2" xfId="40327" xr:uid="{847F87A9-FE66-4593-93E1-CC1ECCC4ADB3}"/>
    <cellStyle name="Процентный 6 2 7 2 2 2 4" xfId="35226" xr:uid="{04FA6A8C-186E-442E-B5CD-C3CCAB3B1DC6}"/>
    <cellStyle name="Процентный 6 2 7 2 2 2 5" xfId="24396" xr:uid="{BF18B330-8FA3-406F-9C2B-45A88DDDBC06}"/>
    <cellStyle name="Процентный 6 2 7 2 2 3" xfId="26432" xr:uid="{1CD29CED-1F11-47BB-99DB-D5DE22633DFC}"/>
    <cellStyle name="Процентный 6 2 7 2 2 3 2" xfId="31684" xr:uid="{38C1456C-4670-4F7A-9511-B26872095628}"/>
    <cellStyle name="Процентный 6 2 7 2 2 3 2 2" xfId="42357" xr:uid="{ED82A26A-52CC-4E3A-8CF4-CA1F1261567F}"/>
    <cellStyle name="Процентный 6 2 7 2 2 3 3" xfId="37112" xr:uid="{1CDB8776-95F5-452E-B542-6DD2B0D81F17}"/>
    <cellStyle name="Процентный 6 2 7 2 2 4" xfId="27660" xr:uid="{98F43190-64FF-4660-ACE5-A21789F5FA0F}"/>
    <cellStyle name="Процентный 6 2 7 2 2 4 2" xfId="38333" xr:uid="{188A41D6-5654-4840-9215-6C775CAA2685}"/>
    <cellStyle name="Процентный 6 2 7 2 2 5" xfId="33120" xr:uid="{7BF06EF9-52E6-495D-BB41-3872CCB31865}"/>
    <cellStyle name="Процентный 6 2 7 2 2 6" xfId="22186" xr:uid="{C735BA19-0530-46D8-B6D6-81C64A9C7EC1}"/>
    <cellStyle name="Процентный 6 2 7 2 3" xfId="19487" xr:uid="{00000000-0005-0000-0000-000010500000}"/>
    <cellStyle name="Процентный 6 2 7 2 3 2" xfId="26434" xr:uid="{0CA59398-34AA-446B-AECD-ABB92EAE3AF4}"/>
    <cellStyle name="Процентный 6 2 7 2 3 2 2" xfId="31686" xr:uid="{2944BA09-FF1C-4F9B-B402-0B4966ECF3CE}"/>
    <cellStyle name="Процентный 6 2 7 2 3 2 2 2" xfId="42359" xr:uid="{F51C7480-18FF-4FE0-878C-6F3D9F8987C6}"/>
    <cellStyle name="Процентный 6 2 7 2 3 2 3" xfId="37114" xr:uid="{187176C9-BAD6-4B15-B5DE-5DAFAEA229EB}"/>
    <cellStyle name="Процентный 6 2 7 2 3 3" xfId="29134" xr:uid="{938F33F2-D672-4FB2-8DFC-A02107D9A059}"/>
    <cellStyle name="Процентный 6 2 7 2 3 3 2" xfId="39807" xr:uid="{DF87E266-0C12-4E8E-9671-5D18CAC3F869}"/>
    <cellStyle name="Процентный 6 2 7 2 3 4" xfId="34708" xr:uid="{B5FD648E-1D05-4110-8C1C-F822B7AFE2F8}"/>
    <cellStyle name="Процентный 6 2 7 2 3 5" xfId="23878" xr:uid="{4532A331-C096-4F8E-8445-550799FBF593}"/>
    <cellStyle name="Процентный 6 2 7 2 4" xfId="18691" xr:uid="{00000000-0005-0000-0000-000011500000}"/>
    <cellStyle name="Процентный 6 2 7 2 4 2" xfId="26435" xr:uid="{7CA1AFAB-510D-45DF-BF58-5B332A4D63AC}"/>
    <cellStyle name="Процентный 6 2 7 2 4 2 2" xfId="31687" xr:uid="{76E19754-B8A2-4702-A614-42F233527EA1}"/>
    <cellStyle name="Процентный 6 2 7 2 4 2 2 2" xfId="42360" xr:uid="{4918A346-1E32-40D4-90A1-D984E33C7249}"/>
    <cellStyle name="Процентный 6 2 7 2 4 2 3" xfId="37115" xr:uid="{6F5E3D61-F68D-4524-9B4B-9C934F7BA7A8}"/>
    <cellStyle name="Процентный 6 2 7 2 4 3" xfId="28438" xr:uid="{55FB0ADF-BC65-49ED-BEF1-5B9471BB35AA}"/>
    <cellStyle name="Процентный 6 2 7 2 4 3 2" xfId="39111" xr:uid="{728B8E70-FFA2-451A-958D-6F2E7BF3F0E9}"/>
    <cellStyle name="Процентный 6 2 7 2 4 4" xfId="34137" xr:uid="{C1B4376A-D58C-4175-A064-D0F0E131FA28}"/>
    <cellStyle name="Процентный 6 2 7 2 4 5" xfId="23251" xr:uid="{47B653BF-8A34-408C-ACCC-D37CEA4EDBF0}"/>
    <cellStyle name="Процентный 6 2 7 2 5" xfId="26431" xr:uid="{2F8D7456-1980-44B6-BE9C-D4CF916B33F3}"/>
    <cellStyle name="Процентный 6 2 7 2 5 2" xfId="31683" xr:uid="{726F3239-5DD9-425E-B97F-962EB5FBE7D6}"/>
    <cellStyle name="Процентный 6 2 7 2 5 2 2" xfId="42356" xr:uid="{6EBC4131-0064-4977-9AC4-9B77D746E1F5}"/>
    <cellStyle name="Процентный 6 2 7 2 5 3" xfId="37111" xr:uid="{A641DED4-3A6A-4CB4-94E6-E9AD1BCA7B02}"/>
    <cellStyle name="Процентный 6 2 7 2 6" xfId="27315" xr:uid="{8811810C-4CF2-4822-84DB-D3EEA87EE722}"/>
    <cellStyle name="Процентный 6 2 7 2 6 2" xfId="37988" xr:uid="{E637C459-B4E4-4036-B753-149A428FCD8D}"/>
    <cellStyle name="Процентный 6 2 7 2 7" xfId="32474" xr:uid="{35C7808E-B231-4AE8-8201-42CF3203AC16}"/>
    <cellStyle name="Процентный 6 2 7 2 8" xfId="21536" xr:uid="{0FD1FDE9-FF4A-4395-822C-5454A1E344D7}"/>
    <cellStyle name="Процентный 6 2 7 3" xfId="12066" xr:uid="{00000000-0005-0000-0000-000012500000}"/>
    <cellStyle name="Процентный 6 2 7 3 2" xfId="20006" xr:uid="{00000000-0005-0000-0000-000013500000}"/>
    <cellStyle name="Процентный 6 2 7 3 2 2" xfId="26437" xr:uid="{3E032337-0FF4-4A23-8BBC-F237B7641B9D}"/>
    <cellStyle name="Процентный 6 2 7 3 2 2 2" xfId="31689" xr:uid="{7A18AD9C-DA47-4E83-8314-6A878AD5E044}"/>
    <cellStyle name="Процентный 6 2 7 3 2 2 2 2" xfId="42362" xr:uid="{1779DBB3-96AB-4A9F-8CF5-E6C79F31ACC4}"/>
    <cellStyle name="Процентный 6 2 7 3 2 2 3" xfId="37117" xr:uid="{E8D219C5-C46B-45D9-B44A-32B884A83DD5}"/>
    <cellStyle name="Процентный 6 2 7 3 2 3" xfId="29653" xr:uid="{72DE7CE0-C4C0-4478-906B-210366A55B9A}"/>
    <cellStyle name="Процентный 6 2 7 3 2 3 2" xfId="40326" xr:uid="{843B68E3-1C0F-4B6C-99F7-F69EDD605B0A}"/>
    <cellStyle name="Процентный 6 2 7 3 2 4" xfId="35225" xr:uid="{00C32540-680C-4A22-9CCC-FA94F1A9C15D}"/>
    <cellStyle name="Процентный 6 2 7 3 2 5" xfId="24395" xr:uid="{3CE0693F-0B61-4F16-B625-B9DBC3D44104}"/>
    <cellStyle name="Процентный 6 2 7 3 3" xfId="26436" xr:uid="{90A29B00-F5FE-40F4-A159-2610248ACDD3}"/>
    <cellStyle name="Процентный 6 2 7 3 3 2" xfId="31688" xr:uid="{5D96FC16-7E0B-4FC6-9520-4C3E47F9ECB9}"/>
    <cellStyle name="Процентный 6 2 7 3 3 2 2" xfId="42361" xr:uid="{590CA00D-9F7C-497F-B42E-3525468DEE6C}"/>
    <cellStyle name="Процентный 6 2 7 3 3 3" xfId="37116" xr:uid="{3131C959-C17F-4A2E-AF4C-877B6A7C77E4}"/>
    <cellStyle name="Процентный 6 2 7 3 4" xfId="27659" xr:uid="{C59A7A04-3EB4-4494-9C43-2EA59C98E5D4}"/>
    <cellStyle name="Процентный 6 2 7 3 4 2" xfId="38332" xr:uid="{19C4C085-5555-485E-B617-9858E27AA238}"/>
    <cellStyle name="Процентный 6 2 7 3 5" xfId="33119" xr:uid="{EC193B91-8971-4EEA-9B67-07BA041ACFBD}"/>
    <cellStyle name="Процентный 6 2 7 3 6" xfId="22185" xr:uid="{924D1151-E938-4461-AF87-663D5BC0D316}"/>
    <cellStyle name="Процентный 6 2 7 4" xfId="19486" xr:uid="{00000000-0005-0000-0000-000014500000}"/>
    <cellStyle name="Процентный 6 2 7 4 2" xfId="26438" xr:uid="{4EB28E6B-94B0-47D0-8340-F26BC7FC8AF0}"/>
    <cellStyle name="Процентный 6 2 7 4 2 2" xfId="31690" xr:uid="{21171642-E1D1-4DC2-875A-2A273F374EA3}"/>
    <cellStyle name="Процентный 6 2 7 4 2 2 2" xfId="42363" xr:uid="{83AE7417-817D-4F22-9FAB-73BC21F5D0C1}"/>
    <cellStyle name="Процентный 6 2 7 4 2 3" xfId="37118" xr:uid="{D6DCA700-2E4C-4ED9-829E-D555384F6377}"/>
    <cellStyle name="Процентный 6 2 7 4 3" xfId="29133" xr:uid="{BB5741AB-C4A3-49F6-BF42-0C8CC94F86A2}"/>
    <cellStyle name="Процентный 6 2 7 4 3 2" xfId="39806" xr:uid="{86E95E40-023C-44B4-B5A5-0E11B04AD47E}"/>
    <cellStyle name="Процентный 6 2 7 4 4" xfId="34707" xr:uid="{352CC542-45F5-4068-A33E-C12DAF9F6EC5}"/>
    <cellStyle name="Процентный 6 2 7 4 5" xfId="23877" xr:uid="{AF4F70FC-F368-40A1-BAFD-D78196A4C07F}"/>
    <cellStyle name="Процентный 6 2 7 5" xfId="18690" xr:uid="{00000000-0005-0000-0000-000015500000}"/>
    <cellStyle name="Процентный 6 2 7 5 2" xfId="26439" xr:uid="{505AF030-D89A-41C8-9D40-1AD969F55FFF}"/>
    <cellStyle name="Процентный 6 2 7 5 2 2" xfId="31691" xr:uid="{447B9C2D-3DA7-4F96-B5EC-7C5B958B50BE}"/>
    <cellStyle name="Процентный 6 2 7 5 2 2 2" xfId="42364" xr:uid="{AF64AF5D-9BBB-4DEC-8AAE-E9D5F5CEF3E7}"/>
    <cellStyle name="Процентный 6 2 7 5 2 3" xfId="37119" xr:uid="{70082A77-42A6-4818-ACBC-0D76B263A1E9}"/>
    <cellStyle name="Процентный 6 2 7 5 3" xfId="28437" xr:uid="{28CDF3DD-0F6E-4C83-AB20-A2A07B727A5E}"/>
    <cellStyle name="Процентный 6 2 7 5 3 2" xfId="39110" xr:uid="{F7E9F8A0-2BF9-4C4C-9A57-94D45646F690}"/>
    <cellStyle name="Процентный 6 2 7 5 4" xfId="34136" xr:uid="{0D446B45-8D29-4D61-8CF8-19C37E7FC253}"/>
    <cellStyle name="Процентный 6 2 7 5 5" xfId="23250" xr:uid="{290ADBE3-D19C-4B57-AF75-84A24EF401F6}"/>
    <cellStyle name="Процентный 6 2 7 6" xfId="26430" xr:uid="{23BCB96A-60C7-49B6-B0AA-CF030785FE90}"/>
    <cellStyle name="Процентный 6 2 7 6 2" xfId="31682" xr:uid="{C5689127-BBA4-4DB9-9525-975E9B117DBF}"/>
    <cellStyle name="Процентный 6 2 7 6 2 2" xfId="42355" xr:uid="{6AE4BC65-7B12-48F4-AF94-0D84966B6393}"/>
    <cellStyle name="Процентный 6 2 7 6 3" xfId="37110" xr:uid="{82242CE8-73AE-4098-A216-29F197B49A72}"/>
    <cellStyle name="Процентный 6 2 7 7" xfId="27314" xr:uid="{DFF6861A-900A-49E2-BE70-C5238EADFB68}"/>
    <cellStyle name="Процентный 6 2 7 7 2" xfId="37987" xr:uid="{252C0F98-F3FB-4684-BA63-E34C559F5A77}"/>
    <cellStyle name="Процентный 6 2 7 8" xfId="32473" xr:uid="{D665A973-9536-44CD-B170-3EEC5BF81E0C}"/>
    <cellStyle name="Процентный 6 2 7 9" xfId="21535" xr:uid="{28CBC15C-EBBE-4913-966E-F7C5BB9B4264}"/>
    <cellStyle name="Процентный 6 2 8" xfId="11397" xr:uid="{00000000-0005-0000-0000-000016500000}"/>
    <cellStyle name="Процентный 6 2 8 2" xfId="12068" xr:uid="{00000000-0005-0000-0000-000017500000}"/>
    <cellStyle name="Процентный 6 2 8 2 2" xfId="20008" xr:uid="{00000000-0005-0000-0000-000018500000}"/>
    <cellStyle name="Процентный 6 2 8 2 2 2" xfId="26442" xr:uid="{D62D4510-A8F5-426E-8F89-5EF449EEF10A}"/>
    <cellStyle name="Процентный 6 2 8 2 2 2 2" xfId="31694" xr:uid="{D7EC4D43-3D9D-4D45-B6A3-3037903A31FA}"/>
    <cellStyle name="Процентный 6 2 8 2 2 2 2 2" xfId="42367" xr:uid="{4D9AD446-1924-458B-8588-FDFCC7917310}"/>
    <cellStyle name="Процентный 6 2 8 2 2 2 3" xfId="37122" xr:uid="{80290168-C1FB-4CAE-B26D-C0D3B9DD895D}"/>
    <cellStyle name="Процентный 6 2 8 2 2 3" xfId="29655" xr:uid="{8135E04E-8D5E-41BA-90F8-BD2C01BC3C27}"/>
    <cellStyle name="Процентный 6 2 8 2 2 3 2" xfId="40328" xr:uid="{A89CF4A2-9595-4B63-ACBA-DCAC85FCAED9}"/>
    <cellStyle name="Процентный 6 2 8 2 2 4" xfId="35227" xr:uid="{7D4B346C-6301-487E-82B9-67414B7341F2}"/>
    <cellStyle name="Процентный 6 2 8 2 2 5" xfId="24397" xr:uid="{AD0A0B88-FCB3-412B-AD9A-7DC0971F5318}"/>
    <cellStyle name="Процентный 6 2 8 2 3" xfId="26441" xr:uid="{D51B60FA-C36D-4F08-B87A-77FE4337D385}"/>
    <cellStyle name="Процентный 6 2 8 2 3 2" xfId="31693" xr:uid="{80D893CA-64A0-4C6A-ADFA-2D6165E924AB}"/>
    <cellStyle name="Процентный 6 2 8 2 3 2 2" xfId="42366" xr:uid="{B3489252-C5CA-470D-83DB-BC070CCCD09D}"/>
    <cellStyle name="Процентный 6 2 8 2 3 3" xfId="37121" xr:uid="{8B741422-C8FC-413D-B1D2-5F6CA9B8456F}"/>
    <cellStyle name="Процентный 6 2 8 2 4" xfId="27661" xr:uid="{C5D32B58-6345-4919-84EB-B428F5002F94}"/>
    <cellStyle name="Процентный 6 2 8 2 4 2" xfId="38334" xr:uid="{DE130AEC-3B7F-47A7-8EDD-2E2D09D441A1}"/>
    <cellStyle name="Процентный 6 2 8 2 5" xfId="33121" xr:uid="{0505DCF4-092C-48C8-8EDE-C1A4AA76C36F}"/>
    <cellStyle name="Процентный 6 2 8 2 6" xfId="22187" xr:uid="{46D07B05-88C8-4D0C-A506-7EE4C0B86A57}"/>
    <cellStyle name="Процентный 6 2 8 3" xfId="19488" xr:uid="{00000000-0005-0000-0000-000019500000}"/>
    <cellStyle name="Процентный 6 2 8 3 2" xfId="26443" xr:uid="{C1E23E99-D758-49C1-A12C-A5F4C31700CF}"/>
    <cellStyle name="Процентный 6 2 8 3 2 2" xfId="31695" xr:uid="{CD11F991-401E-40C9-A4D6-474789E915FC}"/>
    <cellStyle name="Процентный 6 2 8 3 2 2 2" xfId="42368" xr:uid="{4A42EC6D-E28B-4140-AD6D-3EA779DC62C8}"/>
    <cellStyle name="Процентный 6 2 8 3 2 3" xfId="37123" xr:uid="{B191145B-6159-4E48-8376-CA2DB60F45CC}"/>
    <cellStyle name="Процентный 6 2 8 3 3" xfId="29135" xr:uid="{598174CB-B801-4610-A7D1-4DF6FEAD001C}"/>
    <cellStyle name="Процентный 6 2 8 3 3 2" xfId="39808" xr:uid="{2039F88A-4712-47CC-A938-84993DC86BAF}"/>
    <cellStyle name="Процентный 6 2 8 3 4" xfId="34709" xr:uid="{29F72AE6-DAFE-4786-AC87-279245625232}"/>
    <cellStyle name="Процентный 6 2 8 3 5" xfId="23879" xr:uid="{EC3AB41E-4F6B-4BB3-9DBD-DDB0220E1888}"/>
    <cellStyle name="Процентный 6 2 8 4" xfId="18692" xr:uid="{00000000-0005-0000-0000-00001A500000}"/>
    <cellStyle name="Процентный 6 2 8 4 2" xfId="26444" xr:uid="{12CFD20F-7E36-455B-97A9-8B3D07C2C6B5}"/>
    <cellStyle name="Процентный 6 2 8 4 2 2" xfId="31696" xr:uid="{16464CE6-0296-43A2-9431-64C51961DC35}"/>
    <cellStyle name="Процентный 6 2 8 4 2 2 2" xfId="42369" xr:uid="{313B5528-5BD3-4B94-ADA4-D159BD78A239}"/>
    <cellStyle name="Процентный 6 2 8 4 2 3" xfId="37124" xr:uid="{E503021D-13A7-4EC2-97D4-B44910605684}"/>
    <cellStyle name="Процентный 6 2 8 4 3" xfId="28439" xr:uid="{917B5F68-26FB-442F-A894-2C5F41C32D4A}"/>
    <cellStyle name="Процентный 6 2 8 4 3 2" xfId="39112" xr:uid="{3190CE1C-8FC3-4AC9-859C-AD947501877A}"/>
    <cellStyle name="Процентный 6 2 8 4 4" xfId="34138" xr:uid="{EB18AED9-3C84-4ABF-85A9-B82FAC76243B}"/>
    <cellStyle name="Процентный 6 2 8 4 5" xfId="23252" xr:uid="{435EA5F9-A2B7-40AF-873D-AE8C73DB9727}"/>
    <cellStyle name="Процентный 6 2 8 5" xfId="26440" xr:uid="{95CC11A6-6443-4E03-8760-3DBD1F398649}"/>
    <cellStyle name="Процентный 6 2 8 5 2" xfId="31692" xr:uid="{AB1F82D4-AEB7-47C1-A584-BA96CE01ADF7}"/>
    <cellStyle name="Процентный 6 2 8 5 2 2" xfId="42365" xr:uid="{8BCC565C-79D3-4A89-BDF2-CAAAF58D4C88}"/>
    <cellStyle name="Процентный 6 2 8 5 3" xfId="37120" xr:uid="{04AB6974-060C-4D23-BE04-783689A4D2C6}"/>
    <cellStyle name="Процентный 6 2 8 6" xfId="27316" xr:uid="{E95EA057-9B52-49F4-B41D-6DFFD6A0A9CB}"/>
    <cellStyle name="Процентный 6 2 8 6 2" xfId="37989" xr:uid="{3CCC7043-7DD4-41B7-ACA8-427C3B72B09F}"/>
    <cellStyle name="Процентный 6 2 8 7" xfId="32475" xr:uid="{536C7EDE-84CB-4D73-9199-3EAB53E6554B}"/>
    <cellStyle name="Процентный 6 2 8 8" xfId="21537" xr:uid="{5BB9BB30-0A2F-4DBC-A24A-161348C1B2B2}"/>
    <cellStyle name="Процентный 6 2_18" xfId="18693" xr:uid="{00000000-0005-0000-0000-00001B500000}"/>
    <cellStyle name="Процентный 6 3" xfId="7875" xr:uid="{00000000-0005-0000-0000-00001C500000}"/>
    <cellStyle name="Процентный 6 3 2" xfId="7876" xr:uid="{00000000-0005-0000-0000-00001D500000}"/>
    <cellStyle name="Процентный 6 3 3" xfId="7877" xr:uid="{00000000-0005-0000-0000-00001E500000}"/>
    <cellStyle name="Процентный 6 3 4" xfId="7878" xr:uid="{00000000-0005-0000-0000-00001F500000}"/>
    <cellStyle name="Процентный 6 3_18" xfId="18694" xr:uid="{00000000-0005-0000-0000-000020500000}"/>
    <cellStyle name="Процентный 6 4" xfId="11398" xr:uid="{00000000-0005-0000-0000-000021500000}"/>
    <cellStyle name="Процентный 6_18" xfId="18695" xr:uid="{00000000-0005-0000-0000-000022500000}"/>
    <cellStyle name="Процентный 7" xfId="7879" xr:uid="{00000000-0005-0000-0000-000023500000}"/>
    <cellStyle name="Процентный 7 2" xfId="7880" xr:uid="{00000000-0005-0000-0000-000024500000}"/>
    <cellStyle name="Процентный 7 2 2" xfId="7881" xr:uid="{00000000-0005-0000-0000-000025500000}"/>
    <cellStyle name="Процентный 7 2 2 2" xfId="7882" xr:uid="{00000000-0005-0000-0000-000026500000}"/>
    <cellStyle name="Процентный 7 2 2 2 2" xfId="11399" xr:uid="{00000000-0005-0000-0000-000027500000}"/>
    <cellStyle name="Процентный 7 2 2 2 2 2" xfId="11400" xr:uid="{00000000-0005-0000-0000-000028500000}"/>
    <cellStyle name="Процентный 7 2 2 2 2 2 2" xfId="12070" xr:uid="{00000000-0005-0000-0000-000029500000}"/>
    <cellStyle name="Процентный 7 2 2 2 2 2 2 2" xfId="20010" xr:uid="{00000000-0005-0000-0000-00002A500000}"/>
    <cellStyle name="Процентный 7 2 2 2 2 2 2 2 2" xfId="26448" xr:uid="{7D84DE2B-D869-41F6-AFC7-96A846A38281}"/>
    <cellStyle name="Процентный 7 2 2 2 2 2 2 2 2 2" xfId="31700" xr:uid="{EC6C0524-B535-4FFC-9AE8-6E42E37223B7}"/>
    <cellStyle name="Процентный 7 2 2 2 2 2 2 2 2 2 2" xfId="42373" xr:uid="{07AEDB1E-2E1D-4456-81D3-8493A6AC2635}"/>
    <cellStyle name="Процентный 7 2 2 2 2 2 2 2 2 3" xfId="37128" xr:uid="{DD7818CE-5F47-46E1-A4EA-63C22119E061}"/>
    <cellStyle name="Процентный 7 2 2 2 2 2 2 2 3" xfId="29657" xr:uid="{BC44787F-DAA7-4B9B-880E-9EF11A8668BB}"/>
    <cellStyle name="Процентный 7 2 2 2 2 2 2 2 3 2" xfId="40330" xr:uid="{18CB7524-BBE5-4107-AFC5-15CFDF10852B}"/>
    <cellStyle name="Процентный 7 2 2 2 2 2 2 2 4" xfId="35229" xr:uid="{5BB2C8D6-DE6A-48B9-BC6C-1378E85F1F64}"/>
    <cellStyle name="Процентный 7 2 2 2 2 2 2 2 5" xfId="24399" xr:uid="{1A6AF3DF-673C-4188-BF72-1E575E236F18}"/>
    <cellStyle name="Процентный 7 2 2 2 2 2 2 3" xfId="26447" xr:uid="{982CA385-F64E-404F-B2DE-116A59A364BE}"/>
    <cellStyle name="Процентный 7 2 2 2 2 2 2 3 2" xfId="31699" xr:uid="{D4E8DBC9-F433-4BD5-9A2A-CBCBD410357D}"/>
    <cellStyle name="Процентный 7 2 2 2 2 2 2 3 2 2" xfId="42372" xr:uid="{39AAB3BB-328C-4264-88B4-05825C4BC3E2}"/>
    <cellStyle name="Процентный 7 2 2 2 2 2 2 3 3" xfId="37127" xr:uid="{AA6831B0-31A1-4AEB-B70B-98CBB45A82A4}"/>
    <cellStyle name="Процентный 7 2 2 2 2 2 2 4" xfId="27663" xr:uid="{EC923F37-B1BD-481D-82FE-E5C23028C47F}"/>
    <cellStyle name="Процентный 7 2 2 2 2 2 2 4 2" xfId="38336" xr:uid="{F1706681-D589-4D3E-8A34-E51E463FD6A5}"/>
    <cellStyle name="Процентный 7 2 2 2 2 2 2 5" xfId="33123" xr:uid="{B495FD69-7836-4C57-879A-FE77C4B6F577}"/>
    <cellStyle name="Процентный 7 2 2 2 2 2 2 6" xfId="22189" xr:uid="{4A8150AE-16B4-4F12-8075-1E4C06D7DBE0}"/>
    <cellStyle name="Процентный 7 2 2 2 2 2 3" xfId="19490" xr:uid="{00000000-0005-0000-0000-00002B500000}"/>
    <cellStyle name="Процентный 7 2 2 2 2 2 3 2" xfId="26449" xr:uid="{A80DCF56-1539-415C-BEA1-54640981EAC4}"/>
    <cellStyle name="Процентный 7 2 2 2 2 2 3 2 2" xfId="31701" xr:uid="{B8E7E56A-4C9A-472B-982A-3B24C4C00559}"/>
    <cellStyle name="Процентный 7 2 2 2 2 2 3 2 2 2" xfId="42374" xr:uid="{31F76C50-BF2E-4A06-BBE9-E4ECED771B48}"/>
    <cellStyle name="Процентный 7 2 2 2 2 2 3 2 3" xfId="37129" xr:uid="{31A7E169-B573-4965-B7E8-87F46171D079}"/>
    <cellStyle name="Процентный 7 2 2 2 2 2 3 3" xfId="29137" xr:uid="{CA85CB5F-2191-4D66-85D8-A3B3A625D125}"/>
    <cellStyle name="Процентный 7 2 2 2 2 2 3 3 2" xfId="39810" xr:uid="{19F3E12F-D19E-4E5A-9E88-A116CDFCE1E8}"/>
    <cellStyle name="Процентный 7 2 2 2 2 2 3 4" xfId="34711" xr:uid="{53F1DB5D-E587-4740-B7AD-F7B245E6088A}"/>
    <cellStyle name="Процентный 7 2 2 2 2 2 3 5" xfId="23881" xr:uid="{3F04678E-C828-4A1B-893E-0534F44C2E9B}"/>
    <cellStyle name="Процентный 7 2 2 2 2 2 4" xfId="18697" xr:uid="{00000000-0005-0000-0000-00002C500000}"/>
    <cellStyle name="Процентный 7 2 2 2 2 2 4 2" xfId="26450" xr:uid="{944CDEB8-420B-47B0-85AD-40E345793777}"/>
    <cellStyle name="Процентный 7 2 2 2 2 2 4 2 2" xfId="31702" xr:uid="{1011F21A-2172-436B-B701-C2539F735EED}"/>
    <cellStyle name="Процентный 7 2 2 2 2 2 4 2 2 2" xfId="42375" xr:uid="{AAE5FA23-DE13-4FBE-9838-50BD45BC6056}"/>
    <cellStyle name="Процентный 7 2 2 2 2 2 4 2 3" xfId="37130" xr:uid="{592D147B-2926-4222-9541-758BEA0E8DDC}"/>
    <cellStyle name="Процентный 7 2 2 2 2 2 4 3" xfId="28441" xr:uid="{DFDBF097-7865-4527-B941-843B9E4D2956}"/>
    <cellStyle name="Процентный 7 2 2 2 2 2 4 3 2" xfId="39114" xr:uid="{D2036FEF-8171-471D-B284-F272D519DB1E}"/>
    <cellStyle name="Процентный 7 2 2 2 2 2 4 4" xfId="34140" xr:uid="{0F18B0E0-AA31-403D-AE29-437876D5837F}"/>
    <cellStyle name="Процентный 7 2 2 2 2 2 4 5" xfId="23254" xr:uid="{67FF7AB6-0849-4FA6-BF80-B74B02D42BEF}"/>
    <cellStyle name="Процентный 7 2 2 2 2 2 5" xfId="26446" xr:uid="{0CFFDB31-9C30-4FDA-9985-7614777C8C67}"/>
    <cellStyle name="Процентный 7 2 2 2 2 2 5 2" xfId="31698" xr:uid="{184387C5-05C9-4E69-B09E-82F824F90750}"/>
    <cellStyle name="Процентный 7 2 2 2 2 2 5 2 2" xfId="42371" xr:uid="{DFA8FA70-FF27-4854-AFE6-FA7B96E5A603}"/>
    <cellStyle name="Процентный 7 2 2 2 2 2 5 3" xfId="37126" xr:uid="{DA3BDBD7-5830-4186-92C8-C58B3169BD38}"/>
    <cellStyle name="Процентный 7 2 2 2 2 2 6" xfId="27318" xr:uid="{6578BE03-0512-4464-AB29-9BFCCFF440FE}"/>
    <cellStyle name="Процентный 7 2 2 2 2 2 6 2" xfId="37991" xr:uid="{1401B7B3-0005-4EAE-8B55-AF7ACF3BAA44}"/>
    <cellStyle name="Процентный 7 2 2 2 2 2 7" xfId="32477" xr:uid="{536A33AF-075E-4E31-B0CA-234DEBB3F901}"/>
    <cellStyle name="Процентный 7 2 2 2 2 2 8" xfId="21539" xr:uid="{10A46509-02E7-49CB-A10A-54459CB41A13}"/>
    <cellStyle name="Процентный 7 2 2 2 2 3" xfId="12069" xr:uid="{00000000-0005-0000-0000-00002D500000}"/>
    <cellStyle name="Процентный 7 2 2 2 2 3 2" xfId="20009" xr:uid="{00000000-0005-0000-0000-00002E500000}"/>
    <cellStyle name="Процентный 7 2 2 2 2 3 2 2" xfId="26452" xr:uid="{4F6EF85B-B89A-4163-93CB-092DFEA02EFE}"/>
    <cellStyle name="Процентный 7 2 2 2 2 3 2 2 2" xfId="31704" xr:uid="{AC4CC3B4-728E-4159-865B-D2B4F13FBEF7}"/>
    <cellStyle name="Процентный 7 2 2 2 2 3 2 2 2 2" xfId="42377" xr:uid="{F48F5A5C-D449-43DE-B3D0-B086368A7DC2}"/>
    <cellStyle name="Процентный 7 2 2 2 2 3 2 2 3" xfId="37132" xr:uid="{49DF0CE8-E02F-4AE8-BE26-A8163C855200}"/>
    <cellStyle name="Процентный 7 2 2 2 2 3 2 3" xfId="29656" xr:uid="{BC11E2FF-0B98-4BD4-901D-B5AB4B2418F3}"/>
    <cellStyle name="Процентный 7 2 2 2 2 3 2 3 2" xfId="40329" xr:uid="{FAAE2707-1292-4C8E-A3F4-E4DC165FB40B}"/>
    <cellStyle name="Процентный 7 2 2 2 2 3 2 4" xfId="35228" xr:uid="{584CFB53-2C08-48CA-96F2-B185A184C1F7}"/>
    <cellStyle name="Процентный 7 2 2 2 2 3 2 5" xfId="24398" xr:uid="{17C8FBE1-2DA9-4A07-8751-AC98D8977C60}"/>
    <cellStyle name="Процентный 7 2 2 2 2 3 3" xfId="26451" xr:uid="{D71A015F-A1D7-4CB0-B323-4C4C0ACABAE7}"/>
    <cellStyle name="Процентный 7 2 2 2 2 3 3 2" xfId="31703" xr:uid="{0871FE38-841C-4325-BA57-90ECCE3FFC04}"/>
    <cellStyle name="Процентный 7 2 2 2 2 3 3 2 2" xfId="42376" xr:uid="{D9135A3A-A201-40F2-A746-15819596B63F}"/>
    <cellStyle name="Процентный 7 2 2 2 2 3 3 3" xfId="37131" xr:uid="{0E7495BD-18F7-4422-8D21-F6FA01825A2D}"/>
    <cellStyle name="Процентный 7 2 2 2 2 3 4" xfId="27662" xr:uid="{0DB02DBF-D994-48B6-B0B7-F8B75CF86428}"/>
    <cellStyle name="Процентный 7 2 2 2 2 3 4 2" xfId="38335" xr:uid="{357E4D0F-7B17-4FAB-858C-F3A07EC8C7C1}"/>
    <cellStyle name="Процентный 7 2 2 2 2 3 5" xfId="33122" xr:uid="{EAA31057-B581-4AB4-B370-DDFD8A91C112}"/>
    <cellStyle name="Процентный 7 2 2 2 2 3 6" xfId="22188" xr:uid="{A4E4366D-FB55-4D4A-A8A1-1AE8244D732C}"/>
    <cellStyle name="Процентный 7 2 2 2 2 4" xfId="19489" xr:uid="{00000000-0005-0000-0000-00002F500000}"/>
    <cellStyle name="Процентный 7 2 2 2 2 4 2" xfId="26453" xr:uid="{F4043EB5-A71B-4E9F-BF22-486904C54ED6}"/>
    <cellStyle name="Процентный 7 2 2 2 2 4 2 2" xfId="31705" xr:uid="{03A63FAF-6BC1-4639-BA8D-5D706AB8AB3C}"/>
    <cellStyle name="Процентный 7 2 2 2 2 4 2 2 2" xfId="42378" xr:uid="{F4829521-F531-421A-B9EC-CC297013CD10}"/>
    <cellStyle name="Процентный 7 2 2 2 2 4 2 3" xfId="37133" xr:uid="{92D3798C-0C26-4A50-A699-F2409C308E28}"/>
    <cellStyle name="Процентный 7 2 2 2 2 4 3" xfId="29136" xr:uid="{2611BB71-F695-4E5E-9B50-C5568F91A806}"/>
    <cellStyle name="Процентный 7 2 2 2 2 4 3 2" xfId="39809" xr:uid="{BF06C157-83D2-482A-81E3-720B0A6C7B0E}"/>
    <cellStyle name="Процентный 7 2 2 2 2 4 4" xfId="34710" xr:uid="{B8D718B1-1500-4A62-A51B-5AA0CD604F5C}"/>
    <cellStyle name="Процентный 7 2 2 2 2 4 5" xfId="23880" xr:uid="{CDAC9CB1-5444-4E23-AFCC-1C509F14AE13}"/>
    <cellStyle name="Процентный 7 2 2 2 2 5" xfId="18696" xr:uid="{00000000-0005-0000-0000-000030500000}"/>
    <cellStyle name="Процентный 7 2 2 2 2 5 2" xfId="26454" xr:uid="{A8DA4C9E-75DD-487F-A2D1-83E1535F175A}"/>
    <cellStyle name="Процентный 7 2 2 2 2 5 2 2" xfId="31706" xr:uid="{912C9C73-30F9-4336-B46A-30D0361D0D68}"/>
    <cellStyle name="Процентный 7 2 2 2 2 5 2 2 2" xfId="42379" xr:uid="{FB6C4CFC-431B-4786-A322-F3046DC46998}"/>
    <cellStyle name="Процентный 7 2 2 2 2 5 2 3" xfId="37134" xr:uid="{3F759D9F-EE25-4FE6-9C86-378BDD5AD198}"/>
    <cellStyle name="Процентный 7 2 2 2 2 5 3" xfId="28440" xr:uid="{B0E39595-ADBD-465F-A231-76E0FEC9415A}"/>
    <cellStyle name="Процентный 7 2 2 2 2 5 3 2" xfId="39113" xr:uid="{CA254BCC-4A95-4469-94AF-5302EF8B67FE}"/>
    <cellStyle name="Процентный 7 2 2 2 2 5 4" xfId="34139" xr:uid="{0D4A4ACA-5ABC-4063-ABAA-4A613C879560}"/>
    <cellStyle name="Процентный 7 2 2 2 2 5 5" xfId="23253" xr:uid="{035EF1B0-B553-4F57-91CC-453B4371C8AD}"/>
    <cellStyle name="Процентный 7 2 2 2 2 6" xfId="26445" xr:uid="{10AAB75E-1A86-49F8-A509-EB4ECD4538BC}"/>
    <cellStyle name="Процентный 7 2 2 2 2 6 2" xfId="31697" xr:uid="{896C6F81-E1B4-437A-BB86-46105716B483}"/>
    <cellStyle name="Процентный 7 2 2 2 2 6 2 2" xfId="42370" xr:uid="{1C8E72C9-1A2B-4134-B69C-90ABB345260A}"/>
    <cellStyle name="Процентный 7 2 2 2 2 6 3" xfId="37125" xr:uid="{DE5A3AA5-711B-48E7-97D7-2A2698B57AA3}"/>
    <cellStyle name="Процентный 7 2 2 2 2 7" xfId="27317" xr:uid="{5707844D-C85D-4919-8781-505F6EEFD0BF}"/>
    <cellStyle name="Процентный 7 2 2 2 2 7 2" xfId="37990" xr:uid="{E307D0AB-017A-4961-8D45-B11D3B2F71B2}"/>
    <cellStyle name="Процентный 7 2 2 2 2 8" xfId="32476" xr:uid="{062BC271-9531-456A-9C24-2199B09EACD9}"/>
    <cellStyle name="Процентный 7 2 2 2 2 9" xfId="21538" xr:uid="{3D938B41-CA0A-4670-AA82-8F18689E621A}"/>
    <cellStyle name="Процентный 7 2 2 2 3" xfId="11401" xr:uid="{00000000-0005-0000-0000-000031500000}"/>
    <cellStyle name="Процентный 7 2 2 2 3 2" xfId="12071" xr:uid="{00000000-0005-0000-0000-000032500000}"/>
    <cellStyle name="Процентный 7 2 2 2 3 2 2" xfId="20011" xr:uid="{00000000-0005-0000-0000-000033500000}"/>
    <cellStyle name="Процентный 7 2 2 2 3 2 2 2" xfId="26457" xr:uid="{769AF989-99CF-4CE8-833D-6D836823DBF0}"/>
    <cellStyle name="Процентный 7 2 2 2 3 2 2 2 2" xfId="31709" xr:uid="{95774D51-F5DC-42BF-B875-FF3912619CE8}"/>
    <cellStyle name="Процентный 7 2 2 2 3 2 2 2 2 2" xfId="42382" xr:uid="{595310E6-8BAA-40D0-B13C-E97844598B8D}"/>
    <cellStyle name="Процентный 7 2 2 2 3 2 2 2 3" xfId="37137" xr:uid="{40CB3B3A-F2B4-4A28-AE42-9C3D48C43220}"/>
    <cellStyle name="Процентный 7 2 2 2 3 2 2 3" xfId="29658" xr:uid="{CE26986A-99BE-404D-ADC5-1763796D0D35}"/>
    <cellStyle name="Процентный 7 2 2 2 3 2 2 3 2" xfId="40331" xr:uid="{9188E0CD-7013-48B0-8384-4F9D55E96439}"/>
    <cellStyle name="Процентный 7 2 2 2 3 2 2 4" xfId="35230" xr:uid="{277482F8-F1B7-4D32-9013-75C95E926C76}"/>
    <cellStyle name="Процентный 7 2 2 2 3 2 2 5" xfId="24400" xr:uid="{90EE1624-7DCF-409D-B635-D7D38FD8EFC9}"/>
    <cellStyle name="Процентный 7 2 2 2 3 2 3" xfId="26456" xr:uid="{207CA89C-EE11-43FF-A751-C613CF65A74D}"/>
    <cellStyle name="Процентный 7 2 2 2 3 2 3 2" xfId="31708" xr:uid="{7FD0BCF2-6EBE-4B97-B9E7-F46CB8514448}"/>
    <cellStyle name="Процентный 7 2 2 2 3 2 3 2 2" xfId="42381" xr:uid="{983858F1-A6FA-4BEE-9DB6-493EBABEEDA1}"/>
    <cellStyle name="Процентный 7 2 2 2 3 2 3 3" xfId="37136" xr:uid="{863BE726-9458-4A74-A5D6-93A29F11C76C}"/>
    <cellStyle name="Процентный 7 2 2 2 3 2 4" xfId="27664" xr:uid="{72B42FDB-8F58-4783-94B8-85A9F6F40786}"/>
    <cellStyle name="Процентный 7 2 2 2 3 2 4 2" xfId="38337" xr:uid="{61E50704-5DFD-49C7-9DF6-73DAE201C53C}"/>
    <cellStyle name="Процентный 7 2 2 2 3 2 5" xfId="33124" xr:uid="{6BD5FADF-3DAF-4B02-9B1E-F4949FF1E398}"/>
    <cellStyle name="Процентный 7 2 2 2 3 2 6" xfId="22190" xr:uid="{93765690-8C70-449F-9082-DB35CF78766E}"/>
    <cellStyle name="Процентный 7 2 2 2 3 3" xfId="19491" xr:uid="{00000000-0005-0000-0000-000034500000}"/>
    <cellStyle name="Процентный 7 2 2 2 3 3 2" xfId="26458" xr:uid="{F60588C6-473E-467B-8ACC-B2F081E6142F}"/>
    <cellStyle name="Процентный 7 2 2 2 3 3 2 2" xfId="31710" xr:uid="{5F24E24A-29CF-48FB-AE60-C90184C66CE9}"/>
    <cellStyle name="Процентный 7 2 2 2 3 3 2 2 2" xfId="42383" xr:uid="{609097EF-A5D6-43B1-A561-B64197C3F427}"/>
    <cellStyle name="Процентный 7 2 2 2 3 3 2 3" xfId="37138" xr:uid="{DDB71750-C885-4878-A8F5-829F374BA9D4}"/>
    <cellStyle name="Процентный 7 2 2 2 3 3 3" xfId="29138" xr:uid="{560B3DA5-BC7F-4F88-941A-B6691D86A746}"/>
    <cellStyle name="Процентный 7 2 2 2 3 3 3 2" xfId="39811" xr:uid="{8B8AE8DB-67CC-42C2-B009-8CBEBDDEAFF8}"/>
    <cellStyle name="Процентный 7 2 2 2 3 3 4" xfId="34712" xr:uid="{DF58BC03-94E9-4653-A7D3-B880D8B297A6}"/>
    <cellStyle name="Процентный 7 2 2 2 3 3 5" xfId="23882" xr:uid="{017CF2E3-6657-4B70-8D47-896A1EB546E2}"/>
    <cellStyle name="Процентный 7 2 2 2 3 4" xfId="18698" xr:uid="{00000000-0005-0000-0000-000035500000}"/>
    <cellStyle name="Процентный 7 2 2 2 3 4 2" xfId="26459" xr:uid="{19CB5769-C0E1-4712-B9DA-32A823688738}"/>
    <cellStyle name="Процентный 7 2 2 2 3 4 2 2" xfId="31711" xr:uid="{12D95D48-0B5F-40EA-AF03-FD9FF4D86F28}"/>
    <cellStyle name="Процентный 7 2 2 2 3 4 2 2 2" xfId="42384" xr:uid="{A30CA0E3-EA61-4015-B8D7-F0C562DC989A}"/>
    <cellStyle name="Процентный 7 2 2 2 3 4 2 3" xfId="37139" xr:uid="{9874D471-AFCE-489B-875B-F7A928992844}"/>
    <cellStyle name="Процентный 7 2 2 2 3 4 3" xfId="28442" xr:uid="{5A13C244-81C4-4CA9-A481-1877D4506E67}"/>
    <cellStyle name="Процентный 7 2 2 2 3 4 3 2" xfId="39115" xr:uid="{71449528-842D-409D-869D-5925BDFE80FB}"/>
    <cellStyle name="Процентный 7 2 2 2 3 4 4" xfId="34141" xr:uid="{69580245-190F-4450-B40A-91663A5DADFD}"/>
    <cellStyle name="Процентный 7 2 2 2 3 4 5" xfId="23255" xr:uid="{76CCF594-5267-4383-8937-054408152781}"/>
    <cellStyle name="Процентный 7 2 2 2 3 5" xfId="26455" xr:uid="{E3D920B3-F9A6-4FAD-8F25-81D646EFC4DD}"/>
    <cellStyle name="Процентный 7 2 2 2 3 5 2" xfId="31707" xr:uid="{109143E8-4682-48D8-A875-12887B9AB8CF}"/>
    <cellStyle name="Процентный 7 2 2 2 3 5 2 2" xfId="42380" xr:uid="{BDB65574-D103-422D-987C-C1F319D83524}"/>
    <cellStyle name="Процентный 7 2 2 2 3 5 3" xfId="37135" xr:uid="{B9E6E617-9A24-43B6-9C16-1E023EAB3554}"/>
    <cellStyle name="Процентный 7 2 2 2 3 6" xfId="27319" xr:uid="{F56274BD-DABC-4B57-8B36-0B18B59A9AB0}"/>
    <cellStyle name="Процентный 7 2 2 2 3 6 2" xfId="37992" xr:uid="{B74E7FC6-A45E-43D8-BB55-79F9009A4F43}"/>
    <cellStyle name="Процентный 7 2 2 2 3 7" xfId="32478" xr:uid="{44C270E7-313F-4419-8199-A44771CA70AF}"/>
    <cellStyle name="Процентный 7 2 2 2 3 8" xfId="21540" xr:uid="{F475C6E9-87AA-479A-912B-4BADCF2BA51F}"/>
    <cellStyle name="Процентный 7 2 2 2_18" xfId="18699" xr:uid="{00000000-0005-0000-0000-000036500000}"/>
    <cellStyle name="Процентный 7 2 2 3" xfId="7883" xr:uid="{00000000-0005-0000-0000-000037500000}"/>
    <cellStyle name="Процентный 7 2 2 3 2" xfId="11402" xr:uid="{00000000-0005-0000-0000-000038500000}"/>
    <cellStyle name="Процентный 7 2 2 3 2 2" xfId="11403" xr:uid="{00000000-0005-0000-0000-000039500000}"/>
    <cellStyle name="Процентный 7 2 2 3 2 2 2" xfId="12073" xr:uid="{00000000-0005-0000-0000-00003A500000}"/>
    <cellStyle name="Процентный 7 2 2 3 2 2 2 2" xfId="20013" xr:uid="{00000000-0005-0000-0000-00003B500000}"/>
    <cellStyle name="Процентный 7 2 2 3 2 2 2 2 2" xfId="26463" xr:uid="{4DF417FE-F154-4772-A3BE-38BA12DB0EDB}"/>
    <cellStyle name="Процентный 7 2 2 3 2 2 2 2 2 2" xfId="31715" xr:uid="{00B35093-7043-4308-9600-E51311511736}"/>
    <cellStyle name="Процентный 7 2 2 3 2 2 2 2 2 2 2" xfId="42388" xr:uid="{FF3701CB-A4E0-427F-A221-794FAB014A58}"/>
    <cellStyle name="Процентный 7 2 2 3 2 2 2 2 2 3" xfId="37143" xr:uid="{668D7BFF-00EC-4BB2-80F0-FAA8255C0BE3}"/>
    <cellStyle name="Процентный 7 2 2 3 2 2 2 2 3" xfId="29660" xr:uid="{F77A8297-E606-4E86-9C7D-E6F2B449E38F}"/>
    <cellStyle name="Процентный 7 2 2 3 2 2 2 2 3 2" xfId="40333" xr:uid="{CE5CD01B-2A9D-48E8-BCB9-8D8FDC2EB527}"/>
    <cellStyle name="Процентный 7 2 2 3 2 2 2 2 4" xfId="35232" xr:uid="{FE321E16-7CE0-47EB-B38B-66B1CC5638DD}"/>
    <cellStyle name="Процентный 7 2 2 3 2 2 2 2 5" xfId="24402" xr:uid="{AA015216-9461-47B4-90C5-BA23B4506300}"/>
    <cellStyle name="Процентный 7 2 2 3 2 2 2 3" xfId="26462" xr:uid="{1F8C7779-5ED1-4E98-9875-F6C1D6CE9048}"/>
    <cellStyle name="Процентный 7 2 2 3 2 2 2 3 2" xfId="31714" xr:uid="{ACDB97DB-1D8B-4873-9ED0-F53828E0AB72}"/>
    <cellStyle name="Процентный 7 2 2 3 2 2 2 3 2 2" xfId="42387" xr:uid="{35E0BF18-5BF6-4B7B-B02E-0B5CEB8C6C73}"/>
    <cellStyle name="Процентный 7 2 2 3 2 2 2 3 3" xfId="37142" xr:uid="{C08ADC88-F136-463F-8511-3C30EA5B3C58}"/>
    <cellStyle name="Процентный 7 2 2 3 2 2 2 4" xfId="27666" xr:uid="{39CF5372-58C5-4FC6-A683-CDB6A1A5C7A9}"/>
    <cellStyle name="Процентный 7 2 2 3 2 2 2 4 2" xfId="38339" xr:uid="{3DD5ACD5-4242-4388-8424-C3A3CF4447A3}"/>
    <cellStyle name="Процентный 7 2 2 3 2 2 2 5" xfId="33126" xr:uid="{69A9BA43-22A3-47E8-8180-453F1E18C36E}"/>
    <cellStyle name="Процентный 7 2 2 3 2 2 2 6" xfId="22192" xr:uid="{24141212-7FBA-4D30-BC19-C2CABD3A71F9}"/>
    <cellStyle name="Процентный 7 2 2 3 2 2 3" xfId="19493" xr:uid="{00000000-0005-0000-0000-00003C500000}"/>
    <cellStyle name="Процентный 7 2 2 3 2 2 3 2" xfId="26464" xr:uid="{C19D6801-7837-4A28-86FE-12848EE306C5}"/>
    <cellStyle name="Процентный 7 2 2 3 2 2 3 2 2" xfId="31716" xr:uid="{DA0880B2-23BB-432D-A3DD-9F26616A3B31}"/>
    <cellStyle name="Процентный 7 2 2 3 2 2 3 2 2 2" xfId="42389" xr:uid="{22B20806-B4FF-40A4-B3C9-F5663B1EB511}"/>
    <cellStyle name="Процентный 7 2 2 3 2 2 3 2 3" xfId="37144" xr:uid="{9F827E0C-53EB-467E-861C-7BF2070956F6}"/>
    <cellStyle name="Процентный 7 2 2 3 2 2 3 3" xfId="29140" xr:uid="{E3AF2075-ED48-40B7-8494-7A3B6537EFA8}"/>
    <cellStyle name="Процентный 7 2 2 3 2 2 3 3 2" xfId="39813" xr:uid="{FE84C629-891B-4364-B0E3-5F9842FD4D59}"/>
    <cellStyle name="Процентный 7 2 2 3 2 2 3 4" xfId="34714" xr:uid="{95DEB55B-A812-40C9-A4B3-EE08AF135D78}"/>
    <cellStyle name="Процентный 7 2 2 3 2 2 3 5" xfId="23884" xr:uid="{5149DFB8-18E2-4604-8996-B1400AD737E2}"/>
    <cellStyle name="Процентный 7 2 2 3 2 2 4" xfId="18701" xr:uid="{00000000-0005-0000-0000-00003D500000}"/>
    <cellStyle name="Процентный 7 2 2 3 2 2 4 2" xfId="26465" xr:uid="{9343432F-6E7D-482F-9981-1DEAA0BB84A8}"/>
    <cellStyle name="Процентный 7 2 2 3 2 2 4 2 2" xfId="31717" xr:uid="{C4A4E7A4-70DB-48F3-BA61-B58717DD8092}"/>
    <cellStyle name="Процентный 7 2 2 3 2 2 4 2 2 2" xfId="42390" xr:uid="{7B65633A-3A33-4059-B220-7216A7508188}"/>
    <cellStyle name="Процентный 7 2 2 3 2 2 4 2 3" xfId="37145" xr:uid="{C069368E-C073-486D-9E27-3D70E7804F39}"/>
    <cellStyle name="Процентный 7 2 2 3 2 2 4 3" xfId="28444" xr:uid="{04158F92-9AD0-4ACD-987C-E3C1F1DF6BDD}"/>
    <cellStyle name="Процентный 7 2 2 3 2 2 4 3 2" xfId="39117" xr:uid="{392F36DD-2DDC-46C2-BC4D-CD968D14851B}"/>
    <cellStyle name="Процентный 7 2 2 3 2 2 4 4" xfId="34143" xr:uid="{E82AE28A-9329-4549-88B6-7FEDE8272F4E}"/>
    <cellStyle name="Процентный 7 2 2 3 2 2 4 5" xfId="23257" xr:uid="{4D26176C-41F6-4A55-A29C-F543BD93D2A0}"/>
    <cellStyle name="Процентный 7 2 2 3 2 2 5" xfId="26461" xr:uid="{71B7B937-F652-4081-9C4C-0ED1248B3379}"/>
    <cellStyle name="Процентный 7 2 2 3 2 2 5 2" xfId="31713" xr:uid="{4E7C8D10-99C5-4A42-AE76-377FD7731F33}"/>
    <cellStyle name="Процентный 7 2 2 3 2 2 5 2 2" xfId="42386" xr:uid="{BB8EF2FB-2872-4137-93D6-A6DBB3EC7103}"/>
    <cellStyle name="Процентный 7 2 2 3 2 2 5 3" xfId="37141" xr:uid="{4324542C-E7C0-40BD-9303-C4FCA287B655}"/>
    <cellStyle name="Процентный 7 2 2 3 2 2 6" xfId="27321" xr:uid="{17EA6F33-5874-4A66-82FE-F887DA25214C}"/>
    <cellStyle name="Процентный 7 2 2 3 2 2 6 2" xfId="37994" xr:uid="{8E0157F5-6A02-45FC-BA28-6ACFFE82C01B}"/>
    <cellStyle name="Процентный 7 2 2 3 2 2 7" xfId="32480" xr:uid="{585C3F37-A9C2-4C2C-AA33-F303DB501F9B}"/>
    <cellStyle name="Процентный 7 2 2 3 2 2 8" xfId="21542" xr:uid="{3286C4E3-5D36-4338-9ACB-47423D173685}"/>
    <cellStyle name="Процентный 7 2 2 3 2 3" xfId="12072" xr:uid="{00000000-0005-0000-0000-00003E500000}"/>
    <cellStyle name="Процентный 7 2 2 3 2 3 2" xfId="20012" xr:uid="{00000000-0005-0000-0000-00003F500000}"/>
    <cellStyle name="Процентный 7 2 2 3 2 3 2 2" xfId="26467" xr:uid="{EDEE0D88-3350-484E-A9B4-53EB8A9265E1}"/>
    <cellStyle name="Процентный 7 2 2 3 2 3 2 2 2" xfId="31719" xr:uid="{BBF57A8E-0E22-4FD2-90F4-41EE389D313B}"/>
    <cellStyle name="Процентный 7 2 2 3 2 3 2 2 2 2" xfId="42392" xr:uid="{714662D9-EAFD-4F83-83AC-114F771FFB9E}"/>
    <cellStyle name="Процентный 7 2 2 3 2 3 2 2 3" xfId="37147" xr:uid="{3FFDE9F5-E3BD-48BA-AF2E-1BE8252D7C5A}"/>
    <cellStyle name="Процентный 7 2 2 3 2 3 2 3" xfId="29659" xr:uid="{EEFB0B62-3788-475E-877A-B6804272E338}"/>
    <cellStyle name="Процентный 7 2 2 3 2 3 2 3 2" xfId="40332" xr:uid="{7C08E1C9-2F1E-4C15-8918-5B362CD7A5B8}"/>
    <cellStyle name="Процентный 7 2 2 3 2 3 2 4" xfId="35231" xr:uid="{8D83D046-CA2A-4F30-A890-10F0B9D6AD9C}"/>
    <cellStyle name="Процентный 7 2 2 3 2 3 2 5" xfId="24401" xr:uid="{D1C708C9-F83C-42DF-806F-5A778C45E4F6}"/>
    <cellStyle name="Процентный 7 2 2 3 2 3 3" xfId="26466" xr:uid="{D813E1EA-04C1-4A41-A502-A234DA2CB86D}"/>
    <cellStyle name="Процентный 7 2 2 3 2 3 3 2" xfId="31718" xr:uid="{B4563A41-FBAE-4E46-B31B-0E2D764E7B65}"/>
    <cellStyle name="Процентный 7 2 2 3 2 3 3 2 2" xfId="42391" xr:uid="{87ADFA67-C49A-4B83-BC69-B3326B634A0C}"/>
    <cellStyle name="Процентный 7 2 2 3 2 3 3 3" xfId="37146" xr:uid="{7D3E4F88-1491-4255-954E-89C9486C869A}"/>
    <cellStyle name="Процентный 7 2 2 3 2 3 4" xfId="27665" xr:uid="{F3DAA6BB-9362-4D92-8C83-B6058B647EEC}"/>
    <cellStyle name="Процентный 7 2 2 3 2 3 4 2" xfId="38338" xr:uid="{4B783F1F-A0EA-4157-9900-1E2BB5453DEC}"/>
    <cellStyle name="Процентный 7 2 2 3 2 3 5" xfId="33125" xr:uid="{609247AC-8649-4516-A4B6-45B1BB92D2D8}"/>
    <cellStyle name="Процентный 7 2 2 3 2 3 6" xfId="22191" xr:uid="{DC1CDAF9-5A46-4D0C-A0F8-9F6284C5EC31}"/>
    <cellStyle name="Процентный 7 2 2 3 2 4" xfId="19492" xr:uid="{00000000-0005-0000-0000-000040500000}"/>
    <cellStyle name="Процентный 7 2 2 3 2 4 2" xfId="26468" xr:uid="{3AB31817-E48B-469D-8D78-993E642563E0}"/>
    <cellStyle name="Процентный 7 2 2 3 2 4 2 2" xfId="31720" xr:uid="{63D3A0A3-7983-46F0-BAB8-2ED708EA5183}"/>
    <cellStyle name="Процентный 7 2 2 3 2 4 2 2 2" xfId="42393" xr:uid="{AB8D4F0F-A7CD-4664-85A3-D792978B84B9}"/>
    <cellStyle name="Процентный 7 2 2 3 2 4 2 3" xfId="37148" xr:uid="{E56345B5-6A44-46E0-9163-8F1BE9D279BA}"/>
    <cellStyle name="Процентный 7 2 2 3 2 4 3" xfId="29139" xr:uid="{BF811702-269D-4C42-BF36-22414251A912}"/>
    <cellStyle name="Процентный 7 2 2 3 2 4 3 2" xfId="39812" xr:uid="{8B27E214-46DC-4CD7-883E-C871342C8801}"/>
    <cellStyle name="Процентный 7 2 2 3 2 4 4" xfId="34713" xr:uid="{5DEEEA01-EF51-46A7-A223-96B183CD2D5A}"/>
    <cellStyle name="Процентный 7 2 2 3 2 4 5" xfId="23883" xr:uid="{DDA20C35-6E0B-4391-AA2F-A05B164FE0CE}"/>
    <cellStyle name="Процентный 7 2 2 3 2 5" xfId="18700" xr:uid="{00000000-0005-0000-0000-000041500000}"/>
    <cellStyle name="Процентный 7 2 2 3 2 5 2" xfId="26469" xr:uid="{DD453B30-8988-4C49-8F00-A740AA7E9766}"/>
    <cellStyle name="Процентный 7 2 2 3 2 5 2 2" xfId="31721" xr:uid="{F99ADF70-190E-4BC6-A099-07E3C52C1B4F}"/>
    <cellStyle name="Процентный 7 2 2 3 2 5 2 2 2" xfId="42394" xr:uid="{9633CFE3-4FF6-40EF-B4B8-03A26FD3DA61}"/>
    <cellStyle name="Процентный 7 2 2 3 2 5 2 3" xfId="37149" xr:uid="{70337872-2685-42CA-BB10-3E378D978D31}"/>
    <cellStyle name="Процентный 7 2 2 3 2 5 3" xfId="28443" xr:uid="{7DA82711-30C6-41C9-9116-3C7970A8C78B}"/>
    <cellStyle name="Процентный 7 2 2 3 2 5 3 2" xfId="39116" xr:uid="{32E213BE-B269-44CE-850B-E94FA4986990}"/>
    <cellStyle name="Процентный 7 2 2 3 2 5 4" xfId="34142" xr:uid="{8212F14D-D36E-4094-84CA-CDE4123F4882}"/>
    <cellStyle name="Процентный 7 2 2 3 2 5 5" xfId="23256" xr:uid="{9886D233-456A-4F34-A5CD-0B34626BEEA5}"/>
    <cellStyle name="Процентный 7 2 2 3 2 6" xfId="26460" xr:uid="{65BA0816-DDF7-45F5-823A-32EC20AECA4A}"/>
    <cellStyle name="Процентный 7 2 2 3 2 6 2" xfId="31712" xr:uid="{051EE118-A61D-4726-B269-9314DDD1A173}"/>
    <cellStyle name="Процентный 7 2 2 3 2 6 2 2" xfId="42385" xr:uid="{7F70D51F-C61C-42EE-96B4-3AC014AF6832}"/>
    <cellStyle name="Процентный 7 2 2 3 2 6 3" xfId="37140" xr:uid="{FA31A395-6192-48C5-8DDA-007A60744E33}"/>
    <cellStyle name="Процентный 7 2 2 3 2 7" xfId="27320" xr:uid="{84A73DB0-D82F-499C-A203-610F55482663}"/>
    <cellStyle name="Процентный 7 2 2 3 2 7 2" xfId="37993" xr:uid="{D7A5F6A1-8A24-4E70-8B0A-604378CD6281}"/>
    <cellStyle name="Процентный 7 2 2 3 2 8" xfId="32479" xr:uid="{4082AE45-4AEE-4DAF-BF6E-9ABE2D920D37}"/>
    <cellStyle name="Процентный 7 2 2 3 2 9" xfId="21541" xr:uid="{5756288D-6445-4034-A091-D8F7C0FB76FB}"/>
    <cellStyle name="Процентный 7 2 2 3 3" xfId="11404" xr:uid="{00000000-0005-0000-0000-000042500000}"/>
    <cellStyle name="Процентный 7 2 2 3 3 2" xfId="12074" xr:uid="{00000000-0005-0000-0000-000043500000}"/>
    <cellStyle name="Процентный 7 2 2 3 3 2 2" xfId="20014" xr:uid="{00000000-0005-0000-0000-000044500000}"/>
    <cellStyle name="Процентный 7 2 2 3 3 2 2 2" xfId="26472" xr:uid="{C731BEF4-E2C6-444E-8BD8-273AA0301B32}"/>
    <cellStyle name="Процентный 7 2 2 3 3 2 2 2 2" xfId="31724" xr:uid="{6E961057-D8D7-4DFC-99EC-729C6F07E3B5}"/>
    <cellStyle name="Процентный 7 2 2 3 3 2 2 2 2 2" xfId="42397" xr:uid="{47709E88-993D-42A8-909A-843B5D34BB15}"/>
    <cellStyle name="Процентный 7 2 2 3 3 2 2 2 3" xfId="37152" xr:uid="{3FAFB223-28D5-4041-A924-7F2ECE259C11}"/>
    <cellStyle name="Процентный 7 2 2 3 3 2 2 3" xfId="29661" xr:uid="{57FB0B4A-A5D4-4AAC-8A4B-24F8D127A868}"/>
    <cellStyle name="Процентный 7 2 2 3 3 2 2 3 2" xfId="40334" xr:uid="{21CBEB08-F1CB-468B-9AE1-E24266BED351}"/>
    <cellStyle name="Процентный 7 2 2 3 3 2 2 4" xfId="35233" xr:uid="{F7EA99E9-44BE-4AF0-AB9C-8E4824F8A536}"/>
    <cellStyle name="Процентный 7 2 2 3 3 2 2 5" xfId="24403" xr:uid="{0D715731-CFA0-4474-9834-5A701DBFDC72}"/>
    <cellStyle name="Процентный 7 2 2 3 3 2 3" xfId="26471" xr:uid="{41EC4481-1D3C-4E6C-998E-60A3AEBBDA92}"/>
    <cellStyle name="Процентный 7 2 2 3 3 2 3 2" xfId="31723" xr:uid="{F8DCADCC-7954-405E-B03D-C42011C78F14}"/>
    <cellStyle name="Процентный 7 2 2 3 3 2 3 2 2" xfId="42396" xr:uid="{44204A74-6774-46D4-A6F2-5F512CAE824A}"/>
    <cellStyle name="Процентный 7 2 2 3 3 2 3 3" xfId="37151" xr:uid="{F7696A38-54F4-4130-AA18-EC1652E09D5D}"/>
    <cellStyle name="Процентный 7 2 2 3 3 2 4" xfId="27667" xr:uid="{99BD8F71-FD68-46A8-806E-B2E944429A11}"/>
    <cellStyle name="Процентный 7 2 2 3 3 2 4 2" xfId="38340" xr:uid="{5237F13F-2931-4BC8-B19C-AFC7CFDA583E}"/>
    <cellStyle name="Процентный 7 2 2 3 3 2 5" xfId="33127" xr:uid="{B48A0855-4C67-4F30-8485-CA34122D0F12}"/>
    <cellStyle name="Процентный 7 2 2 3 3 2 6" xfId="22193" xr:uid="{B3AADE90-A0EC-4F4D-AD7E-C956DD4F10F3}"/>
    <cellStyle name="Процентный 7 2 2 3 3 3" xfId="19494" xr:uid="{00000000-0005-0000-0000-000045500000}"/>
    <cellStyle name="Процентный 7 2 2 3 3 3 2" xfId="26473" xr:uid="{7080D254-A770-4BC4-8AFC-F19F341BBC80}"/>
    <cellStyle name="Процентный 7 2 2 3 3 3 2 2" xfId="31725" xr:uid="{F25C5F00-12FE-4713-B40B-E71BDA7114C3}"/>
    <cellStyle name="Процентный 7 2 2 3 3 3 2 2 2" xfId="42398" xr:uid="{7993645B-8BA4-438B-9E44-1FF81608D7F7}"/>
    <cellStyle name="Процентный 7 2 2 3 3 3 2 3" xfId="37153" xr:uid="{172FF26F-66F4-4ACF-9773-D19F17DDABDF}"/>
    <cellStyle name="Процентный 7 2 2 3 3 3 3" xfId="29141" xr:uid="{56D172AD-C07D-475A-8000-966176402DF0}"/>
    <cellStyle name="Процентный 7 2 2 3 3 3 3 2" xfId="39814" xr:uid="{618AEDE9-58D6-4ACA-8621-A766B72B0B4F}"/>
    <cellStyle name="Процентный 7 2 2 3 3 3 4" xfId="34715" xr:uid="{0D3ACA63-CD57-4E5A-98B9-7497C8837EFB}"/>
    <cellStyle name="Процентный 7 2 2 3 3 3 5" xfId="23885" xr:uid="{2BE80647-C4F3-450E-AF0D-6F15325ACF4B}"/>
    <cellStyle name="Процентный 7 2 2 3 3 4" xfId="18702" xr:uid="{00000000-0005-0000-0000-000046500000}"/>
    <cellStyle name="Процентный 7 2 2 3 3 4 2" xfId="26474" xr:uid="{E21FB823-5074-4B22-8639-80D05DFD05C4}"/>
    <cellStyle name="Процентный 7 2 2 3 3 4 2 2" xfId="31726" xr:uid="{76D3CDF1-A2F2-4F63-A8FF-34D7075A2850}"/>
    <cellStyle name="Процентный 7 2 2 3 3 4 2 2 2" xfId="42399" xr:uid="{FA1C2A79-6B5C-4B0A-B383-F82B5E3FCBC8}"/>
    <cellStyle name="Процентный 7 2 2 3 3 4 2 3" xfId="37154" xr:uid="{88AE699D-C4A1-461E-AB5A-157EE2F6275E}"/>
    <cellStyle name="Процентный 7 2 2 3 3 4 3" xfId="28445" xr:uid="{5F1162C8-1AAF-40FA-9D7A-D0AC9F68C232}"/>
    <cellStyle name="Процентный 7 2 2 3 3 4 3 2" xfId="39118" xr:uid="{E7F203BA-F6A5-4F59-AD3E-5BA160920E94}"/>
    <cellStyle name="Процентный 7 2 2 3 3 4 4" xfId="34144" xr:uid="{6AC765E9-4EC9-4BF4-A690-D5A7D7AB6ACF}"/>
    <cellStyle name="Процентный 7 2 2 3 3 4 5" xfId="23258" xr:uid="{99A379B7-6B1A-4840-9BD3-976A777FD7AE}"/>
    <cellStyle name="Процентный 7 2 2 3 3 5" xfId="26470" xr:uid="{8F849CBF-924B-44E4-9B31-08EC76612034}"/>
    <cellStyle name="Процентный 7 2 2 3 3 5 2" xfId="31722" xr:uid="{05DFD3C7-95B9-44FC-BE2A-002C598CAD5E}"/>
    <cellStyle name="Процентный 7 2 2 3 3 5 2 2" xfId="42395" xr:uid="{6D62827E-5100-4986-9CE0-445A0B84479A}"/>
    <cellStyle name="Процентный 7 2 2 3 3 5 3" xfId="37150" xr:uid="{B1E70AE1-7F88-4274-A068-795A3A456158}"/>
    <cellStyle name="Процентный 7 2 2 3 3 6" xfId="27322" xr:uid="{DDFCC15E-9524-458B-8A10-7AD4D3F2B868}"/>
    <cellStyle name="Процентный 7 2 2 3 3 6 2" xfId="37995" xr:uid="{5457FE2F-62DC-4A92-8E1C-E1B4228E667D}"/>
    <cellStyle name="Процентный 7 2 2 3 3 7" xfId="32481" xr:uid="{03AC8A05-0D15-4199-AB75-E7663A0AFE8C}"/>
    <cellStyle name="Процентный 7 2 2 3 3 8" xfId="21543" xr:uid="{CCE656E4-0B5D-44C6-B828-EAAEB3C277B0}"/>
    <cellStyle name="Процентный 7 2 2 3_18" xfId="18703" xr:uid="{00000000-0005-0000-0000-000047500000}"/>
    <cellStyle name="Процентный 7 2 2 4" xfId="7884" xr:uid="{00000000-0005-0000-0000-000048500000}"/>
    <cellStyle name="Процентный 7 2 2 4 2" xfId="11405" xr:uid="{00000000-0005-0000-0000-000049500000}"/>
    <cellStyle name="Процентный 7 2 2 4 2 2" xfId="11406" xr:uid="{00000000-0005-0000-0000-00004A500000}"/>
    <cellStyle name="Процентный 7 2 2 4 2 2 2" xfId="12076" xr:uid="{00000000-0005-0000-0000-00004B500000}"/>
    <cellStyle name="Процентный 7 2 2 4 2 2 2 2" xfId="20016" xr:uid="{00000000-0005-0000-0000-00004C500000}"/>
    <cellStyle name="Процентный 7 2 2 4 2 2 2 2 2" xfId="26478" xr:uid="{F83E565C-2815-4019-9691-346CFD3095F9}"/>
    <cellStyle name="Процентный 7 2 2 4 2 2 2 2 2 2" xfId="31730" xr:uid="{BD98F440-F36F-4D0C-826E-515CB139FD34}"/>
    <cellStyle name="Процентный 7 2 2 4 2 2 2 2 2 2 2" xfId="42403" xr:uid="{65791EF6-0D84-4E0A-824E-9D1D145E39DD}"/>
    <cellStyle name="Процентный 7 2 2 4 2 2 2 2 2 3" xfId="37158" xr:uid="{26542790-DF69-445F-8025-981C5E4F943A}"/>
    <cellStyle name="Процентный 7 2 2 4 2 2 2 2 3" xfId="29663" xr:uid="{03EF5722-D93E-4AE2-9C60-594BE8E61D8E}"/>
    <cellStyle name="Процентный 7 2 2 4 2 2 2 2 3 2" xfId="40336" xr:uid="{CE29AF8B-1490-4C94-811A-0E969555E2B1}"/>
    <cellStyle name="Процентный 7 2 2 4 2 2 2 2 4" xfId="35235" xr:uid="{E24D8B30-B0F5-441C-82E4-1A1D8B0E6E53}"/>
    <cellStyle name="Процентный 7 2 2 4 2 2 2 2 5" xfId="24405" xr:uid="{1347ACD3-9E74-473A-A3DE-8B15E53A060A}"/>
    <cellStyle name="Процентный 7 2 2 4 2 2 2 3" xfId="26477" xr:uid="{870D8602-EA68-4390-9584-2A73C2229535}"/>
    <cellStyle name="Процентный 7 2 2 4 2 2 2 3 2" xfId="31729" xr:uid="{A7A288C6-FC27-4155-BD48-6E136116364B}"/>
    <cellStyle name="Процентный 7 2 2 4 2 2 2 3 2 2" xfId="42402" xr:uid="{770791F4-B39F-467E-A4B0-0A2F3A9183F7}"/>
    <cellStyle name="Процентный 7 2 2 4 2 2 2 3 3" xfId="37157" xr:uid="{4337BF4C-CF37-401F-ABC8-E959D65C2261}"/>
    <cellStyle name="Процентный 7 2 2 4 2 2 2 4" xfId="27669" xr:uid="{79D64379-2053-4286-A207-F079C33628A5}"/>
    <cellStyle name="Процентный 7 2 2 4 2 2 2 4 2" xfId="38342" xr:uid="{827B371B-F1ED-444A-916A-71DF45CFC494}"/>
    <cellStyle name="Процентный 7 2 2 4 2 2 2 5" xfId="33129" xr:uid="{49BE3AC7-B490-43FF-8F8B-0E19716DA8F1}"/>
    <cellStyle name="Процентный 7 2 2 4 2 2 2 6" xfId="22195" xr:uid="{ECC70C31-4C05-4C64-9400-EE52B699BAB9}"/>
    <cellStyle name="Процентный 7 2 2 4 2 2 3" xfId="19496" xr:uid="{00000000-0005-0000-0000-00004D500000}"/>
    <cellStyle name="Процентный 7 2 2 4 2 2 3 2" xfId="26479" xr:uid="{889A6F2F-9711-47FB-8909-4242A5B37AA2}"/>
    <cellStyle name="Процентный 7 2 2 4 2 2 3 2 2" xfId="31731" xr:uid="{93252EBA-9724-4CF2-AEA2-7366D28FF445}"/>
    <cellStyle name="Процентный 7 2 2 4 2 2 3 2 2 2" xfId="42404" xr:uid="{96888D48-E195-47E3-8A69-65900ED7F93A}"/>
    <cellStyle name="Процентный 7 2 2 4 2 2 3 2 3" xfId="37159" xr:uid="{DFF6F49D-76E4-4AB3-A8F4-6CE128759CC2}"/>
    <cellStyle name="Процентный 7 2 2 4 2 2 3 3" xfId="29143" xr:uid="{C234F15F-4919-471D-AE48-6119E257BF58}"/>
    <cellStyle name="Процентный 7 2 2 4 2 2 3 3 2" xfId="39816" xr:uid="{32224073-2D0E-47E1-A81E-5D0081CD6946}"/>
    <cellStyle name="Процентный 7 2 2 4 2 2 3 4" xfId="34717" xr:uid="{759BEF90-A90A-41DC-A3FB-518E83ABE5B9}"/>
    <cellStyle name="Процентный 7 2 2 4 2 2 3 5" xfId="23887" xr:uid="{2FDAE26D-76CF-4878-B056-2D0713251B67}"/>
    <cellStyle name="Процентный 7 2 2 4 2 2 4" xfId="18705" xr:uid="{00000000-0005-0000-0000-00004E500000}"/>
    <cellStyle name="Процентный 7 2 2 4 2 2 4 2" xfId="26480" xr:uid="{EDC8774C-6006-4BFC-99B3-D7FBECC3B459}"/>
    <cellStyle name="Процентный 7 2 2 4 2 2 4 2 2" xfId="31732" xr:uid="{89E72501-A005-4CC5-B0D6-760154C1DAF1}"/>
    <cellStyle name="Процентный 7 2 2 4 2 2 4 2 2 2" xfId="42405" xr:uid="{BF989546-477E-4BAF-8AA2-CE5DEA5CBA54}"/>
    <cellStyle name="Процентный 7 2 2 4 2 2 4 2 3" xfId="37160" xr:uid="{D63F64A8-A69F-49B4-89CA-3D9F1F625569}"/>
    <cellStyle name="Процентный 7 2 2 4 2 2 4 3" xfId="28447" xr:uid="{4C348FAA-2E3F-46E8-A132-0450545876D9}"/>
    <cellStyle name="Процентный 7 2 2 4 2 2 4 3 2" xfId="39120" xr:uid="{FA16E872-BC2F-4BF0-9CAC-461CC3932BD6}"/>
    <cellStyle name="Процентный 7 2 2 4 2 2 4 4" xfId="34146" xr:uid="{127A7743-6573-4635-B9B4-071A9BC5BDA9}"/>
    <cellStyle name="Процентный 7 2 2 4 2 2 4 5" xfId="23260" xr:uid="{956FF21E-99B1-4D8A-B446-F3901EBBDA16}"/>
    <cellStyle name="Процентный 7 2 2 4 2 2 5" xfId="26476" xr:uid="{2EEAF331-8B75-418F-A8FD-A6C2A98F419D}"/>
    <cellStyle name="Процентный 7 2 2 4 2 2 5 2" xfId="31728" xr:uid="{B15EED85-C07A-433C-B114-3323B371C073}"/>
    <cellStyle name="Процентный 7 2 2 4 2 2 5 2 2" xfId="42401" xr:uid="{06B86FC5-A8BD-4E2F-8186-51075B84E8DB}"/>
    <cellStyle name="Процентный 7 2 2 4 2 2 5 3" xfId="37156" xr:uid="{816DF8E0-03E0-4412-B940-52DA6BB8A79B}"/>
    <cellStyle name="Процентный 7 2 2 4 2 2 6" xfId="27324" xr:uid="{890E9C89-4280-440C-B9DA-30AA175C3EF5}"/>
    <cellStyle name="Процентный 7 2 2 4 2 2 6 2" xfId="37997" xr:uid="{924BEBF7-05E9-4739-94E0-1C045B4FFD90}"/>
    <cellStyle name="Процентный 7 2 2 4 2 2 7" xfId="32483" xr:uid="{6032F209-2BC9-49B4-BC82-606B44F1D800}"/>
    <cellStyle name="Процентный 7 2 2 4 2 2 8" xfId="21545" xr:uid="{ADA2DAF4-0603-41EC-832A-D01303644F02}"/>
    <cellStyle name="Процентный 7 2 2 4 2 3" xfId="12075" xr:uid="{00000000-0005-0000-0000-00004F500000}"/>
    <cellStyle name="Процентный 7 2 2 4 2 3 2" xfId="20015" xr:uid="{00000000-0005-0000-0000-000050500000}"/>
    <cellStyle name="Процентный 7 2 2 4 2 3 2 2" xfId="26482" xr:uid="{3C05D2FC-C831-463F-8392-C35944C19232}"/>
    <cellStyle name="Процентный 7 2 2 4 2 3 2 2 2" xfId="31734" xr:uid="{B075101E-0568-47A1-84D7-0B3C66EECB20}"/>
    <cellStyle name="Процентный 7 2 2 4 2 3 2 2 2 2" xfId="42407" xr:uid="{E01473B2-FFE5-4D12-BEE7-DC1E24FB2F12}"/>
    <cellStyle name="Процентный 7 2 2 4 2 3 2 2 3" xfId="37162" xr:uid="{35F9BEEF-A89B-49EC-9A38-8E8E1CEAF2B0}"/>
    <cellStyle name="Процентный 7 2 2 4 2 3 2 3" xfId="29662" xr:uid="{81293E40-FED5-4B9A-96AA-35CDB49A777F}"/>
    <cellStyle name="Процентный 7 2 2 4 2 3 2 3 2" xfId="40335" xr:uid="{718B50D4-1557-4F1F-A6CF-E3DCD2DF5A63}"/>
    <cellStyle name="Процентный 7 2 2 4 2 3 2 4" xfId="35234" xr:uid="{F0FFD90E-8D7C-4113-8686-A5FF0C725009}"/>
    <cellStyle name="Процентный 7 2 2 4 2 3 2 5" xfId="24404" xr:uid="{1C5F18E7-96C5-43E4-83F7-3F8C26843B68}"/>
    <cellStyle name="Процентный 7 2 2 4 2 3 3" xfId="26481" xr:uid="{85B114B1-6897-484C-ABA3-63E3880E451D}"/>
    <cellStyle name="Процентный 7 2 2 4 2 3 3 2" xfId="31733" xr:uid="{9722658C-9160-4E99-A8A2-B7167AE77AEA}"/>
    <cellStyle name="Процентный 7 2 2 4 2 3 3 2 2" xfId="42406" xr:uid="{C0411119-2C31-4E5A-BAF7-978B7C85E1B8}"/>
    <cellStyle name="Процентный 7 2 2 4 2 3 3 3" xfId="37161" xr:uid="{F8BC926F-5A92-44F9-B13E-7648A7B20A8E}"/>
    <cellStyle name="Процентный 7 2 2 4 2 3 4" xfId="27668" xr:uid="{294474C9-A793-499E-97FD-CCD37B6E6837}"/>
    <cellStyle name="Процентный 7 2 2 4 2 3 4 2" xfId="38341" xr:uid="{C4E2FF36-6D9B-4654-9715-1F3816BC3F14}"/>
    <cellStyle name="Процентный 7 2 2 4 2 3 5" xfId="33128" xr:uid="{6A33F71F-0B7A-495B-B3FC-1C49BB607E11}"/>
    <cellStyle name="Процентный 7 2 2 4 2 3 6" xfId="22194" xr:uid="{D1F29CF9-F2E6-4288-BE78-D0EE58622E91}"/>
    <cellStyle name="Процентный 7 2 2 4 2 4" xfId="19495" xr:uid="{00000000-0005-0000-0000-000051500000}"/>
    <cellStyle name="Процентный 7 2 2 4 2 4 2" xfId="26483" xr:uid="{0DBEF776-A35D-4D8B-8131-C17BB8CFEBB0}"/>
    <cellStyle name="Процентный 7 2 2 4 2 4 2 2" xfId="31735" xr:uid="{8FB2FF5D-3A7F-4C2A-9D80-C0CBAA00E121}"/>
    <cellStyle name="Процентный 7 2 2 4 2 4 2 2 2" xfId="42408" xr:uid="{6BE7D952-6A52-49F6-BCDC-C4CFAFD0202A}"/>
    <cellStyle name="Процентный 7 2 2 4 2 4 2 3" xfId="37163" xr:uid="{31B7223C-995E-4B72-A9E0-236957EA46F5}"/>
    <cellStyle name="Процентный 7 2 2 4 2 4 3" xfId="29142" xr:uid="{9B62BF73-FD93-4796-B701-8457C7003902}"/>
    <cellStyle name="Процентный 7 2 2 4 2 4 3 2" xfId="39815" xr:uid="{5AFADA8D-13D3-47B0-A32C-D95D171B9860}"/>
    <cellStyle name="Процентный 7 2 2 4 2 4 4" xfId="34716" xr:uid="{3791FDB8-B136-4F56-BD2D-844412E37B74}"/>
    <cellStyle name="Процентный 7 2 2 4 2 4 5" xfId="23886" xr:uid="{71D8BCB8-FDD5-4997-9215-62CFAF32A79E}"/>
    <cellStyle name="Процентный 7 2 2 4 2 5" xfId="18704" xr:uid="{00000000-0005-0000-0000-000052500000}"/>
    <cellStyle name="Процентный 7 2 2 4 2 5 2" xfId="26484" xr:uid="{F115D1C8-42EA-424C-8656-CFD9E0F407A4}"/>
    <cellStyle name="Процентный 7 2 2 4 2 5 2 2" xfId="31736" xr:uid="{347F214A-AF08-44A7-9F37-45B98B0B921E}"/>
    <cellStyle name="Процентный 7 2 2 4 2 5 2 2 2" xfId="42409" xr:uid="{0EBE56E3-98CA-4E20-8776-C9110C98C0F5}"/>
    <cellStyle name="Процентный 7 2 2 4 2 5 2 3" xfId="37164" xr:uid="{892E2594-C6D6-499D-BCF2-F0D5E2CCC39E}"/>
    <cellStyle name="Процентный 7 2 2 4 2 5 3" xfId="28446" xr:uid="{DA89A064-D055-4D88-9016-5B17F7191F24}"/>
    <cellStyle name="Процентный 7 2 2 4 2 5 3 2" xfId="39119" xr:uid="{983FA499-4F63-424C-9351-ABD461EF0166}"/>
    <cellStyle name="Процентный 7 2 2 4 2 5 4" xfId="34145" xr:uid="{8D119A79-1640-48E6-B60B-63BC1B4EA087}"/>
    <cellStyle name="Процентный 7 2 2 4 2 5 5" xfId="23259" xr:uid="{9388DEA3-1645-48BC-9261-721D40729A9B}"/>
    <cellStyle name="Процентный 7 2 2 4 2 6" xfId="26475" xr:uid="{7405218F-DA7A-4940-A4A9-4E0AF1F40104}"/>
    <cellStyle name="Процентный 7 2 2 4 2 6 2" xfId="31727" xr:uid="{D528CAAA-5C34-46D5-B554-02472A3B8419}"/>
    <cellStyle name="Процентный 7 2 2 4 2 6 2 2" xfId="42400" xr:uid="{052EBC16-0E4C-44AD-A398-74A133A9F284}"/>
    <cellStyle name="Процентный 7 2 2 4 2 6 3" xfId="37155" xr:uid="{BCA2FA91-2B30-4AFA-A4D5-BCB4B2ADAB82}"/>
    <cellStyle name="Процентный 7 2 2 4 2 7" xfId="27323" xr:uid="{1CF6E128-1C0A-44C8-BDF1-63FC4FAB8B9E}"/>
    <cellStyle name="Процентный 7 2 2 4 2 7 2" xfId="37996" xr:uid="{7327092E-87A8-432A-BCC4-56628FE1980D}"/>
    <cellStyle name="Процентный 7 2 2 4 2 8" xfId="32482" xr:uid="{C6E8440F-6133-43FF-941D-5AA2CECB9D1C}"/>
    <cellStyle name="Процентный 7 2 2 4 2 9" xfId="21544" xr:uid="{487A1CBE-17EC-480D-BEC8-5C2984BC1B36}"/>
    <cellStyle name="Процентный 7 2 2 4 3" xfId="11407" xr:uid="{00000000-0005-0000-0000-000053500000}"/>
    <cellStyle name="Процентный 7 2 2 4 3 2" xfId="12077" xr:uid="{00000000-0005-0000-0000-000054500000}"/>
    <cellStyle name="Процентный 7 2 2 4 3 2 2" xfId="20017" xr:uid="{00000000-0005-0000-0000-000055500000}"/>
    <cellStyle name="Процентный 7 2 2 4 3 2 2 2" xfId="26487" xr:uid="{F90678D8-A065-457E-9F81-CA6702A5BF30}"/>
    <cellStyle name="Процентный 7 2 2 4 3 2 2 2 2" xfId="31739" xr:uid="{CD530DD0-C441-4321-BE3F-212983C403F6}"/>
    <cellStyle name="Процентный 7 2 2 4 3 2 2 2 2 2" xfId="42412" xr:uid="{90EBC5A1-A71B-44F8-8E69-0729D7F576DF}"/>
    <cellStyle name="Процентный 7 2 2 4 3 2 2 2 3" xfId="37167" xr:uid="{3789448F-6FCE-4375-B4E2-2B8548DA2BF5}"/>
    <cellStyle name="Процентный 7 2 2 4 3 2 2 3" xfId="29664" xr:uid="{277C3F93-E548-4A6F-8F54-32FF7352465A}"/>
    <cellStyle name="Процентный 7 2 2 4 3 2 2 3 2" xfId="40337" xr:uid="{DB418AD4-CAB4-41F7-9F60-165E773F79F9}"/>
    <cellStyle name="Процентный 7 2 2 4 3 2 2 4" xfId="35236" xr:uid="{52E0758C-95F7-42ED-BA39-7E048AC359FC}"/>
    <cellStyle name="Процентный 7 2 2 4 3 2 2 5" xfId="24406" xr:uid="{F4F51941-EBE3-44FC-92D2-ABC3CE172ACD}"/>
    <cellStyle name="Процентный 7 2 2 4 3 2 3" xfId="26486" xr:uid="{69D2731F-FBBD-4DEA-A048-6908A85FB4E4}"/>
    <cellStyle name="Процентный 7 2 2 4 3 2 3 2" xfId="31738" xr:uid="{D3E07B7D-7DE9-4563-AFDD-B6038080CA04}"/>
    <cellStyle name="Процентный 7 2 2 4 3 2 3 2 2" xfId="42411" xr:uid="{D9520D4C-A8CC-410E-8423-FF3574AE6966}"/>
    <cellStyle name="Процентный 7 2 2 4 3 2 3 3" xfId="37166" xr:uid="{460AB5FC-786D-4E54-ADF3-F4EAC96C64D2}"/>
    <cellStyle name="Процентный 7 2 2 4 3 2 4" xfId="27670" xr:uid="{8DDEC4F4-032C-44AC-81D6-6B9A26A101DB}"/>
    <cellStyle name="Процентный 7 2 2 4 3 2 4 2" xfId="38343" xr:uid="{53BDC92D-39DB-40A8-B28F-7CBAD81335DE}"/>
    <cellStyle name="Процентный 7 2 2 4 3 2 5" xfId="33130" xr:uid="{F518DF4A-4F88-4649-BFB1-99D551B004A3}"/>
    <cellStyle name="Процентный 7 2 2 4 3 2 6" xfId="22196" xr:uid="{2DBD3149-298E-484C-B8C0-8008E4806FC9}"/>
    <cellStyle name="Процентный 7 2 2 4 3 3" xfId="19497" xr:uid="{00000000-0005-0000-0000-000056500000}"/>
    <cellStyle name="Процентный 7 2 2 4 3 3 2" xfId="26488" xr:uid="{55176CB8-D969-49EE-8325-547BEE1FB282}"/>
    <cellStyle name="Процентный 7 2 2 4 3 3 2 2" xfId="31740" xr:uid="{CEA3C0FC-F53C-40C1-84CA-75101E5D1C9D}"/>
    <cellStyle name="Процентный 7 2 2 4 3 3 2 2 2" xfId="42413" xr:uid="{4046CE9A-4868-4C15-BE18-E3976076F2DA}"/>
    <cellStyle name="Процентный 7 2 2 4 3 3 2 3" xfId="37168" xr:uid="{F88DAF5B-EDE9-45F0-A411-5AE9E9B92648}"/>
    <cellStyle name="Процентный 7 2 2 4 3 3 3" xfId="29144" xr:uid="{DE665016-F661-471F-9469-380BCD5954F8}"/>
    <cellStyle name="Процентный 7 2 2 4 3 3 3 2" xfId="39817" xr:uid="{3A0297AC-598F-4A2C-A58B-ECFD7C5791C5}"/>
    <cellStyle name="Процентный 7 2 2 4 3 3 4" xfId="34718" xr:uid="{E99A4C16-2503-48CC-9EF7-93AE9D342269}"/>
    <cellStyle name="Процентный 7 2 2 4 3 3 5" xfId="23888" xr:uid="{186233DB-D951-48B3-BD5A-938FE8D0AB7A}"/>
    <cellStyle name="Процентный 7 2 2 4 3 4" xfId="18706" xr:uid="{00000000-0005-0000-0000-000057500000}"/>
    <cellStyle name="Процентный 7 2 2 4 3 4 2" xfId="26489" xr:uid="{30FBC682-1ADE-49CF-B7CC-10FFB2C8F30A}"/>
    <cellStyle name="Процентный 7 2 2 4 3 4 2 2" xfId="31741" xr:uid="{9958EBDC-4E41-4993-8494-63CEBEDE60E6}"/>
    <cellStyle name="Процентный 7 2 2 4 3 4 2 2 2" xfId="42414" xr:uid="{A134A4D4-58F8-42AD-9BD9-2132DDE03AD5}"/>
    <cellStyle name="Процентный 7 2 2 4 3 4 2 3" xfId="37169" xr:uid="{B8491F91-3021-45E2-BF31-FFE58E91F4D0}"/>
    <cellStyle name="Процентный 7 2 2 4 3 4 3" xfId="28448" xr:uid="{4614B881-EEF4-40EE-AE23-911A9AD2F3D2}"/>
    <cellStyle name="Процентный 7 2 2 4 3 4 3 2" xfId="39121" xr:uid="{577FA0D0-F406-4760-9D48-C3231BEFA373}"/>
    <cellStyle name="Процентный 7 2 2 4 3 4 4" xfId="34147" xr:uid="{1F8B116E-C14F-4D4D-9E11-AA5BAF928824}"/>
    <cellStyle name="Процентный 7 2 2 4 3 4 5" xfId="23261" xr:uid="{38128231-6766-4EE9-B7D2-778C8785897B}"/>
    <cellStyle name="Процентный 7 2 2 4 3 5" xfId="26485" xr:uid="{E51DEB7D-E295-40F3-8622-FEBF4C7C51DA}"/>
    <cellStyle name="Процентный 7 2 2 4 3 5 2" xfId="31737" xr:uid="{D615C1A0-2AD1-4E1F-9428-2E29929D7734}"/>
    <cellStyle name="Процентный 7 2 2 4 3 5 2 2" xfId="42410" xr:uid="{9E6BFDE7-AA17-4900-B3F1-F92A23F14C72}"/>
    <cellStyle name="Процентный 7 2 2 4 3 5 3" xfId="37165" xr:uid="{365CB0B0-E155-4351-8C1B-B42ECA5CD363}"/>
    <cellStyle name="Процентный 7 2 2 4 3 6" xfId="27325" xr:uid="{44198233-6B1B-4C24-A563-3CF1C19E3C84}"/>
    <cellStyle name="Процентный 7 2 2 4 3 6 2" xfId="37998" xr:uid="{E95E79B5-8E42-47B8-9CDA-ADE21C27B9F5}"/>
    <cellStyle name="Процентный 7 2 2 4 3 7" xfId="32484" xr:uid="{29F08592-A7A3-4BFE-B32B-A290F72025C1}"/>
    <cellStyle name="Процентный 7 2 2 4 3 8" xfId="21546" xr:uid="{BE127B95-578C-4211-965B-01CDFA58C823}"/>
    <cellStyle name="Процентный 7 2 2 4_18" xfId="18707" xr:uid="{00000000-0005-0000-0000-000058500000}"/>
    <cellStyle name="Процентный 7 2 2 5" xfId="7885" xr:uid="{00000000-0005-0000-0000-000059500000}"/>
    <cellStyle name="Процентный 7 2 2 5 2" xfId="11408" xr:uid="{00000000-0005-0000-0000-00005A500000}"/>
    <cellStyle name="Процентный 7 2 2 5 2 2" xfId="12078" xr:uid="{00000000-0005-0000-0000-00005B500000}"/>
    <cellStyle name="Процентный 7 2 2 5 2 2 2" xfId="20018" xr:uid="{00000000-0005-0000-0000-00005C500000}"/>
    <cellStyle name="Процентный 7 2 2 5 2 2 2 2" xfId="26492" xr:uid="{F67A4050-81CE-4D6F-AE80-1D391FA33D15}"/>
    <cellStyle name="Процентный 7 2 2 5 2 2 2 2 2" xfId="31744" xr:uid="{D669CBD3-4F33-4E4B-9A10-013BF826D26D}"/>
    <cellStyle name="Процентный 7 2 2 5 2 2 2 2 2 2" xfId="42417" xr:uid="{F0F82102-4525-448B-868D-0A7914D910D0}"/>
    <cellStyle name="Процентный 7 2 2 5 2 2 2 2 3" xfId="37172" xr:uid="{E83E2D9B-A0D3-496C-8047-BE0AE48CA95D}"/>
    <cellStyle name="Процентный 7 2 2 5 2 2 2 3" xfId="29665" xr:uid="{672E8C03-0243-4A73-BA27-9B2C042CF08A}"/>
    <cellStyle name="Процентный 7 2 2 5 2 2 2 3 2" xfId="40338" xr:uid="{B90527E9-873F-4055-8543-262137ED761F}"/>
    <cellStyle name="Процентный 7 2 2 5 2 2 2 4" xfId="35237" xr:uid="{2890DC3C-EC67-42FB-B2B1-0939F8ED0730}"/>
    <cellStyle name="Процентный 7 2 2 5 2 2 2 5" xfId="24407" xr:uid="{26E7A3C0-D8BB-46F4-A84A-0BDAF59C0C0E}"/>
    <cellStyle name="Процентный 7 2 2 5 2 2 3" xfId="26491" xr:uid="{23227E9E-87BF-46B9-9BAC-2BD87A970C4F}"/>
    <cellStyle name="Процентный 7 2 2 5 2 2 3 2" xfId="31743" xr:uid="{B7837867-050E-4A3F-AC4C-47BCB6B435D3}"/>
    <cellStyle name="Процентный 7 2 2 5 2 2 3 2 2" xfId="42416" xr:uid="{EEB75D2D-E246-4992-B362-52C2ED28CE50}"/>
    <cellStyle name="Процентный 7 2 2 5 2 2 3 3" xfId="37171" xr:uid="{91F15815-D2F4-48C2-B45D-DB0341B1FF1F}"/>
    <cellStyle name="Процентный 7 2 2 5 2 2 4" xfId="27671" xr:uid="{F3F3FFD1-C2EA-429C-B833-63D943CEEE10}"/>
    <cellStyle name="Процентный 7 2 2 5 2 2 4 2" xfId="38344" xr:uid="{AAF1161B-2C07-42DB-A8B4-8A8BC682B09E}"/>
    <cellStyle name="Процентный 7 2 2 5 2 2 5" xfId="33131" xr:uid="{46F45EE6-B4A0-4775-93A1-C414AF372F06}"/>
    <cellStyle name="Процентный 7 2 2 5 2 2 6" xfId="22197" xr:uid="{DAD4C01F-1080-43FA-840C-22903C156EF9}"/>
    <cellStyle name="Процентный 7 2 2 5 2 3" xfId="19498" xr:uid="{00000000-0005-0000-0000-00005D500000}"/>
    <cellStyle name="Процентный 7 2 2 5 2 3 2" xfId="26493" xr:uid="{DD8BACE1-022B-45CE-9C72-65DB7F107F4C}"/>
    <cellStyle name="Процентный 7 2 2 5 2 3 2 2" xfId="31745" xr:uid="{01B9A6E8-0438-4874-9782-88B5FD2B08E8}"/>
    <cellStyle name="Процентный 7 2 2 5 2 3 2 2 2" xfId="42418" xr:uid="{74DB0C73-98B0-4977-A75E-7B8ED94E2D39}"/>
    <cellStyle name="Процентный 7 2 2 5 2 3 2 3" xfId="37173" xr:uid="{6EFF6906-BF4F-49B8-B331-41EB7487364D}"/>
    <cellStyle name="Процентный 7 2 2 5 2 3 3" xfId="29145" xr:uid="{9A9987F6-124B-4E1E-BB66-4F9966DC50F3}"/>
    <cellStyle name="Процентный 7 2 2 5 2 3 3 2" xfId="39818" xr:uid="{D76442DF-ACC8-4FB4-ACC7-7A98DB51A3A4}"/>
    <cellStyle name="Процентный 7 2 2 5 2 3 4" xfId="34719" xr:uid="{978DC994-BE3A-4C76-B339-43607B65E2C6}"/>
    <cellStyle name="Процентный 7 2 2 5 2 3 5" xfId="23889" xr:uid="{5D427DF1-D1D6-456D-BC48-0DE9568F2776}"/>
    <cellStyle name="Процентный 7 2 2 5 2 4" xfId="18708" xr:uid="{00000000-0005-0000-0000-00005E500000}"/>
    <cellStyle name="Процентный 7 2 2 5 2 4 2" xfId="26494" xr:uid="{1F0F32A1-3A89-41A2-A4C7-DE2679BC6A8F}"/>
    <cellStyle name="Процентный 7 2 2 5 2 4 2 2" xfId="31746" xr:uid="{13F6CFB5-8F9D-4518-B440-836D801E377E}"/>
    <cellStyle name="Процентный 7 2 2 5 2 4 2 2 2" xfId="42419" xr:uid="{905EC61A-AD6E-4EEC-A8AF-4F92634DC5C6}"/>
    <cellStyle name="Процентный 7 2 2 5 2 4 2 3" xfId="37174" xr:uid="{D8149628-F64B-4845-AB9A-E35FFD0A3F7A}"/>
    <cellStyle name="Процентный 7 2 2 5 2 4 3" xfId="28449" xr:uid="{07AF0A4B-7F9B-4615-967E-6E69A4B73D82}"/>
    <cellStyle name="Процентный 7 2 2 5 2 4 3 2" xfId="39122" xr:uid="{E09B5F31-84B5-46D2-A240-68355A3316A1}"/>
    <cellStyle name="Процентный 7 2 2 5 2 4 4" xfId="34148" xr:uid="{420248A7-D213-48F9-BBBE-2284E8A78FD6}"/>
    <cellStyle name="Процентный 7 2 2 5 2 4 5" xfId="23262" xr:uid="{13DF68F9-A79F-4728-9C78-736BD21233EC}"/>
    <cellStyle name="Процентный 7 2 2 5 2 5" xfId="26490" xr:uid="{080F6BF3-3D86-4F7E-AD71-38FD37343FB6}"/>
    <cellStyle name="Процентный 7 2 2 5 2 5 2" xfId="31742" xr:uid="{92298FB1-3094-461A-8A49-3888D9C46CA8}"/>
    <cellStyle name="Процентный 7 2 2 5 2 5 2 2" xfId="42415" xr:uid="{8CDE31E4-D7CD-4CBD-BABF-832C0FD53A38}"/>
    <cellStyle name="Процентный 7 2 2 5 2 5 3" xfId="37170" xr:uid="{A71B5C35-674D-4E7A-B7EF-9DCF3E864BD5}"/>
    <cellStyle name="Процентный 7 2 2 5 2 6" xfId="27326" xr:uid="{43E5A227-42F2-405D-8FAD-40F4264F502B}"/>
    <cellStyle name="Процентный 7 2 2 5 2 6 2" xfId="37999" xr:uid="{F0A5024C-2384-434F-829B-CE115283421E}"/>
    <cellStyle name="Процентный 7 2 2 5 2 7" xfId="32485" xr:uid="{54108679-982A-40A2-B291-88DB0BA61E04}"/>
    <cellStyle name="Процентный 7 2 2 5 2 8" xfId="21547" xr:uid="{CF0BFDB7-762C-4616-B839-5A52745E4A0B}"/>
    <cellStyle name="Процентный 7 2 2 5_18" xfId="18709" xr:uid="{00000000-0005-0000-0000-00005F500000}"/>
    <cellStyle name="Процентный 7 2 2 6" xfId="11409" xr:uid="{00000000-0005-0000-0000-000060500000}"/>
    <cellStyle name="Процентный 7 2 2 6 2" xfId="11410" xr:uid="{00000000-0005-0000-0000-000061500000}"/>
    <cellStyle name="Процентный 7 2 2 6 2 2" xfId="12080" xr:uid="{00000000-0005-0000-0000-000062500000}"/>
    <cellStyle name="Процентный 7 2 2 6 2 2 2" xfId="20020" xr:uid="{00000000-0005-0000-0000-000063500000}"/>
    <cellStyle name="Процентный 7 2 2 6 2 2 2 2" xfId="26498" xr:uid="{57EE191C-9C7C-4873-92EA-6E471B99E891}"/>
    <cellStyle name="Процентный 7 2 2 6 2 2 2 2 2" xfId="31750" xr:uid="{0BE04306-AFF8-47A4-8740-CDE887CF286F}"/>
    <cellStyle name="Процентный 7 2 2 6 2 2 2 2 2 2" xfId="42423" xr:uid="{9A0E15CB-F69F-48E9-9C8B-2D5D156C01DC}"/>
    <cellStyle name="Процентный 7 2 2 6 2 2 2 2 3" xfId="37178" xr:uid="{9FEAD06E-E026-44F0-8108-00138D06023B}"/>
    <cellStyle name="Процентный 7 2 2 6 2 2 2 3" xfId="29667" xr:uid="{11A0BF79-EB8E-4419-851C-4B6DA3DF3E5A}"/>
    <cellStyle name="Процентный 7 2 2 6 2 2 2 3 2" xfId="40340" xr:uid="{9805F348-E5C4-456C-A1D6-3E458E54C8E7}"/>
    <cellStyle name="Процентный 7 2 2 6 2 2 2 4" xfId="35239" xr:uid="{32A9A0E1-BD14-47EA-B90E-745A3B2DE946}"/>
    <cellStyle name="Процентный 7 2 2 6 2 2 2 5" xfId="24409" xr:uid="{074D3193-12D0-463B-8800-E26016EB6214}"/>
    <cellStyle name="Процентный 7 2 2 6 2 2 3" xfId="26497" xr:uid="{76B32FC7-42BA-4D95-8C99-D91F48F19C20}"/>
    <cellStyle name="Процентный 7 2 2 6 2 2 3 2" xfId="31749" xr:uid="{6E38F17B-2229-4921-BCFB-05B418A80BD6}"/>
    <cellStyle name="Процентный 7 2 2 6 2 2 3 2 2" xfId="42422" xr:uid="{8C51FF81-3FE6-43B6-884A-6C7785458077}"/>
    <cellStyle name="Процентный 7 2 2 6 2 2 3 3" xfId="37177" xr:uid="{586A0946-6D2C-4D54-99D9-060DE8899743}"/>
    <cellStyle name="Процентный 7 2 2 6 2 2 4" xfId="27673" xr:uid="{48F8CAF3-BF30-487F-9E1E-F6A60B6491C6}"/>
    <cellStyle name="Процентный 7 2 2 6 2 2 4 2" xfId="38346" xr:uid="{8D2C691C-FA53-4A24-93CB-EB49DA3DB331}"/>
    <cellStyle name="Процентный 7 2 2 6 2 2 5" xfId="33133" xr:uid="{7ED5C902-AD79-4F4B-95F8-5054B14D9956}"/>
    <cellStyle name="Процентный 7 2 2 6 2 2 6" xfId="22199" xr:uid="{4203EBCA-CF85-4D3C-9EC2-D926FE2ACFC2}"/>
    <cellStyle name="Процентный 7 2 2 6 2 3" xfId="19500" xr:uid="{00000000-0005-0000-0000-000064500000}"/>
    <cellStyle name="Процентный 7 2 2 6 2 3 2" xfId="26499" xr:uid="{4F1B476D-C489-4EDE-B80C-1A74166FD477}"/>
    <cellStyle name="Процентный 7 2 2 6 2 3 2 2" xfId="31751" xr:uid="{66D2A5E2-B6CC-405D-A53A-5A8B071F3A95}"/>
    <cellStyle name="Процентный 7 2 2 6 2 3 2 2 2" xfId="42424" xr:uid="{8B02B0BC-ABF9-484D-8C9D-1CE37ED91080}"/>
    <cellStyle name="Процентный 7 2 2 6 2 3 2 3" xfId="37179" xr:uid="{C713549E-B377-4554-AADD-9E2A9292EC98}"/>
    <cellStyle name="Процентный 7 2 2 6 2 3 3" xfId="29147" xr:uid="{E13B384E-A419-4F9E-91A9-61648051A6AC}"/>
    <cellStyle name="Процентный 7 2 2 6 2 3 3 2" xfId="39820" xr:uid="{971A78AC-3F39-4E21-A2E7-ABEBD699F2ED}"/>
    <cellStyle name="Процентный 7 2 2 6 2 3 4" xfId="34721" xr:uid="{1FCC8554-D79C-453D-9DB5-38CB001C3F97}"/>
    <cellStyle name="Процентный 7 2 2 6 2 3 5" xfId="23891" xr:uid="{CBE42D2F-55E7-4566-865E-554BBEDEC372}"/>
    <cellStyle name="Процентный 7 2 2 6 2 4" xfId="18711" xr:uid="{00000000-0005-0000-0000-000065500000}"/>
    <cellStyle name="Процентный 7 2 2 6 2 4 2" xfId="26500" xr:uid="{9C036B26-2D4B-4B62-B355-0D2E51397104}"/>
    <cellStyle name="Процентный 7 2 2 6 2 4 2 2" xfId="31752" xr:uid="{2E6E4ADE-2D90-44AE-AB27-D68CEA1F0C6F}"/>
    <cellStyle name="Процентный 7 2 2 6 2 4 2 2 2" xfId="42425" xr:uid="{CC6079A7-0664-4FFA-8122-3B25CB3386B3}"/>
    <cellStyle name="Процентный 7 2 2 6 2 4 2 3" xfId="37180" xr:uid="{41E6E7EF-B1EE-4C70-9DEC-560B6AEB0E41}"/>
    <cellStyle name="Процентный 7 2 2 6 2 4 3" xfId="28451" xr:uid="{3C28B7AB-454D-466F-9FE8-8BE1719DDD87}"/>
    <cellStyle name="Процентный 7 2 2 6 2 4 3 2" xfId="39124" xr:uid="{13C634F0-F82F-40C1-ACE5-2C3EC6BE202E}"/>
    <cellStyle name="Процентный 7 2 2 6 2 4 4" xfId="34150" xr:uid="{C2C2EBA5-9D24-4AC7-8F5B-CE6B57697421}"/>
    <cellStyle name="Процентный 7 2 2 6 2 4 5" xfId="23264" xr:uid="{1D4A2E8F-009F-4584-B3E1-121751E67C68}"/>
    <cellStyle name="Процентный 7 2 2 6 2 5" xfId="26496" xr:uid="{3B42E4B0-FA95-4989-A4F9-BA6369A7D0E2}"/>
    <cellStyle name="Процентный 7 2 2 6 2 5 2" xfId="31748" xr:uid="{0AF78DA2-7ACD-4334-8186-F0CE03BE98B0}"/>
    <cellStyle name="Процентный 7 2 2 6 2 5 2 2" xfId="42421" xr:uid="{CD42A1ED-4E14-44F1-A15D-DAC614943387}"/>
    <cellStyle name="Процентный 7 2 2 6 2 5 3" xfId="37176" xr:uid="{89525B40-9C66-4D6E-9217-A2A1010E4A1F}"/>
    <cellStyle name="Процентный 7 2 2 6 2 6" xfId="27328" xr:uid="{829C8B9D-47D1-4BDC-B68C-6F4D6DDC50F2}"/>
    <cellStyle name="Процентный 7 2 2 6 2 6 2" xfId="38001" xr:uid="{C9ACDEB5-17B7-4813-B8BA-2758998016AF}"/>
    <cellStyle name="Процентный 7 2 2 6 2 7" xfId="32487" xr:uid="{FBDFABD6-DFE8-4ED3-AE3B-307BD79BE7DB}"/>
    <cellStyle name="Процентный 7 2 2 6 2 8" xfId="21549" xr:uid="{F6F39CB1-E90C-43DC-82FD-4877CF139C72}"/>
    <cellStyle name="Процентный 7 2 2 6 3" xfId="12079" xr:uid="{00000000-0005-0000-0000-000066500000}"/>
    <cellStyle name="Процентный 7 2 2 6 3 2" xfId="20019" xr:uid="{00000000-0005-0000-0000-000067500000}"/>
    <cellStyle name="Процентный 7 2 2 6 3 2 2" xfId="26502" xr:uid="{8CF625F4-C011-4953-BC39-E2A0C41EC5AB}"/>
    <cellStyle name="Процентный 7 2 2 6 3 2 2 2" xfId="31754" xr:uid="{2127C60C-3E4E-400C-BC7B-7E3A0816D655}"/>
    <cellStyle name="Процентный 7 2 2 6 3 2 2 2 2" xfId="42427" xr:uid="{1EFFEF4B-43F0-4DFA-A038-1E69A8BF017D}"/>
    <cellStyle name="Процентный 7 2 2 6 3 2 2 3" xfId="37182" xr:uid="{5853EBE3-A616-418D-BB4C-DE00342CD37A}"/>
    <cellStyle name="Процентный 7 2 2 6 3 2 3" xfId="29666" xr:uid="{3AE56DAD-7B4F-404E-AA9C-C8B01749F8FF}"/>
    <cellStyle name="Процентный 7 2 2 6 3 2 3 2" xfId="40339" xr:uid="{6FDC1BB3-10F1-4D05-AD81-D613F79626FD}"/>
    <cellStyle name="Процентный 7 2 2 6 3 2 4" xfId="35238" xr:uid="{D3E1BC99-F4E5-4F8A-A33D-6BB1D6CF0D43}"/>
    <cellStyle name="Процентный 7 2 2 6 3 2 5" xfId="24408" xr:uid="{965A66FD-18E7-4531-AD64-31E4DFD51BA3}"/>
    <cellStyle name="Процентный 7 2 2 6 3 3" xfId="26501" xr:uid="{87D18464-2A1A-4636-9106-AB3B590F1ABB}"/>
    <cellStyle name="Процентный 7 2 2 6 3 3 2" xfId="31753" xr:uid="{13F4B9E8-EF6C-4DC9-BEB6-17660C91B6D6}"/>
    <cellStyle name="Процентный 7 2 2 6 3 3 2 2" xfId="42426" xr:uid="{05784E06-DC6B-499A-9014-48C83A510D68}"/>
    <cellStyle name="Процентный 7 2 2 6 3 3 3" xfId="37181" xr:uid="{F75FEA90-8545-43C9-82E8-9D9D87FA2CF1}"/>
    <cellStyle name="Процентный 7 2 2 6 3 4" xfId="27672" xr:uid="{1A8DB4D7-201E-4688-8174-2A1E70D8B2BC}"/>
    <cellStyle name="Процентный 7 2 2 6 3 4 2" xfId="38345" xr:uid="{FC4F04D9-8132-42DB-8E42-B6043662607B}"/>
    <cellStyle name="Процентный 7 2 2 6 3 5" xfId="33132" xr:uid="{7B121383-6D54-4062-A677-A5A604CC0D0D}"/>
    <cellStyle name="Процентный 7 2 2 6 3 6" xfId="22198" xr:uid="{9D6CE804-55C7-41B5-B3ED-4823D4902A01}"/>
    <cellStyle name="Процентный 7 2 2 6 4" xfId="19499" xr:uid="{00000000-0005-0000-0000-000068500000}"/>
    <cellStyle name="Процентный 7 2 2 6 4 2" xfId="26503" xr:uid="{ED8D4E8F-FEB0-4BE4-9CDA-F49A0A5A09FD}"/>
    <cellStyle name="Процентный 7 2 2 6 4 2 2" xfId="31755" xr:uid="{036A6370-16B2-428D-B325-7564F25AD57B}"/>
    <cellStyle name="Процентный 7 2 2 6 4 2 2 2" xfId="42428" xr:uid="{D1341B7A-4E40-4C4F-A72C-0E5FB10E6B53}"/>
    <cellStyle name="Процентный 7 2 2 6 4 2 3" xfId="37183" xr:uid="{A7B4088C-CE8B-4497-8019-F0F44AFA3383}"/>
    <cellStyle name="Процентный 7 2 2 6 4 3" xfId="29146" xr:uid="{45D6B300-7B58-4A2E-8E00-82F56AEE053B}"/>
    <cellStyle name="Процентный 7 2 2 6 4 3 2" xfId="39819" xr:uid="{DC6DA14E-8C34-4A61-B8E0-E062536B6AB0}"/>
    <cellStyle name="Процентный 7 2 2 6 4 4" xfId="34720" xr:uid="{2BC90AF3-BFE6-446D-808A-D9B2EC65A1B4}"/>
    <cellStyle name="Процентный 7 2 2 6 4 5" xfId="23890" xr:uid="{C294281A-7D75-4836-B85E-AAECDA29515A}"/>
    <cellStyle name="Процентный 7 2 2 6 5" xfId="18710" xr:uid="{00000000-0005-0000-0000-000069500000}"/>
    <cellStyle name="Процентный 7 2 2 6 5 2" xfId="26504" xr:uid="{319B41FD-0D4C-4729-9B22-2606ADB78EB6}"/>
    <cellStyle name="Процентный 7 2 2 6 5 2 2" xfId="31756" xr:uid="{036151FA-7334-4C29-AC6F-1AB85AFE4656}"/>
    <cellStyle name="Процентный 7 2 2 6 5 2 2 2" xfId="42429" xr:uid="{DDED468D-A283-4CF5-8EE5-26A58B07B7E7}"/>
    <cellStyle name="Процентный 7 2 2 6 5 2 3" xfId="37184" xr:uid="{6A218D1C-BAD2-405B-A20B-E67170847E5A}"/>
    <cellStyle name="Процентный 7 2 2 6 5 3" xfId="28450" xr:uid="{252A3AE8-F24F-4531-A9E6-305F33588931}"/>
    <cellStyle name="Процентный 7 2 2 6 5 3 2" xfId="39123" xr:uid="{48F9A7F5-0302-4DD9-93E8-89571AABA391}"/>
    <cellStyle name="Процентный 7 2 2 6 5 4" xfId="34149" xr:uid="{5A027825-FE6C-4688-88FC-1E9E61624EDD}"/>
    <cellStyle name="Процентный 7 2 2 6 5 5" xfId="23263" xr:uid="{FA6F39F9-6C75-40AC-882C-229A8BFFB704}"/>
    <cellStyle name="Процентный 7 2 2 6 6" xfId="26495" xr:uid="{7344DB6E-ED12-416E-8162-DFD4CD616D5F}"/>
    <cellStyle name="Процентный 7 2 2 6 6 2" xfId="31747" xr:uid="{6FDAFCC3-3D9A-473C-9DEB-A0E290A11E70}"/>
    <cellStyle name="Процентный 7 2 2 6 6 2 2" xfId="42420" xr:uid="{E62ABD4D-D75C-4E66-AC9F-6E3981A916F5}"/>
    <cellStyle name="Процентный 7 2 2 6 6 3" xfId="37175" xr:uid="{95994875-0EC4-46DF-A259-452F84B87849}"/>
    <cellStyle name="Процентный 7 2 2 6 7" xfId="27327" xr:uid="{B1743251-7B9C-4FC5-A231-D33583EBA676}"/>
    <cellStyle name="Процентный 7 2 2 6 7 2" xfId="38000" xr:uid="{B03D3D64-AD72-4A93-B97D-1B4C26C480CE}"/>
    <cellStyle name="Процентный 7 2 2 6 8" xfId="32486" xr:uid="{7FE89CC1-FC48-4A85-BDC9-F7C3DAA8F6A0}"/>
    <cellStyle name="Процентный 7 2 2 6 9" xfId="21548" xr:uid="{FDD0C89B-5F9F-4FA4-A01F-5CF2D1F3BCA3}"/>
    <cellStyle name="Процентный 7 2 2 7" xfId="11411" xr:uid="{00000000-0005-0000-0000-00006A500000}"/>
    <cellStyle name="Процентный 7 2 2 7 2" xfId="12081" xr:uid="{00000000-0005-0000-0000-00006B500000}"/>
    <cellStyle name="Процентный 7 2 2 7 2 2" xfId="20021" xr:uid="{00000000-0005-0000-0000-00006C500000}"/>
    <cellStyle name="Процентный 7 2 2 7 2 2 2" xfId="26507" xr:uid="{02FC4AE0-2BE9-4E2E-9181-B48A9B187466}"/>
    <cellStyle name="Процентный 7 2 2 7 2 2 2 2" xfId="31759" xr:uid="{1D297653-418C-4507-95A9-9CB2D62B524C}"/>
    <cellStyle name="Процентный 7 2 2 7 2 2 2 2 2" xfId="42432" xr:uid="{BD1EA24D-B421-4F4A-848F-E774E534F8AD}"/>
    <cellStyle name="Процентный 7 2 2 7 2 2 2 3" xfId="37187" xr:uid="{FE5CD30F-F459-4D10-8C1D-D03BFBB506FA}"/>
    <cellStyle name="Процентный 7 2 2 7 2 2 3" xfId="29668" xr:uid="{7EFDFB4C-B04B-4F4A-983A-A8DD297BCD10}"/>
    <cellStyle name="Процентный 7 2 2 7 2 2 3 2" xfId="40341" xr:uid="{9D34EF55-44DA-4928-AE04-257383AE514A}"/>
    <cellStyle name="Процентный 7 2 2 7 2 2 4" xfId="35240" xr:uid="{CBD10941-9A78-4232-AF59-89807C407A69}"/>
    <cellStyle name="Процентный 7 2 2 7 2 2 5" xfId="24410" xr:uid="{B8576711-D1F3-41BD-8A81-8BC0B88241F1}"/>
    <cellStyle name="Процентный 7 2 2 7 2 3" xfId="26506" xr:uid="{30A9FE59-A7A4-495A-8809-0701A34B45BB}"/>
    <cellStyle name="Процентный 7 2 2 7 2 3 2" xfId="31758" xr:uid="{0B72A174-892B-4B2A-A968-9FA5E764BC2B}"/>
    <cellStyle name="Процентный 7 2 2 7 2 3 2 2" xfId="42431" xr:uid="{4342D4D5-2DD5-45EF-84D9-737841114551}"/>
    <cellStyle name="Процентный 7 2 2 7 2 3 3" xfId="37186" xr:uid="{42304C1F-4BE4-43E2-AC9F-FCDBAD95B2D3}"/>
    <cellStyle name="Процентный 7 2 2 7 2 4" xfId="27674" xr:uid="{1F4E45DB-6F42-4A7C-9093-B188465FADF2}"/>
    <cellStyle name="Процентный 7 2 2 7 2 4 2" xfId="38347" xr:uid="{F222A058-2DB8-4D7C-8E31-5F9D244E964D}"/>
    <cellStyle name="Процентный 7 2 2 7 2 5" xfId="33134" xr:uid="{CD2DA4A4-2B04-44C2-BA8F-4F32A05A0478}"/>
    <cellStyle name="Процентный 7 2 2 7 2 6" xfId="22200" xr:uid="{1A92EF76-AB04-4A76-A194-EDE5E8050863}"/>
    <cellStyle name="Процентный 7 2 2 7 3" xfId="19501" xr:uid="{00000000-0005-0000-0000-00006D500000}"/>
    <cellStyle name="Процентный 7 2 2 7 3 2" xfId="26508" xr:uid="{5225BC86-9392-459A-A4AB-345504D7C546}"/>
    <cellStyle name="Процентный 7 2 2 7 3 2 2" xfId="31760" xr:uid="{9515B34C-6220-407E-9B76-FD922AFE88B2}"/>
    <cellStyle name="Процентный 7 2 2 7 3 2 2 2" xfId="42433" xr:uid="{AC08C96C-8BA9-49E6-972B-1D1DE390A611}"/>
    <cellStyle name="Процентный 7 2 2 7 3 2 3" xfId="37188" xr:uid="{A1B8299A-26FD-4152-B582-6FFACBCA0949}"/>
    <cellStyle name="Процентный 7 2 2 7 3 3" xfId="29148" xr:uid="{7D9BE430-6940-4853-9E6B-CE79438ACB41}"/>
    <cellStyle name="Процентный 7 2 2 7 3 3 2" xfId="39821" xr:uid="{8FE0AECB-94D4-4008-8FBA-88EA7E21225C}"/>
    <cellStyle name="Процентный 7 2 2 7 3 4" xfId="34722" xr:uid="{942BC7A2-F147-400C-8125-7B3F9D93CF14}"/>
    <cellStyle name="Процентный 7 2 2 7 3 5" xfId="23892" xr:uid="{3204D0FA-C54C-456C-96C5-C6D4A5CB39EF}"/>
    <cellStyle name="Процентный 7 2 2 7 4" xfId="18712" xr:uid="{00000000-0005-0000-0000-00006E500000}"/>
    <cellStyle name="Процентный 7 2 2 7 4 2" xfId="26509" xr:uid="{84391C81-D9A7-44BB-A7DB-0BDA3D905E0F}"/>
    <cellStyle name="Процентный 7 2 2 7 4 2 2" xfId="31761" xr:uid="{546FC27F-AE98-4163-A6ED-CBB98605145E}"/>
    <cellStyle name="Процентный 7 2 2 7 4 2 2 2" xfId="42434" xr:uid="{C9F192BB-867B-401A-AE79-10E3D132A3BA}"/>
    <cellStyle name="Процентный 7 2 2 7 4 2 3" xfId="37189" xr:uid="{DC7C928B-2647-4F6D-B2BB-CF19A46E1BB0}"/>
    <cellStyle name="Процентный 7 2 2 7 4 3" xfId="28452" xr:uid="{5A9C2F59-9770-4B5E-91D8-CD617662C87A}"/>
    <cellStyle name="Процентный 7 2 2 7 4 3 2" xfId="39125" xr:uid="{1EC6A231-68E0-471B-A1A0-FD2FACBABE72}"/>
    <cellStyle name="Процентный 7 2 2 7 4 4" xfId="34151" xr:uid="{45A10922-0DFD-43A1-AD02-3E28F647B4DF}"/>
    <cellStyle name="Процентный 7 2 2 7 4 5" xfId="23265" xr:uid="{C31AD30B-919D-4509-9BD5-6CFC029D3866}"/>
    <cellStyle name="Процентный 7 2 2 7 5" xfId="26505" xr:uid="{8BF17957-D4D0-4AEC-9C0F-A75FDDB0D627}"/>
    <cellStyle name="Процентный 7 2 2 7 5 2" xfId="31757" xr:uid="{A3C432B3-A8BA-47E8-B741-C4B218F71736}"/>
    <cellStyle name="Процентный 7 2 2 7 5 2 2" xfId="42430" xr:uid="{4FE8D163-E1D3-44EA-99F5-E5308A31AA79}"/>
    <cellStyle name="Процентный 7 2 2 7 5 3" xfId="37185" xr:uid="{89B0D549-0104-4CE3-A47C-771A0CDD2792}"/>
    <cellStyle name="Процентный 7 2 2 7 6" xfId="27329" xr:uid="{10C881FD-02FB-4574-AD1C-A25747EE865E}"/>
    <cellStyle name="Процентный 7 2 2 7 6 2" xfId="38002" xr:uid="{21919348-2361-4CA5-9059-428E1B364E8E}"/>
    <cellStyle name="Процентный 7 2 2 7 7" xfId="32488" xr:uid="{74415EC4-CD60-4A40-B3A3-B0BF40ED553A}"/>
    <cellStyle name="Процентный 7 2 2 7 8" xfId="21550" xr:uid="{3C975A17-BDDB-40C0-951D-8CE7574330C0}"/>
    <cellStyle name="Процентный 7 2 2_18" xfId="18713" xr:uid="{00000000-0005-0000-0000-00006F500000}"/>
    <cellStyle name="Процентный 7 2 3" xfId="7886" xr:uid="{00000000-0005-0000-0000-000070500000}"/>
    <cellStyle name="Процентный 7 2 3 2" xfId="11412" xr:uid="{00000000-0005-0000-0000-000071500000}"/>
    <cellStyle name="Процентный 7 2 3 2 2" xfId="11413" xr:uid="{00000000-0005-0000-0000-000072500000}"/>
    <cellStyle name="Процентный 7 2 3 2 2 2" xfId="12083" xr:uid="{00000000-0005-0000-0000-000073500000}"/>
    <cellStyle name="Процентный 7 2 3 2 2 2 2" xfId="20023" xr:uid="{00000000-0005-0000-0000-000074500000}"/>
    <cellStyle name="Процентный 7 2 3 2 2 2 2 2" xfId="26513" xr:uid="{D413F49B-2FB4-40D7-A9E2-1C409107FB39}"/>
    <cellStyle name="Процентный 7 2 3 2 2 2 2 2 2" xfId="31765" xr:uid="{4F211049-9F70-4989-A8AF-7429CDEE5301}"/>
    <cellStyle name="Процентный 7 2 3 2 2 2 2 2 2 2" xfId="42438" xr:uid="{14E7DEF1-8EBB-4547-BA58-60470CDD074F}"/>
    <cellStyle name="Процентный 7 2 3 2 2 2 2 2 3" xfId="37193" xr:uid="{EE000673-1B1C-46FB-9FDB-28F7A07EAAE3}"/>
    <cellStyle name="Процентный 7 2 3 2 2 2 2 3" xfId="29670" xr:uid="{1E451BC4-83DF-40D1-9722-9445600E6A2A}"/>
    <cellStyle name="Процентный 7 2 3 2 2 2 2 3 2" xfId="40343" xr:uid="{FA6A81C4-3004-46BA-ACF8-6743E5B28CE0}"/>
    <cellStyle name="Процентный 7 2 3 2 2 2 2 4" xfId="35242" xr:uid="{33F66D0B-A916-44BB-8292-86050E819D59}"/>
    <cellStyle name="Процентный 7 2 3 2 2 2 2 5" xfId="24412" xr:uid="{9D4A6743-BEC9-48E7-9328-F4411E700E79}"/>
    <cellStyle name="Процентный 7 2 3 2 2 2 3" xfId="26512" xr:uid="{A0B5899C-51AF-4922-BB34-78250FADAC18}"/>
    <cellStyle name="Процентный 7 2 3 2 2 2 3 2" xfId="31764" xr:uid="{1F171B11-1017-4C08-9FBE-E74CCDE8A964}"/>
    <cellStyle name="Процентный 7 2 3 2 2 2 3 2 2" xfId="42437" xr:uid="{935A7C47-EB66-4707-8063-BFA632ADA178}"/>
    <cellStyle name="Процентный 7 2 3 2 2 2 3 3" xfId="37192" xr:uid="{4EEC63D3-8888-462D-A844-DE103B502044}"/>
    <cellStyle name="Процентный 7 2 3 2 2 2 4" xfId="27676" xr:uid="{17C5DCBD-41EE-4941-896C-1EE513F7A625}"/>
    <cellStyle name="Процентный 7 2 3 2 2 2 4 2" xfId="38349" xr:uid="{07CC8B33-0B7B-435F-9E29-FA18FCECFA45}"/>
    <cellStyle name="Процентный 7 2 3 2 2 2 5" xfId="33136" xr:uid="{98B177C1-24F5-4853-AFC2-387E681106B7}"/>
    <cellStyle name="Процентный 7 2 3 2 2 2 6" xfId="22202" xr:uid="{DD432CA7-5CC9-4C3F-8CB5-63CEAEC929C8}"/>
    <cellStyle name="Процентный 7 2 3 2 2 3" xfId="19503" xr:uid="{00000000-0005-0000-0000-000075500000}"/>
    <cellStyle name="Процентный 7 2 3 2 2 3 2" xfId="26514" xr:uid="{68D06CA5-B410-4FC7-B5EA-F07C9311D3D2}"/>
    <cellStyle name="Процентный 7 2 3 2 2 3 2 2" xfId="31766" xr:uid="{691593D9-E75A-4AFB-82F5-4763348A42E5}"/>
    <cellStyle name="Процентный 7 2 3 2 2 3 2 2 2" xfId="42439" xr:uid="{136744F0-35E5-4AAB-8AEC-10C1897FA1B7}"/>
    <cellStyle name="Процентный 7 2 3 2 2 3 2 3" xfId="37194" xr:uid="{5E7ADB6E-8159-4BA4-8CD8-7A11B4EAF74A}"/>
    <cellStyle name="Процентный 7 2 3 2 2 3 3" xfId="29150" xr:uid="{1C2B1B7C-23C2-4109-90B9-7FF243A85F18}"/>
    <cellStyle name="Процентный 7 2 3 2 2 3 3 2" xfId="39823" xr:uid="{E7976B2D-E4D7-402F-8716-177FB693B6AA}"/>
    <cellStyle name="Процентный 7 2 3 2 2 3 4" xfId="34724" xr:uid="{EA1F290E-1B21-4C7A-8869-19DCB5ABA705}"/>
    <cellStyle name="Процентный 7 2 3 2 2 3 5" xfId="23894" xr:uid="{7F3B50E0-62BE-4489-B5F7-BFD60DC1885C}"/>
    <cellStyle name="Процентный 7 2 3 2 2 4" xfId="18715" xr:uid="{00000000-0005-0000-0000-000076500000}"/>
    <cellStyle name="Процентный 7 2 3 2 2 4 2" xfId="26515" xr:uid="{53C73DF7-1654-44BF-8CD1-2D164C932186}"/>
    <cellStyle name="Процентный 7 2 3 2 2 4 2 2" xfId="31767" xr:uid="{02EADC15-3B92-42A2-B8AD-1FF4C690DD61}"/>
    <cellStyle name="Процентный 7 2 3 2 2 4 2 2 2" xfId="42440" xr:uid="{3FCE9610-BD60-44AD-B047-040687521782}"/>
    <cellStyle name="Процентный 7 2 3 2 2 4 2 3" xfId="37195" xr:uid="{82AEC405-A468-4A56-BAA6-B25C96DB004E}"/>
    <cellStyle name="Процентный 7 2 3 2 2 4 3" xfId="28454" xr:uid="{AC2F1B97-69A6-4BD8-A8BF-5F612542A267}"/>
    <cellStyle name="Процентный 7 2 3 2 2 4 3 2" xfId="39127" xr:uid="{428D1DE7-5CD1-436F-8ADD-6AC86D644980}"/>
    <cellStyle name="Процентный 7 2 3 2 2 4 4" xfId="34153" xr:uid="{475320B7-CA80-413B-B592-CBF6E8FBD07C}"/>
    <cellStyle name="Процентный 7 2 3 2 2 4 5" xfId="23267" xr:uid="{C0C1AF79-66CB-4434-A0E3-26256FFD4B83}"/>
    <cellStyle name="Процентный 7 2 3 2 2 5" xfId="26511" xr:uid="{F6BF6E8F-BC92-41BF-8BCB-BE08BA7962EE}"/>
    <cellStyle name="Процентный 7 2 3 2 2 5 2" xfId="31763" xr:uid="{FCD6D02D-5077-40ED-8D09-1BCAD15F4E7B}"/>
    <cellStyle name="Процентный 7 2 3 2 2 5 2 2" xfId="42436" xr:uid="{656B6125-EA5F-4E19-8AE2-45D9E67C9B80}"/>
    <cellStyle name="Процентный 7 2 3 2 2 5 3" xfId="37191" xr:uid="{9554AD1A-5B52-4FB0-94E2-BAB386A9005F}"/>
    <cellStyle name="Процентный 7 2 3 2 2 6" xfId="27331" xr:uid="{2E544AF8-19E8-4F11-90EC-1A3C79F4139A}"/>
    <cellStyle name="Процентный 7 2 3 2 2 6 2" xfId="38004" xr:uid="{71D814CD-C503-45B0-9AE0-5DC0D113BAA0}"/>
    <cellStyle name="Процентный 7 2 3 2 2 7" xfId="32490" xr:uid="{AD6A8A29-B512-4028-A0B4-01CB893CC52F}"/>
    <cellStyle name="Процентный 7 2 3 2 2 8" xfId="21552" xr:uid="{3F23F68F-B17F-4288-AC13-1E0D9C572ACE}"/>
    <cellStyle name="Процентный 7 2 3 2 3" xfId="12082" xr:uid="{00000000-0005-0000-0000-000077500000}"/>
    <cellStyle name="Процентный 7 2 3 2 3 2" xfId="20022" xr:uid="{00000000-0005-0000-0000-000078500000}"/>
    <cellStyle name="Процентный 7 2 3 2 3 2 2" xfId="26517" xr:uid="{345AB7F3-FF53-4F68-AAA7-193C17875834}"/>
    <cellStyle name="Процентный 7 2 3 2 3 2 2 2" xfId="31769" xr:uid="{60C92B07-622B-4AEA-9AEF-148FC92C70BF}"/>
    <cellStyle name="Процентный 7 2 3 2 3 2 2 2 2" xfId="42442" xr:uid="{00D22167-CC13-45A1-A92E-48A8E66877BF}"/>
    <cellStyle name="Процентный 7 2 3 2 3 2 2 3" xfId="37197" xr:uid="{6EE3928B-62B8-4B57-A52D-BF61D219E65A}"/>
    <cellStyle name="Процентный 7 2 3 2 3 2 3" xfId="29669" xr:uid="{2CDD4E24-0484-447D-900D-3C2C256FB46A}"/>
    <cellStyle name="Процентный 7 2 3 2 3 2 3 2" xfId="40342" xr:uid="{D3C7577D-D654-4482-8EDE-DC2FD769B23E}"/>
    <cellStyle name="Процентный 7 2 3 2 3 2 4" xfId="35241" xr:uid="{C6BA18B9-DA05-4E8F-B140-0375574DBA69}"/>
    <cellStyle name="Процентный 7 2 3 2 3 2 5" xfId="24411" xr:uid="{64D3972B-B397-4FB5-9A2B-5E29DAB3BE8C}"/>
    <cellStyle name="Процентный 7 2 3 2 3 3" xfId="26516" xr:uid="{F5DD9F30-FFAB-4D3E-92DA-F861373018C0}"/>
    <cellStyle name="Процентный 7 2 3 2 3 3 2" xfId="31768" xr:uid="{F0DE44D4-2EC8-4A71-A0AB-AADAB87D5997}"/>
    <cellStyle name="Процентный 7 2 3 2 3 3 2 2" xfId="42441" xr:uid="{D5D457C1-5024-4D8D-96BD-8EB30F7623D9}"/>
    <cellStyle name="Процентный 7 2 3 2 3 3 3" xfId="37196" xr:uid="{B027497D-3053-41B6-B73D-84011A401F24}"/>
    <cellStyle name="Процентный 7 2 3 2 3 4" xfId="27675" xr:uid="{C1C407A3-F72B-4C87-A420-9AD2F3721572}"/>
    <cellStyle name="Процентный 7 2 3 2 3 4 2" xfId="38348" xr:uid="{1CBA4E0C-DCD8-48E4-BF52-2F6A75FEE313}"/>
    <cellStyle name="Процентный 7 2 3 2 3 5" xfId="33135" xr:uid="{86515166-94E9-4020-87E2-BC168E147327}"/>
    <cellStyle name="Процентный 7 2 3 2 3 6" xfId="22201" xr:uid="{687857FB-D307-4033-A7C3-FF02114CB61A}"/>
    <cellStyle name="Процентный 7 2 3 2 4" xfId="19502" xr:uid="{00000000-0005-0000-0000-000079500000}"/>
    <cellStyle name="Процентный 7 2 3 2 4 2" xfId="26518" xr:uid="{2DBA10FF-7D19-486D-ABD5-9D81976D3684}"/>
    <cellStyle name="Процентный 7 2 3 2 4 2 2" xfId="31770" xr:uid="{D3269CC9-DF90-4A39-96BA-F24804F21F94}"/>
    <cellStyle name="Процентный 7 2 3 2 4 2 2 2" xfId="42443" xr:uid="{50A20557-28FF-4946-9DF9-41E32EBF910C}"/>
    <cellStyle name="Процентный 7 2 3 2 4 2 3" xfId="37198" xr:uid="{A5936F4E-DE46-4D33-BB2E-886FC835A6ED}"/>
    <cellStyle name="Процентный 7 2 3 2 4 3" xfId="29149" xr:uid="{EA73549A-57AF-4E2E-B642-76BBDB40D4EC}"/>
    <cellStyle name="Процентный 7 2 3 2 4 3 2" xfId="39822" xr:uid="{39BF8B5A-8E76-4A59-ABD1-C16CCB657510}"/>
    <cellStyle name="Процентный 7 2 3 2 4 4" xfId="34723" xr:uid="{7EA5A17C-3300-4933-A349-3AE9E772A46C}"/>
    <cellStyle name="Процентный 7 2 3 2 4 5" xfId="23893" xr:uid="{0B656D69-FA2C-4DCC-88F5-65A642F3E35F}"/>
    <cellStyle name="Процентный 7 2 3 2 5" xfId="18714" xr:uid="{00000000-0005-0000-0000-00007A500000}"/>
    <cellStyle name="Процентный 7 2 3 2 5 2" xfId="26519" xr:uid="{79D8A92A-33BF-441D-B5D9-511096561C60}"/>
    <cellStyle name="Процентный 7 2 3 2 5 2 2" xfId="31771" xr:uid="{4E52A1D0-0825-4FBF-A00E-5BCDB75F099D}"/>
    <cellStyle name="Процентный 7 2 3 2 5 2 2 2" xfId="42444" xr:uid="{F6105812-B7F9-4313-9D59-E39CCC87ABC3}"/>
    <cellStyle name="Процентный 7 2 3 2 5 2 3" xfId="37199" xr:uid="{D51427E6-00EF-4E47-BFB0-A95CA398B5D0}"/>
    <cellStyle name="Процентный 7 2 3 2 5 3" xfId="28453" xr:uid="{3A59A79E-BFD7-4A28-B49D-4DC4FDDE5DBE}"/>
    <cellStyle name="Процентный 7 2 3 2 5 3 2" xfId="39126" xr:uid="{619430A9-4984-41F1-9935-3A0B96E39568}"/>
    <cellStyle name="Процентный 7 2 3 2 5 4" xfId="34152" xr:uid="{9013509B-BAC5-4EAE-ACAE-DC6195BFF15D}"/>
    <cellStyle name="Процентный 7 2 3 2 5 5" xfId="23266" xr:uid="{47752AD1-02B0-496A-B6D9-EC46AE87D31C}"/>
    <cellStyle name="Процентный 7 2 3 2 6" xfId="26510" xr:uid="{7373496F-73BF-4733-82E7-E95664D5633C}"/>
    <cellStyle name="Процентный 7 2 3 2 6 2" xfId="31762" xr:uid="{4393568B-A257-4524-8C9D-2628FDE0142E}"/>
    <cellStyle name="Процентный 7 2 3 2 6 2 2" xfId="42435" xr:uid="{79F4EEDF-F98F-4A63-B9F7-195664761C8F}"/>
    <cellStyle name="Процентный 7 2 3 2 6 3" xfId="37190" xr:uid="{9F4F508F-D589-4F55-A05E-D338DAF2CC8F}"/>
    <cellStyle name="Процентный 7 2 3 2 7" xfId="27330" xr:uid="{4BFFBEDB-9F5C-4FF1-B0D4-B0BC796CE3EE}"/>
    <cellStyle name="Процентный 7 2 3 2 7 2" xfId="38003" xr:uid="{0BA55626-5F0D-4B4A-B4E4-E1E8F5A93493}"/>
    <cellStyle name="Процентный 7 2 3 2 8" xfId="32489" xr:uid="{72E996AB-AB7B-4847-8C3F-EA71234CA49B}"/>
    <cellStyle name="Процентный 7 2 3 2 9" xfId="21551" xr:uid="{C9C56D6A-02C0-404E-9530-8949E01C8D42}"/>
    <cellStyle name="Процентный 7 2 3 3" xfId="11414" xr:uid="{00000000-0005-0000-0000-00007B500000}"/>
    <cellStyle name="Процентный 7 2 3 3 2" xfId="12084" xr:uid="{00000000-0005-0000-0000-00007C500000}"/>
    <cellStyle name="Процентный 7 2 3 3 2 2" xfId="20024" xr:uid="{00000000-0005-0000-0000-00007D500000}"/>
    <cellStyle name="Процентный 7 2 3 3 2 2 2" xfId="26522" xr:uid="{484F2EA8-4426-4C42-8FAC-E6AF261277E3}"/>
    <cellStyle name="Процентный 7 2 3 3 2 2 2 2" xfId="31774" xr:uid="{A78B77A5-2EBA-45A9-9A8D-B6931A7C0477}"/>
    <cellStyle name="Процентный 7 2 3 3 2 2 2 2 2" xfId="42447" xr:uid="{135C1B6C-71DE-4B31-9656-52DA636BD3B8}"/>
    <cellStyle name="Процентный 7 2 3 3 2 2 2 3" xfId="37202" xr:uid="{1C4A8561-EBE8-4E34-8887-3B2CBAB131E4}"/>
    <cellStyle name="Процентный 7 2 3 3 2 2 3" xfId="29671" xr:uid="{9A93706F-63FC-4EF4-A713-E480BD0BB576}"/>
    <cellStyle name="Процентный 7 2 3 3 2 2 3 2" xfId="40344" xr:uid="{782B8960-BE45-46CA-AAA6-18D6A964CB2F}"/>
    <cellStyle name="Процентный 7 2 3 3 2 2 4" xfId="35243" xr:uid="{0D76B501-A3ED-4425-8FBC-0291B23DB2A5}"/>
    <cellStyle name="Процентный 7 2 3 3 2 2 5" xfId="24413" xr:uid="{142B7812-E248-46BC-92F2-F71B8F7274C2}"/>
    <cellStyle name="Процентный 7 2 3 3 2 3" xfId="26521" xr:uid="{D577B883-D228-474F-8C8F-0D2B7273BD22}"/>
    <cellStyle name="Процентный 7 2 3 3 2 3 2" xfId="31773" xr:uid="{4740D0E0-19EE-4DB2-9D92-96FB76A188EC}"/>
    <cellStyle name="Процентный 7 2 3 3 2 3 2 2" xfId="42446" xr:uid="{B77CF2A6-3578-48FE-9DC8-A3871467F260}"/>
    <cellStyle name="Процентный 7 2 3 3 2 3 3" xfId="37201" xr:uid="{B76B6E10-E595-494F-A2A8-D7F4D02E55F4}"/>
    <cellStyle name="Процентный 7 2 3 3 2 4" xfId="27677" xr:uid="{089E8D0A-A960-41F1-B9C0-5AC94B3E168A}"/>
    <cellStyle name="Процентный 7 2 3 3 2 4 2" xfId="38350" xr:uid="{0863DEA2-5BB8-43F2-A4D6-F2097B875559}"/>
    <cellStyle name="Процентный 7 2 3 3 2 5" xfId="33137" xr:uid="{43915BC2-E35E-4C16-9FEF-7910C5595500}"/>
    <cellStyle name="Процентный 7 2 3 3 2 6" xfId="22203" xr:uid="{AD280C9D-7880-4D84-BAB5-7018C536EB49}"/>
    <cellStyle name="Процентный 7 2 3 3 3" xfId="19504" xr:uid="{00000000-0005-0000-0000-00007E500000}"/>
    <cellStyle name="Процентный 7 2 3 3 3 2" xfId="26523" xr:uid="{D85D8B28-1C01-43A7-B787-FE790F68AE87}"/>
    <cellStyle name="Процентный 7 2 3 3 3 2 2" xfId="31775" xr:uid="{488025E6-AD18-4C90-8631-B5E91731027C}"/>
    <cellStyle name="Процентный 7 2 3 3 3 2 2 2" xfId="42448" xr:uid="{A4EBA854-05F6-4409-B80D-ABD70C81789E}"/>
    <cellStyle name="Процентный 7 2 3 3 3 2 3" xfId="37203" xr:uid="{C1FEB420-4A5D-4A55-B247-69F07079AC3A}"/>
    <cellStyle name="Процентный 7 2 3 3 3 3" xfId="29151" xr:uid="{4A440B69-EDC9-4482-8016-7C3D21CC6D5F}"/>
    <cellStyle name="Процентный 7 2 3 3 3 3 2" xfId="39824" xr:uid="{148DEB43-6723-4D23-A140-CBFE1ED020A8}"/>
    <cellStyle name="Процентный 7 2 3 3 3 4" xfId="34725" xr:uid="{B86BCAD3-C932-4B01-AC8F-AB0B6B97C4E6}"/>
    <cellStyle name="Процентный 7 2 3 3 3 5" xfId="23895" xr:uid="{B320F3C3-DB83-4CC9-941E-7D3DDEEAFBE5}"/>
    <cellStyle name="Процентный 7 2 3 3 4" xfId="18716" xr:uid="{00000000-0005-0000-0000-00007F500000}"/>
    <cellStyle name="Процентный 7 2 3 3 4 2" xfId="26524" xr:uid="{5DE5645A-9C34-4928-AAAB-BCD3F7C3331E}"/>
    <cellStyle name="Процентный 7 2 3 3 4 2 2" xfId="31776" xr:uid="{EF20EED6-47F9-4E8D-B241-5BE932D3D4EE}"/>
    <cellStyle name="Процентный 7 2 3 3 4 2 2 2" xfId="42449" xr:uid="{8E3FD1FE-21D8-47FF-8C14-B0C97F2FD352}"/>
    <cellStyle name="Процентный 7 2 3 3 4 2 3" xfId="37204" xr:uid="{8D716462-3BE3-4EE7-9245-C613E6B005F8}"/>
    <cellStyle name="Процентный 7 2 3 3 4 3" xfId="28455" xr:uid="{B6E4DCD5-C6CD-460B-BB95-D7A3C8BA8CDE}"/>
    <cellStyle name="Процентный 7 2 3 3 4 3 2" xfId="39128" xr:uid="{7292A31F-55EB-4131-B282-231130CFB843}"/>
    <cellStyle name="Процентный 7 2 3 3 4 4" xfId="34154" xr:uid="{440F30BE-9FF9-4064-B56C-FACF42450B82}"/>
    <cellStyle name="Процентный 7 2 3 3 4 5" xfId="23268" xr:uid="{9AA73FAB-B563-4B23-B523-F20EA35B6069}"/>
    <cellStyle name="Процентный 7 2 3 3 5" xfId="26520" xr:uid="{712AAADC-ACAC-42ED-B577-097AD9C227EA}"/>
    <cellStyle name="Процентный 7 2 3 3 5 2" xfId="31772" xr:uid="{0B815FB5-BB53-4894-A1D6-05B9D6D63D36}"/>
    <cellStyle name="Процентный 7 2 3 3 5 2 2" xfId="42445" xr:uid="{9077EC3B-EB87-4577-8FAC-8A5261880F4F}"/>
    <cellStyle name="Процентный 7 2 3 3 5 3" xfId="37200" xr:uid="{EEF7D407-19C1-4C78-8360-ECFD55AB84BC}"/>
    <cellStyle name="Процентный 7 2 3 3 6" xfId="27332" xr:uid="{BBA49DA5-AAB0-4628-9CAE-8D3A2EA1AF05}"/>
    <cellStyle name="Процентный 7 2 3 3 6 2" xfId="38005" xr:uid="{D4496B64-6EAA-42EA-B64B-D86259473EA0}"/>
    <cellStyle name="Процентный 7 2 3 3 7" xfId="32491" xr:uid="{D0F1AFAD-DA40-45F6-AC41-4662CE849637}"/>
    <cellStyle name="Процентный 7 2 3 3 8" xfId="21553" xr:uid="{D59DE0CC-E815-4511-8D68-773E836E8FF3}"/>
    <cellStyle name="Процентный 7 2 3_18" xfId="18717" xr:uid="{00000000-0005-0000-0000-000080500000}"/>
    <cellStyle name="Процентный 7 2 4" xfId="7887" xr:uid="{00000000-0005-0000-0000-000081500000}"/>
    <cellStyle name="Процентный 7 2 4 2" xfId="11415" xr:uid="{00000000-0005-0000-0000-000082500000}"/>
    <cellStyle name="Процентный 7 2 4 2 2" xfId="11416" xr:uid="{00000000-0005-0000-0000-000083500000}"/>
    <cellStyle name="Процентный 7 2 4 2 2 2" xfId="12086" xr:uid="{00000000-0005-0000-0000-000084500000}"/>
    <cellStyle name="Процентный 7 2 4 2 2 2 2" xfId="20026" xr:uid="{00000000-0005-0000-0000-000085500000}"/>
    <cellStyle name="Процентный 7 2 4 2 2 2 2 2" xfId="26528" xr:uid="{03B4D769-1165-4275-BCB5-048BADEE75DF}"/>
    <cellStyle name="Процентный 7 2 4 2 2 2 2 2 2" xfId="31780" xr:uid="{72A82526-B86A-42E2-B106-ECBA565D0B5E}"/>
    <cellStyle name="Процентный 7 2 4 2 2 2 2 2 2 2" xfId="42453" xr:uid="{3EB87E87-929B-4AA9-97FF-19B6A296C459}"/>
    <cellStyle name="Процентный 7 2 4 2 2 2 2 2 3" xfId="37208" xr:uid="{2A5F4BCF-7E28-4414-A2FD-DA10568EAD65}"/>
    <cellStyle name="Процентный 7 2 4 2 2 2 2 3" xfId="29673" xr:uid="{519FDE91-F659-47ED-A06C-1578B31EDE02}"/>
    <cellStyle name="Процентный 7 2 4 2 2 2 2 3 2" xfId="40346" xr:uid="{00B9614F-2BC6-4F48-9263-B520018A3E68}"/>
    <cellStyle name="Процентный 7 2 4 2 2 2 2 4" xfId="35245" xr:uid="{939A2B88-0FA8-49AC-840E-974E4EBDB780}"/>
    <cellStyle name="Процентный 7 2 4 2 2 2 2 5" xfId="24415" xr:uid="{A450DE5F-9BBA-42E2-8192-2B57AEAD50B4}"/>
    <cellStyle name="Процентный 7 2 4 2 2 2 3" xfId="26527" xr:uid="{2B35D942-E8E1-4C68-B053-F95130E3B3F7}"/>
    <cellStyle name="Процентный 7 2 4 2 2 2 3 2" xfId="31779" xr:uid="{F6D081BF-0D1B-4B78-81B9-6791760A7381}"/>
    <cellStyle name="Процентный 7 2 4 2 2 2 3 2 2" xfId="42452" xr:uid="{07C52C90-7582-43F6-8684-64DF2FFCF2D1}"/>
    <cellStyle name="Процентный 7 2 4 2 2 2 3 3" xfId="37207" xr:uid="{9B9D23CB-CDA6-444F-8FAC-4319F4D76976}"/>
    <cellStyle name="Процентный 7 2 4 2 2 2 4" xfId="27679" xr:uid="{528E6070-45C2-4B24-AFA1-6F31F4563CE1}"/>
    <cellStyle name="Процентный 7 2 4 2 2 2 4 2" xfId="38352" xr:uid="{E71BFF15-3A5A-4E61-BDFE-AE50B14F35F0}"/>
    <cellStyle name="Процентный 7 2 4 2 2 2 5" xfId="33139" xr:uid="{55E4551B-0BBB-4C58-8283-6CF8BB230565}"/>
    <cellStyle name="Процентный 7 2 4 2 2 2 6" xfId="22205" xr:uid="{7BA92416-1465-4F69-ABE4-A04E0FF4B12F}"/>
    <cellStyle name="Процентный 7 2 4 2 2 3" xfId="19506" xr:uid="{00000000-0005-0000-0000-000086500000}"/>
    <cellStyle name="Процентный 7 2 4 2 2 3 2" xfId="26529" xr:uid="{FF017313-37F9-4728-A84C-7DB532C11FBB}"/>
    <cellStyle name="Процентный 7 2 4 2 2 3 2 2" xfId="31781" xr:uid="{5E8844AB-FC0C-4F48-BC65-9809D6BF28DD}"/>
    <cellStyle name="Процентный 7 2 4 2 2 3 2 2 2" xfId="42454" xr:uid="{F9EC3C91-E75A-4EAC-AF99-6FD3753E0050}"/>
    <cellStyle name="Процентный 7 2 4 2 2 3 2 3" xfId="37209" xr:uid="{6935F8E8-D1CE-4A14-9012-C443DE8D512F}"/>
    <cellStyle name="Процентный 7 2 4 2 2 3 3" xfId="29153" xr:uid="{B8CE8D71-0E8C-4C30-B3F2-8F1EFCEDE251}"/>
    <cellStyle name="Процентный 7 2 4 2 2 3 3 2" xfId="39826" xr:uid="{85C5BBBF-8DF7-43D8-AEB0-B86F65F0E99E}"/>
    <cellStyle name="Процентный 7 2 4 2 2 3 4" xfId="34727" xr:uid="{BEFF31CF-93DA-4818-BB81-026E169EE8E0}"/>
    <cellStyle name="Процентный 7 2 4 2 2 3 5" xfId="23897" xr:uid="{A1424A8C-0C37-49E8-A2D9-52019380F957}"/>
    <cellStyle name="Процентный 7 2 4 2 2 4" xfId="18719" xr:uid="{00000000-0005-0000-0000-000087500000}"/>
    <cellStyle name="Процентный 7 2 4 2 2 4 2" xfId="26530" xr:uid="{017D3B6A-CB4B-4BB3-8324-E567F77292B4}"/>
    <cellStyle name="Процентный 7 2 4 2 2 4 2 2" xfId="31782" xr:uid="{FCF889EE-E81E-4191-B59A-FEDA3D88936A}"/>
    <cellStyle name="Процентный 7 2 4 2 2 4 2 2 2" xfId="42455" xr:uid="{1A6E7324-4782-487C-8DA9-F3EF443EC549}"/>
    <cellStyle name="Процентный 7 2 4 2 2 4 2 3" xfId="37210" xr:uid="{ED3FCCCC-3B3E-463A-8B04-3649875AF538}"/>
    <cellStyle name="Процентный 7 2 4 2 2 4 3" xfId="28457" xr:uid="{5FC05AF6-80DE-4957-B266-BB102B9064DC}"/>
    <cellStyle name="Процентный 7 2 4 2 2 4 3 2" xfId="39130" xr:uid="{B1871987-7408-42AF-A70A-8E77D4571F9E}"/>
    <cellStyle name="Процентный 7 2 4 2 2 4 4" xfId="34156" xr:uid="{7C7E6395-49FB-495F-95E9-4242E12E2DC8}"/>
    <cellStyle name="Процентный 7 2 4 2 2 4 5" xfId="23270" xr:uid="{517C3344-090D-41D2-AB8A-62B97A80F1FD}"/>
    <cellStyle name="Процентный 7 2 4 2 2 5" xfId="26526" xr:uid="{E83D408F-D5A2-42C4-A72C-DDE7101A7D41}"/>
    <cellStyle name="Процентный 7 2 4 2 2 5 2" xfId="31778" xr:uid="{9024DF51-910D-4F8E-AA98-6A73E541CDD4}"/>
    <cellStyle name="Процентный 7 2 4 2 2 5 2 2" xfId="42451" xr:uid="{FCBB4F40-F021-420C-A580-BF7E45F930C7}"/>
    <cellStyle name="Процентный 7 2 4 2 2 5 3" xfId="37206" xr:uid="{E9C25DD4-EED2-4C30-8234-BDE007BCD507}"/>
    <cellStyle name="Процентный 7 2 4 2 2 6" xfId="27334" xr:uid="{93BB3A49-7903-4D53-B9AC-804803EDE429}"/>
    <cellStyle name="Процентный 7 2 4 2 2 6 2" xfId="38007" xr:uid="{9EF86E86-20EC-4CD1-A1B2-FB816610838D}"/>
    <cellStyle name="Процентный 7 2 4 2 2 7" xfId="32493" xr:uid="{240F596F-EA12-4BCB-89DA-115AD4AC6941}"/>
    <cellStyle name="Процентный 7 2 4 2 2 8" xfId="21555" xr:uid="{9015D1E7-6BEA-4AEF-BFBA-B764F07803C1}"/>
    <cellStyle name="Процентный 7 2 4 2 3" xfId="12085" xr:uid="{00000000-0005-0000-0000-000088500000}"/>
    <cellStyle name="Процентный 7 2 4 2 3 2" xfId="20025" xr:uid="{00000000-0005-0000-0000-000089500000}"/>
    <cellStyle name="Процентный 7 2 4 2 3 2 2" xfId="26532" xr:uid="{A3509DC8-DADA-4677-91D6-A186018A9860}"/>
    <cellStyle name="Процентный 7 2 4 2 3 2 2 2" xfId="31784" xr:uid="{F38CF542-45CA-4B6C-8B7D-C0D7D1B205FF}"/>
    <cellStyle name="Процентный 7 2 4 2 3 2 2 2 2" xfId="42457" xr:uid="{C2118286-DF74-4E24-8B36-DB32E0027F40}"/>
    <cellStyle name="Процентный 7 2 4 2 3 2 2 3" xfId="37212" xr:uid="{C96588B9-C801-4C79-A4F9-D093BC14A250}"/>
    <cellStyle name="Процентный 7 2 4 2 3 2 3" xfId="29672" xr:uid="{0E7CAFA9-F98B-4728-A449-B8B61D725A0F}"/>
    <cellStyle name="Процентный 7 2 4 2 3 2 3 2" xfId="40345" xr:uid="{357353F8-C028-4EF3-9E62-F7BBAC8AABC1}"/>
    <cellStyle name="Процентный 7 2 4 2 3 2 4" xfId="35244" xr:uid="{26656904-F61F-4F7C-B8E6-96546BA41B45}"/>
    <cellStyle name="Процентный 7 2 4 2 3 2 5" xfId="24414" xr:uid="{9591C486-05C1-4DB4-8980-6E7A639F57E3}"/>
    <cellStyle name="Процентный 7 2 4 2 3 3" xfId="26531" xr:uid="{75598388-000A-46F8-A4D6-B800F5665036}"/>
    <cellStyle name="Процентный 7 2 4 2 3 3 2" xfId="31783" xr:uid="{E317867D-1A9F-4251-BDEE-FF6CF8B172C8}"/>
    <cellStyle name="Процентный 7 2 4 2 3 3 2 2" xfId="42456" xr:uid="{EF116BED-116E-4F68-B482-190E37C78D77}"/>
    <cellStyle name="Процентный 7 2 4 2 3 3 3" xfId="37211" xr:uid="{8D2DC5A3-CB2E-499F-8F16-BAD2A1787FA4}"/>
    <cellStyle name="Процентный 7 2 4 2 3 4" xfId="27678" xr:uid="{2C03C60F-DA0F-484A-A384-DBA22E640BF9}"/>
    <cellStyle name="Процентный 7 2 4 2 3 4 2" xfId="38351" xr:uid="{009354DD-EAFF-42F0-AAC0-DCAB8E35FA62}"/>
    <cellStyle name="Процентный 7 2 4 2 3 5" xfId="33138" xr:uid="{7164E060-1CCC-49D2-9E2D-6EEAAEE28EEF}"/>
    <cellStyle name="Процентный 7 2 4 2 3 6" xfId="22204" xr:uid="{EC652724-D2BA-48EC-8BB3-A80D0EAB4086}"/>
    <cellStyle name="Процентный 7 2 4 2 4" xfId="19505" xr:uid="{00000000-0005-0000-0000-00008A500000}"/>
    <cellStyle name="Процентный 7 2 4 2 4 2" xfId="26533" xr:uid="{05DED74D-000C-458F-AAD5-F6EF89A8A679}"/>
    <cellStyle name="Процентный 7 2 4 2 4 2 2" xfId="31785" xr:uid="{5061B5C2-A798-4D52-B841-BE026C37B495}"/>
    <cellStyle name="Процентный 7 2 4 2 4 2 2 2" xfId="42458" xr:uid="{EF094472-18D1-4C37-9B0B-F745350D99FA}"/>
    <cellStyle name="Процентный 7 2 4 2 4 2 3" xfId="37213" xr:uid="{1BDBAD77-AE05-4503-9CD1-870DCE1F66A8}"/>
    <cellStyle name="Процентный 7 2 4 2 4 3" xfId="29152" xr:uid="{3C8547CA-80C7-42C2-9B8A-E32120B8C1BE}"/>
    <cellStyle name="Процентный 7 2 4 2 4 3 2" xfId="39825" xr:uid="{B419196D-AE41-4EF6-87E5-5BCA606F7EBD}"/>
    <cellStyle name="Процентный 7 2 4 2 4 4" xfId="34726" xr:uid="{CBC405C2-F100-4A3B-8E1F-32720A3A8709}"/>
    <cellStyle name="Процентный 7 2 4 2 4 5" xfId="23896" xr:uid="{78285682-A494-42AA-AFE4-99A935ABA317}"/>
    <cellStyle name="Процентный 7 2 4 2 5" xfId="18718" xr:uid="{00000000-0005-0000-0000-00008B500000}"/>
    <cellStyle name="Процентный 7 2 4 2 5 2" xfId="26534" xr:uid="{AA2B54CD-59A4-43EB-AD5D-5CA5F390263F}"/>
    <cellStyle name="Процентный 7 2 4 2 5 2 2" xfId="31786" xr:uid="{4C9A8C36-3033-4E07-BF26-AB296CC97BEA}"/>
    <cellStyle name="Процентный 7 2 4 2 5 2 2 2" xfId="42459" xr:uid="{CDD851C6-8DBD-4DD7-869F-A7BD1C6FC9B9}"/>
    <cellStyle name="Процентный 7 2 4 2 5 2 3" xfId="37214" xr:uid="{8CB7DA09-21D0-4A4F-98F7-82181C730BD3}"/>
    <cellStyle name="Процентный 7 2 4 2 5 3" xfId="28456" xr:uid="{0E6652E4-F105-438C-9323-7DC2916511D2}"/>
    <cellStyle name="Процентный 7 2 4 2 5 3 2" xfId="39129" xr:uid="{41588948-69A8-48F6-8D4A-BD5EEE162328}"/>
    <cellStyle name="Процентный 7 2 4 2 5 4" xfId="34155" xr:uid="{22DD710A-90CC-4F4A-BF40-05FE32CA7577}"/>
    <cellStyle name="Процентный 7 2 4 2 5 5" xfId="23269" xr:uid="{2270693F-153D-45A6-A270-49AA1BF19AA9}"/>
    <cellStyle name="Процентный 7 2 4 2 6" xfId="26525" xr:uid="{8864AFB5-2567-4703-A5D6-00A339E6D02A}"/>
    <cellStyle name="Процентный 7 2 4 2 6 2" xfId="31777" xr:uid="{9038EED2-C3D4-431B-9C81-C2B4079DDFE7}"/>
    <cellStyle name="Процентный 7 2 4 2 6 2 2" xfId="42450" xr:uid="{E61E7255-14D2-45A9-A7C5-1F987DC62089}"/>
    <cellStyle name="Процентный 7 2 4 2 6 3" xfId="37205" xr:uid="{6AC2B3C2-BFAC-4B4E-8712-6D6493433A8D}"/>
    <cellStyle name="Процентный 7 2 4 2 7" xfId="27333" xr:uid="{0A784814-B057-4410-86BD-FBCED8695C1F}"/>
    <cellStyle name="Процентный 7 2 4 2 7 2" xfId="38006" xr:uid="{25716337-AC12-4FE4-BAE2-4BDA4A6415CB}"/>
    <cellStyle name="Процентный 7 2 4 2 8" xfId="32492" xr:uid="{18896166-6500-4EEC-B359-C56CF29255AC}"/>
    <cellStyle name="Процентный 7 2 4 2 9" xfId="21554" xr:uid="{9D1B46C2-C83C-4986-A119-481288674D88}"/>
    <cellStyle name="Процентный 7 2 4 3" xfId="11417" xr:uid="{00000000-0005-0000-0000-00008C500000}"/>
    <cellStyle name="Процентный 7 2 4 3 2" xfId="12087" xr:uid="{00000000-0005-0000-0000-00008D500000}"/>
    <cellStyle name="Процентный 7 2 4 3 2 2" xfId="20027" xr:uid="{00000000-0005-0000-0000-00008E500000}"/>
    <cellStyle name="Процентный 7 2 4 3 2 2 2" xfId="26537" xr:uid="{AD1B9664-4484-44D4-AD43-690AEAB94FD8}"/>
    <cellStyle name="Процентный 7 2 4 3 2 2 2 2" xfId="31789" xr:uid="{FFBD1DE3-D8AE-4E75-BEB0-77EE2B136379}"/>
    <cellStyle name="Процентный 7 2 4 3 2 2 2 2 2" xfId="42462" xr:uid="{3723C63E-2517-4A37-BE45-16478802C97F}"/>
    <cellStyle name="Процентный 7 2 4 3 2 2 2 3" xfId="37217" xr:uid="{19C9804F-BFC4-428A-B3A8-473B980AD122}"/>
    <cellStyle name="Процентный 7 2 4 3 2 2 3" xfId="29674" xr:uid="{663AA40B-A9EA-4F30-8634-02D8F858DD81}"/>
    <cellStyle name="Процентный 7 2 4 3 2 2 3 2" xfId="40347" xr:uid="{09F5B5CE-3662-48AF-80E5-B2C8B21D33A5}"/>
    <cellStyle name="Процентный 7 2 4 3 2 2 4" xfId="35246" xr:uid="{0D8F037A-88C2-486F-BAC8-8BBF5A5B44D0}"/>
    <cellStyle name="Процентный 7 2 4 3 2 2 5" xfId="24416" xr:uid="{C4B78DBB-B05F-4F2F-807A-3760F05255FE}"/>
    <cellStyle name="Процентный 7 2 4 3 2 3" xfId="26536" xr:uid="{5469D2A0-8B90-466D-B8D0-DCF5AD681952}"/>
    <cellStyle name="Процентный 7 2 4 3 2 3 2" xfId="31788" xr:uid="{1861049D-0109-410A-81FC-B0ACE6B2B5F5}"/>
    <cellStyle name="Процентный 7 2 4 3 2 3 2 2" xfId="42461" xr:uid="{01E19E49-48C1-40D3-88AC-237AB01AF938}"/>
    <cellStyle name="Процентный 7 2 4 3 2 3 3" xfId="37216" xr:uid="{0BDB5D41-2EB2-410F-B844-3A1E2D7555CE}"/>
    <cellStyle name="Процентный 7 2 4 3 2 4" xfId="27680" xr:uid="{0270B107-DF16-4CE4-91EE-B6F3F849B7B8}"/>
    <cellStyle name="Процентный 7 2 4 3 2 4 2" xfId="38353" xr:uid="{26BCC636-B393-42D9-9EED-79B46F86BBBA}"/>
    <cellStyle name="Процентный 7 2 4 3 2 5" xfId="33140" xr:uid="{89770F8C-2839-4D6F-834B-0D82C4EDC99D}"/>
    <cellStyle name="Процентный 7 2 4 3 2 6" xfId="22206" xr:uid="{C76256C4-4470-442A-B6F7-5FA7A0C267F3}"/>
    <cellStyle name="Процентный 7 2 4 3 3" xfId="19507" xr:uid="{00000000-0005-0000-0000-00008F500000}"/>
    <cellStyle name="Процентный 7 2 4 3 3 2" xfId="26538" xr:uid="{AC7B4D08-1F0C-40BA-8D8E-E768473E8B1E}"/>
    <cellStyle name="Процентный 7 2 4 3 3 2 2" xfId="31790" xr:uid="{428ABFC3-B981-4BD7-9530-ADF459FDB10B}"/>
    <cellStyle name="Процентный 7 2 4 3 3 2 2 2" xfId="42463" xr:uid="{F8FFD63D-C1AA-40EA-A608-1B12375891E5}"/>
    <cellStyle name="Процентный 7 2 4 3 3 2 3" xfId="37218" xr:uid="{781F601E-B697-44AE-84FE-66AA82243196}"/>
    <cellStyle name="Процентный 7 2 4 3 3 3" xfId="29154" xr:uid="{E64241F5-26B3-4CA2-9F54-AE7AA5F0442B}"/>
    <cellStyle name="Процентный 7 2 4 3 3 3 2" xfId="39827" xr:uid="{36C209C3-A7D0-46E8-8150-72A4A77882CF}"/>
    <cellStyle name="Процентный 7 2 4 3 3 4" xfId="34728" xr:uid="{63BA0164-B1EF-4986-A8B9-F3D365DBBB65}"/>
    <cellStyle name="Процентный 7 2 4 3 3 5" xfId="23898" xr:uid="{2F6C496D-152E-4254-B399-6453F41B237A}"/>
    <cellStyle name="Процентный 7 2 4 3 4" xfId="18720" xr:uid="{00000000-0005-0000-0000-000090500000}"/>
    <cellStyle name="Процентный 7 2 4 3 4 2" xfId="26539" xr:uid="{F72F32F8-6498-44EB-A93C-F78881976AA8}"/>
    <cellStyle name="Процентный 7 2 4 3 4 2 2" xfId="31791" xr:uid="{689B0714-8876-4E04-8924-B1D6BCF7237E}"/>
    <cellStyle name="Процентный 7 2 4 3 4 2 2 2" xfId="42464" xr:uid="{2E396765-DC89-410E-9B4B-974F9C36BD9C}"/>
    <cellStyle name="Процентный 7 2 4 3 4 2 3" xfId="37219" xr:uid="{12FFA2E5-03A8-44B5-A21C-2BA0C7AC0A0A}"/>
    <cellStyle name="Процентный 7 2 4 3 4 3" xfId="28458" xr:uid="{C63E947D-2CC1-4B9C-942D-A0090E4EC520}"/>
    <cellStyle name="Процентный 7 2 4 3 4 3 2" xfId="39131" xr:uid="{962310AB-CABA-4C44-8914-1B89F7562A6B}"/>
    <cellStyle name="Процентный 7 2 4 3 4 4" xfId="34157" xr:uid="{E2C0E054-E857-4CF0-9436-E374EEE2E974}"/>
    <cellStyle name="Процентный 7 2 4 3 4 5" xfId="23271" xr:uid="{452F8A27-DE90-49B0-BAAA-86A5F9DB515F}"/>
    <cellStyle name="Процентный 7 2 4 3 5" xfId="26535" xr:uid="{62D6E111-0031-4907-BD50-BC93EA08C293}"/>
    <cellStyle name="Процентный 7 2 4 3 5 2" xfId="31787" xr:uid="{A84C428E-DD4F-48FF-B53D-57C0888A1FAD}"/>
    <cellStyle name="Процентный 7 2 4 3 5 2 2" xfId="42460" xr:uid="{2BCDB7B9-69CF-4644-8A02-0D795E89749F}"/>
    <cellStyle name="Процентный 7 2 4 3 5 3" xfId="37215" xr:uid="{C032C372-6787-45A3-839F-CD9C0E32F28E}"/>
    <cellStyle name="Процентный 7 2 4 3 6" xfId="27335" xr:uid="{1BF9052F-764D-4DCB-93AD-39890A748CBB}"/>
    <cellStyle name="Процентный 7 2 4 3 6 2" xfId="38008" xr:uid="{9DDCEF51-93E4-461A-8D02-D2CEFDC87C4E}"/>
    <cellStyle name="Процентный 7 2 4 3 7" xfId="32494" xr:uid="{EFE5C53B-ADD8-401E-84B3-A4E6FA581020}"/>
    <cellStyle name="Процентный 7 2 4 3 8" xfId="21556" xr:uid="{E2FD0B47-0D32-4BD1-8762-47CE2B236730}"/>
    <cellStyle name="Процентный 7 2 4_18" xfId="18721" xr:uid="{00000000-0005-0000-0000-000091500000}"/>
    <cellStyle name="Процентный 7 2 5" xfId="7888" xr:uid="{00000000-0005-0000-0000-000092500000}"/>
    <cellStyle name="Процентный 7 2 5 2" xfId="11418" xr:uid="{00000000-0005-0000-0000-000093500000}"/>
    <cellStyle name="Процентный 7 2 5 2 2" xfId="11419" xr:uid="{00000000-0005-0000-0000-000094500000}"/>
    <cellStyle name="Процентный 7 2 5 2 2 2" xfId="12089" xr:uid="{00000000-0005-0000-0000-000095500000}"/>
    <cellStyle name="Процентный 7 2 5 2 2 2 2" xfId="20029" xr:uid="{00000000-0005-0000-0000-000096500000}"/>
    <cellStyle name="Процентный 7 2 5 2 2 2 2 2" xfId="26543" xr:uid="{842D418A-698D-4403-BF1E-99AAC46B6F99}"/>
    <cellStyle name="Процентный 7 2 5 2 2 2 2 2 2" xfId="31795" xr:uid="{EA9649E6-AE80-4107-98D1-65A9EB8F5918}"/>
    <cellStyle name="Процентный 7 2 5 2 2 2 2 2 2 2" xfId="42468" xr:uid="{50D55701-B8DD-44CF-9213-86A52BD559A4}"/>
    <cellStyle name="Процентный 7 2 5 2 2 2 2 2 3" xfId="37223" xr:uid="{1495F4F6-5481-41A8-86BA-C81B888BC6B4}"/>
    <cellStyle name="Процентный 7 2 5 2 2 2 2 3" xfId="29676" xr:uid="{15305B36-B7F0-47FD-A33B-174AE168034B}"/>
    <cellStyle name="Процентный 7 2 5 2 2 2 2 3 2" xfId="40349" xr:uid="{05942BAE-6019-41D9-BB1D-0B2A65E1534A}"/>
    <cellStyle name="Процентный 7 2 5 2 2 2 2 4" xfId="35248" xr:uid="{A0BFD149-EB00-4DD0-9A18-D5588DD00225}"/>
    <cellStyle name="Процентный 7 2 5 2 2 2 2 5" xfId="24418" xr:uid="{3B7DBA88-DB09-402E-A3C6-D9CB83AF4F6B}"/>
    <cellStyle name="Процентный 7 2 5 2 2 2 3" xfId="26542" xr:uid="{FAF608DC-A936-415C-882A-068405175914}"/>
    <cellStyle name="Процентный 7 2 5 2 2 2 3 2" xfId="31794" xr:uid="{4B131A72-1E03-4E26-8FD9-E5A85BEE362F}"/>
    <cellStyle name="Процентный 7 2 5 2 2 2 3 2 2" xfId="42467" xr:uid="{B43FBD1F-FEF8-4F6E-9006-6D26BCDEE4B5}"/>
    <cellStyle name="Процентный 7 2 5 2 2 2 3 3" xfId="37222" xr:uid="{19863BDC-AFD1-4C6D-876A-56026C0AEF1A}"/>
    <cellStyle name="Процентный 7 2 5 2 2 2 4" xfId="27682" xr:uid="{49477FD1-B988-4EF5-BB96-7654CC782A17}"/>
    <cellStyle name="Процентный 7 2 5 2 2 2 4 2" xfId="38355" xr:uid="{2F36EFF3-7653-4B57-8BE7-D8E84D58C891}"/>
    <cellStyle name="Процентный 7 2 5 2 2 2 5" xfId="33142" xr:uid="{656CD1C1-72B2-4C4B-9B66-90E5AFC56309}"/>
    <cellStyle name="Процентный 7 2 5 2 2 2 6" xfId="22208" xr:uid="{C6DE3B8E-22EB-442B-83A0-1EA2E60AD671}"/>
    <cellStyle name="Процентный 7 2 5 2 2 3" xfId="19509" xr:uid="{00000000-0005-0000-0000-000097500000}"/>
    <cellStyle name="Процентный 7 2 5 2 2 3 2" xfId="26544" xr:uid="{AE53CC25-502F-44CF-BF7F-DA64EF562125}"/>
    <cellStyle name="Процентный 7 2 5 2 2 3 2 2" xfId="31796" xr:uid="{E627E9F8-478C-4000-ABD3-F921774218E7}"/>
    <cellStyle name="Процентный 7 2 5 2 2 3 2 2 2" xfId="42469" xr:uid="{4825E687-8D47-479B-9F68-525EA6709EB7}"/>
    <cellStyle name="Процентный 7 2 5 2 2 3 2 3" xfId="37224" xr:uid="{03A76A76-A30B-401C-AEEF-7CEED5E68C49}"/>
    <cellStyle name="Процентный 7 2 5 2 2 3 3" xfId="29156" xr:uid="{E1B06667-7624-4F97-A6B8-A2900777A9E5}"/>
    <cellStyle name="Процентный 7 2 5 2 2 3 3 2" xfId="39829" xr:uid="{A553F98D-3142-4AE2-9DD9-ACA8C2EFA936}"/>
    <cellStyle name="Процентный 7 2 5 2 2 3 4" xfId="34730" xr:uid="{31C064B8-224E-45A3-9E67-761B39317753}"/>
    <cellStyle name="Процентный 7 2 5 2 2 3 5" xfId="23900" xr:uid="{6A67CCCC-B64C-467C-B52B-8CDF5D433B38}"/>
    <cellStyle name="Процентный 7 2 5 2 2 4" xfId="18723" xr:uid="{00000000-0005-0000-0000-000098500000}"/>
    <cellStyle name="Процентный 7 2 5 2 2 4 2" xfId="26545" xr:uid="{CF944467-4558-43DE-8628-21AF7E2D424A}"/>
    <cellStyle name="Процентный 7 2 5 2 2 4 2 2" xfId="31797" xr:uid="{C4243A5D-ED69-4591-93FD-34CF8AB57C8F}"/>
    <cellStyle name="Процентный 7 2 5 2 2 4 2 2 2" xfId="42470" xr:uid="{F314056C-D1F0-4A08-A30C-97AD8376982B}"/>
    <cellStyle name="Процентный 7 2 5 2 2 4 2 3" xfId="37225" xr:uid="{3FBF1A15-334D-4A2E-B764-D2393154B0A1}"/>
    <cellStyle name="Процентный 7 2 5 2 2 4 3" xfId="28460" xr:uid="{C2C52F2A-35A1-4694-963F-080C379EC4D6}"/>
    <cellStyle name="Процентный 7 2 5 2 2 4 3 2" xfId="39133" xr:uid="{26FDE3AF-805C-409C-A671-F704CA8F4EF0}"/>
    <cellStyle name="Процентный 7 2 5 2 2 4 4" xfId="34159" xr:uid="{877BF7EB-9FD0-459C-AF38-1C3FF5AAA669}"/>
    <cellStyle name="Процентный 7 2 5 2 2 4 5" xfId="23273" xr:uid="{325F4F90-9179-49CF-9866-265213037F2E}"/>
    <cellStyle name="Процентный 7 2 5 2 2 5" xfId="26541" xr:uid="{A439F59B-4855-4397-B767-4755D6F3F3A9}"/>
    <cellStyle name="Процентный 7 2 5 2 2 5 2" xfId="31793" xr:uid="{36A8C95E-4E28-4EF2-A553-E3E2E5D0E0F5}"/>
    <cellStyle name="Процентный 7 2 5 2 2 5 2 2" xfId="42466" xr:uid="{F8AADE1E-074F-4A18-9E96-D2C296047912}"/>
    <cellStyle name="Процентный 7 2 5 2 2 5 3" xfId="37221" xr:uid="{86E12BA5-A59E-47E5-9B85-78A41EB908E7}"/>
    <cellStyle name="Процентный 7 2 5 2 2 6" xfId="27337" xr:uid="{F749E638-FCEE-42E4-9457-BB51FEB85799}"/>
    <cellStyle name="Процентный 7 2 5 2 2 6 2" xfId="38010" xr:uid="{AE8E9DDF-DC3B-400F-A463-98C017912138}"/>
    <cellStyle name="Процентный 7 2 5 2 2 7" xfId="32496" xr:uid="{E6BAF5A4-DED8-40DB-A3B7-24448441DE3F}"/>
    <cellStyle name="Процентный 7 2 5 2 2 8" xfId="21558" xr:uid="{FA842BB4-0905-4647-A746-66F810DA3AA1}"/>
    <cellStyle name="Процентный 7 2 5 2 3" xfId="12088" xr:uid="{00000000-0005-0000-0000-000099500000}"/>
    <cellStyle name="Процентный 7 2 5 2 3 2" xfId="20028" xr:uid="{00000000-0005-0000-0000-00009A500000}"/>
    <cellStyle name="Процентный 7 2 5 2 3 2 2" xfId="26547" xr:uid="{17DFEC71-96D5-4414-8E91-060F4F7D2C72}"/>
    <cellStyle name="Процентный 7 2 5 2 3 2 2 2" xfId="31799" xr:uid="{2ADA523C-DCA8-461A-9B3D-D07F86C51CBB}"/>
    <cellStyle name="Процентный 7 2 5 2 3 2 2 2 2" xfId="42472" xr:uid="{876E22CC-706C-4E0B-8B39-B66B5749C5E1}"/>
    <cellStyle name="Процентный 7 2 5 2 3 2 2 3" xfId="37227" xr:uid="{8EB7EE2C-CC15-4EAF-AE2B-1478AA111A35}"/>
    <cellStyle name="Процентный 7 2 5 2 3 2 3" xfId="29675" xr:uid="{C4E70683-5CA6-4E3F-8F22-CCD969487B91}"/>
    <cellStyle name="Процентный 7 2 5 2 3 2 3 2" xfId="40348" xr:uid="{6A673A27-CBCD-4BBD-9D6A-D21B7B08E548}"/>
    <cellStyle name="Процентный 7 2 5 2 3 2 4" xfId="35247" xr:uid="{00100145-A47D-44DE-9039-111ED415C0E6}"/>
    <cellStyle name="Процентный 7 2 5 2 3 2 5" xfId="24417" xr:uid="{52F68AF5-ADF3-4773-97ED-7294415798A1}"/>
    <cellStyle name="Процентный 7 2 5 2 3 3" xfId="26546" xr:uid="{5B8FBD65-B3E8-4E14-BFE6-DCE9E2FE1037}"/>
    <cellStyle name="Процентный 7 2 5 2 3 3 2" xfId="31798" xr:uid="{2637F837-FC26-44E8-941F-E940599C2915}"/>
    <cellStyle name="Процентный 7 2 5 2 3 3 2 2" xfId="42471" xr:uid="{753105DE-9621-4AB8-B66E-4DFEA2D5A0F9}"/>
    <cellStyle name="Процентный 7 2 5 2 3 3 3" xfId="37226" xr:uid="{0C1C5A76-1834-40E9-8454-8883E67C2229}"/>
    <cellStyle name="Процентный 7 2 5 2 3 4" xfId="27681" xr:uid="{A8132AE4-C4EA-4974-BEF5-4D6F948CE766}"/>
    <cellStyle name="Процентный 7 2 5 2 3 4 2" xfId="38354" xr:uid="{A051BDEC-C6CC-448B-9206-DBC2980089FF}"/>
    <cellStyle name="Процентный 7 2 5 2 3 5" xfId="33141" xr:uid="{CB473E50-C1F3-4C8D-AA00-CE0DDFF974A7}"/>
    <cellStyle name="Процентный 7 2 5 2 3 6" xfId="22207" xr:uid="{6EB0B080-6AA5-43E2-8589-EA883BEBDA8F}"/>
    <cellStyle name="Процентный 7 2 5 2 4" xfId="19508" xr:uid="{00000000-0005-0000-0000-00009B500000}"/>
    <cellStyle name="Процентный 7 2 5 2 4 2" xfId="26548" xr:uid="{6DEC250C-77C0-4050-A35A-5C4CBA8EE363}"/>
    <cellStyle name="Процентный 7 2 5 2 4 2 2" xfId="31800" xr:uid="{AA193FA6-5C8D-435E-8847-A92422306369}"/>
    <cellStyle name="Процентный 7 2 5 2 4 2 2 2" xfId="42473" xr:uid="{1DD5D111-E65E-4CEE-BB74-EFE0B3A97ECE}"/>
    <cellStyle name="Процентный 7 2 5 2 4 2 3" xfId="37228" xr:uid="{E1D928E3-E62E-46FB-A1E3-837B720D39FE}"/>
    <cellStyle name="Процентный 7 2 5 2 4 3" xfId="29155" xr:uid="{6477275B-9E58-4FD3-9941-21CF96A1421C}"/>
    <cellStyle name="Процентный 7 2 5 2 4 3 2" xfId="39828" xr:uid="{5330A187-0957-4F07-9B52-87E5326492B0}"/>
    <cellStyle name="Процентный 7 2 5 2 4 4" xfId="34729" xr:uid="{B5C4C1DB-99DD-49BA-BB8A-59A1C69C374E}"/>
    <cellStyle name="Процентный 7 2 5 2 4 5" xfId="23899" xr:uid="{64787928-CAC8-4834-9A29-1833D60B340C}"/>
    <cellStyle name="Процентный 7 2 5 2 5" xfId="18722" xr:uid="{00000000-0005-0000-0000-00009C500000}"/>
    <cellStyle name="Процентный 7 2 5 2 5 2" xfId="26549" xr:uid="{B17C63E1-4774-4419-AEF6-45609C7F3AA2}"/>
    <cellStyle name="Процентный 7 2 5 2 5 2 2" xfId="31801" xr:uid="{229E91D9-BD7B-495E-81F3-9405B1CB8DFE}"/>
    <cellStyle name="Процентный 7 2 5 2 5 2 2 2" xfId="42474" xr:uid="{AC9855C8-5DFC-4B15-9880-7214A6EFB38F}"/>
    <cellStyle name="Процентный 7 2 5 2 5 2 3" xfId="37229" xr:uid="{A140C4ED-BBDD-428C-9103-87A60C0E9E0E}"/>
    <cellStyle name="Процентный 7 2 5 2 5 3" xfId="28459" xr:uid="{0CF1D0F2-AC1C-4210-8A7F-7B056508858B}"/>
    <cellStyle name="Процентный 7 2 5 2 5 3 2" xfId="39132" xr:uid="{7DE4C261-46B1-4EEB-83D9-252B5B5F43B6}"/>
    <cellStyle name="Процентный 7 2 5 2 5 4" xfId="34158" xr:uid="{05E348E5-F080-4F6D-B93A-7267B8CD9E79}"/>
    <cellStyle name="Процентный 7 2 5 2 5 5" xfId="23272" xr:uid="{1DF2762B-A087-48C3-9A74-8F66D9AF488D}"/>
    <cellStyle name="Процентный 7 2 5 2 6" xfId="26540" xr:uid="{56D473CF-D649-4A54-B074-C8015C839E95}"/>
    <cellStyle name="Процентный 7 2 5 2 6 2" xfId="31792" xr:uid="{8EC184DB-D893-4D80-8037-EE288F35ED87}"/>
    <cellStyle name="Процентный 7 2 5 2 6 2 2" xfId="42465" xr:uid="{B8AAD7B3-EF11-49D3-AEF4-4879AB8AD6A8}"/>
    <cellStyle name="Процентный 7 2 5 2 6 3" xfId="37220" xr:uid="{F5A164B6-98B2-4944-844D-3F09F1B53F27}"/>
    <cellStyle name="Процентный 7 2 5 2 7" xfId="27336" xr:uid="{8E7327A6-8720-488A-8142-5904C20DE2E2}"/>
    <cellStyle name="Процентный 7 2 5 2 7 2" xfId="38009" xr:uid="{5199CA9C-1CDD-4F6F-AEF7-E1A9976E55F8}"/>
    <cellStyle name="Процентный 7 2 5 2 8" xfId="32495" xr:uid="{A93462D1-1127-47E9-8B29-FF41881E3A18}"/>
    <cellStyle name="Процентный 7 2 5 2 9" xfId="21557" xr:uid="{CF929C8D-002E-401C-905F-93D92FB6EFED}"/>
    <cellStyle name="Процентный 7 2 5 3" xfId="11420" xr:uid="{00000000-0005-0000-0000-00009D500000}"/>
    <cellStyle name="Процентный 7 2 5 3 2" xfId="12090" xr:uid="{00000000-0005-0000-0000-00009E500000}"/>
    <cellStyle name="Процентный 7 2 5 3 2 2" xfId="20030" xr:uid="{00000000-0005-0000-0000-00009F500000}"/>
    <cellStyle name="Процентный 7 2 5 3 2 2 2" xfId="26552" xr:uid="{821D000C-80C4-4461-9E78-AB879CAB394B}"/>
    <cellStyle name="Процентный 7 2 5 3 2 2 2 2" xfId="31804" xr:uid="{3E76029D-92F9-4B98-9692-59FEFD2A1597}"/>
    <cellStyle name="Процентный 7 2 5 3 2 2 2 2 2" xfId="42477" xr:uid="{0B53EC8A-638D-4FE5-8CA1-2E381A85E6F7}"/>
    <cellStyle name="Процентный 7 2 5 3 2 2 2 3" xfId="37232" xr:uid="{A43EF6DF-6D86-4C89-8893-F6A238FD6C3C}"/>
    <cellStyle name="Процентный 7 2 5 3 2 2 3" xfId="29677" xr:uid="{DB0CC3BE-BEF2-4326-8AE2-4357EB5C173C}"/>
    <cellStyle name="Процентный 7 2 5 3 2 2 3 2" xfId="40350" xr:uid="{A9C8BC00-253B-4B49-9944-F40006AA99DB}"/>
    <cellStyle name="Процентный 7 2 5 3 2 2 4" xfId="35249" xr:uid="{076E4EDF-5C0B-422E-B351-AB3ED185B7CB}"/>
    <cellStyle name="Процентный 7 2 5 3 2 2 5" xfId="24419" xr:uid="{6B60D618-3AAA-44F4-AC05-EF59D770F0BB}"/>
    <cellStyle name="Процентный 7 2 5 3 2 3" xfId="26551" xr:uid="{A72EFEBF-F3AB-4FAE-B98A-C36392BC7F74}"/>
    <cellStyle name="Процентный 7 2 5 3 2 3 2" xfId="31803" xr:uid="{4FB08475-E0AA-4772-8439-EBDFACED77E6}"/>
    <cellStyle name="Процентный 7 2 5 3 2 3 2 2" xfId="42476" xr:uid="{D94165CA-DB88-414E-A48B-C3A6910CCEB4}"/>
    <cellStyle name="Процентный 7 2 5 3 2 3 3" xfId="37231" xr:uid="{15C76984-5118-45FB-9A08-FFF71130B574}"/>
    <cellStyle name="Процентный 7 2 5 3 2 4" xfId="27683" xr:uid="{F56CDE9C-F516-47B6-8CBF-A62B070D50E6}"/>
    <cellStyle name="Процентный 7 2 5 3 2 4 2" xfId="38356" xr:uid="{5080B0AF-B7DF-43C2-A854-E7B2F242648A}"/>
    <cellStyle name="Процентный 7 2 5 3 2 5" xfId="33143" xr:uid="{D87CE422-56F7-4C32-86E2-0C1A45CAA83A}"/>
    <cellStyle name="Процентный 7 2 5 3 2 6" xfId="22209" xr:uid="{1074ABA0-FDB1-491B-9F4D-2D1B1DA31FF0}"/>
    <cellStyle name="Процентный 7 2 5 3 3" xfId="19510" xr:uid="{00000000-0005-0000-0000-0000A0500000}"/>
    <cellStyle name="Процентный 7 2 5 3 3 2" xfId="26553" xr:uid="{0AF4093A-00AD-4413-9C82-E661AB74565C}"/>
    <cellStyle name="Процентный 7 2 5 3 3 2 2" xfId="31805" xr:uid="{FAFF9595-D29B-4DDC-A7ED-73EAADA0E4F5}"/>
    <cellStyle name="Процентный 7 2 5 3 3 2 2 2" xfId="42478" xr:uid="{7ED7451B-43CC-44FF-890C-C61AAEBCE05F}"/>
    <cellStyle name="Процентный 7 2 5 3 3 2 3" xfId="37233" xr:uid="{B711840E-D7EC-40FA-B754-1120C72E1D71}"/>
    <cellStyle name="Процентный 7 2 5 3 3 3" xfId="29157" xr:uid="{32D457CC-1586-4404-A6E5-FD1E6CE1C1A6}"/>
    <cellStyle name="Процентный 7 2 5 3 3 3 2" xfId="39830" xr:uid="{743308C9-5FEE-4997-B59A-06E5B27F1274}"/>
    <cellStyle name="Процентный 7 2 5 3 3 4" xfId="34731" xr:uid="{4C1DF152-2AFD-4BF9-90A2-6E21498F0F4B}"/>
    <cellStyle name="Процентный 7 2 5 3 3 5" xfId="23901" xr:uid="{22A7542C-8046-4888-B5DD-93068F70799E}"/>
    <cellStyle name="Процентный 7 2 5 3 4" xfId="18724" xr:uid="{00000000-0005-0000-0000-0000A1500000}"/>
    <cellStyle name="Процентный 7 2 5 3 4 2" xfId="26554" xr:uid="{35682ADF-7FB9-4CE3-A78C-DA2DF10D3D9C}"/>
    <cellStyle name="Процентный 7 2 5 3 4 2 2" xfId="31806" xr:uid="{94227FFC-287B-46F8-88F8-BA326898363D}"/>
    <cellStyle name="Процентный 7 2 5 3 4 2 2 2" xfId="42479" xr:uid="{06952AD9-8BF5-44DD-A105-BC934F4938DD}"/>
    <cellStyle name="Процентный 7 2 5 3 4 2 3" xfId="37234" xr:uid="{72D9E43A-AEB3-4768-80A8-C3D101C3A0ED}"/>
    <cellStyle name="Процентный 7 2 5 3 4 3" xfId="28461" xr:uid="{521460B2-62A5-49A6-86A1-B1DD5E041FB1}"/>
    <cellStyle name="Процентный 7 2 5 3 4 3 2" xfId="39134" xr:uid="{E72B8A5D-3D05-4364-A4D0-99B92EF1F718}"/>
    <cellStyle name="Процентный 7 2 5 3 4 4" xfId="34160" xr:uid="{D29B2E8D-9444-4C7B-800B-086A9405E79E}"/>
    <cellStyle name="Процентный 7 2 5 3 4 5" xfId="23274" xr:uid="{BB55C2BB-5A59-4709-8B56-F41F96CB70D4}"/>
    <cellStyle name="Процентный 7 2 5 3 5" xfId="26550" xr:uid="{E7B20C1E-24C6-460E-9F91-B2246A50938E}"/>
    <cellStyle name="Процентный 7 2 5 3 5 2" xfId="31802" xr:uid="{C967DCBD-4E84-4CE9-8F75-BA1A1B46D48B}"/>
    <cellStyle name="Процентный 7 2 5 3 5 2 2" xfId="42475" xr:uid="{B4985BC2-89FD-4E30-A987-AFA2A4CBA91E}"/>
    <cellStyle name="Процентный 7 2 5 3 5 3" xfId="37230" xr:uid="{E2FA4C4B-4D5E-48E8-B242-435E9DEC0138}"/>
    <cellStyle name="Процентный 7 2 5 3 6" xfId="27338" xr:uid="{66098AE7-5EF9-4866-AC12-B689825A3187}"/>
    <cellStyle name="Процентный 7 2 5 3 6 2" xfId="38011" xr:uid="{AB5DD3EB-048A-481F-BB22-4DC4998D2274}"/>
    <cellStyle name="Процентный 7 2 5 3 7" xfId="32497" xr:uid="{043EB5AD-2554-435B-A676-1107A0C1633D}"/>
    <cellStyle name="Процентный 7 2 5 3 8" xfId="21559" xr:uid="{045C04C4-9396-4B34-AD6D-3B2A701FCF24}"/>
    <cellStyle name="Процентный 7 2 5_18" xfId="18725" xr:uid="{00000000-0005-0000-0000-0000A2500000}"/>
    <cellStyle name="Процентный 7 2 6" xfId="7889" xr:uid="{00000000-0005-0000-0000-0000A3500000}"/>
    <cellStyle name="Процентный 7 2 6 2" xfId="11421" xr:uid="{00000000-0005-0000-0000-0000A4500000}"/>
    <cellStyle name="Процентный 7 2 6 2 2" xfId="12091" xr:uid="{00000000-0005-0000-0000-0000A5500000}"/>
    <cellStyle name="Процентный 7 2 6 2 2 2" xfId="20031" xr:uid="{00000000-0005-0000-0000-0000A6500000}"/>
    <cellStyle name="Процентный 7 2 6 2 2 2 2" xfId="26557" xr:uid="{A38BDE5D-CCB2-4CBF-BB24-5EB9DA8E3CA8}"/>
    <cellStyle name="Процентный 7 2 6 2 2 2 2 2" xfId="31809" xr:uid="{B0E3B205-A542-4DA8-8BAE-2D9AD0210201}"/>
    <cellStyle name="Процентный 7 2 6 2 2 2 2 2 2" xfId="42482" xr:uid="{2ED6E862-364D-4E26-802A-B2A874A87B33}"/>
    <cellStyle name="Процентный 7 2 6 2 2 2 2 3" xfId="37237" xr:uid="{C23F684A-21D0-4C40-B1AF-E4FA5FF976EA}"/>
    <cellStyle name="Процентный 7 2 6 2 2 2 3" xfId="29678" xr:uid="{41793B63-1E3E-4D9A-923A-0C06C23238CB}"/>
    <cellStyle name="Процентный 7 2 6 2 2 2 3 2" xfId="40351" xr:uid="{93CA637A-8879-4C0D-B3D4-3FBB7B52D574}"/>
    <cellStyle name="Процентный 7 2 6 2 2 2 4" xfId="35250" xr:uid="{A7862705-6045-4DE0-ADDA-767D933289D9}"/>
    <cellStyle name="Процентный 7 2 6 2 2 2 5" xfId="24420" xr:uid="{367EEE20-A03C-40C9-922F-41A82FF3642E}"/>
    <cellStyle name="Процентный 7 2 6 2 2 3" xfId="26556" xr:uid="{9A84D730-78FF-42E6-8A46-B8558CA3A151}"/>
    <cellStyle name="Процентный 7 2 6 2 2 3 2" xfId="31808" xr:uid="{BA6711CE-EF50-47A2-9739-9726682F4439}"/>
    <cellStyle name="Процентный 7 2 6 2 2 3 2 2" xfId="42481" xr:uid="{9FEA5243-07F4-4B24-8619-AF9AEE5F4148}"/>
    <cellStyle name="Процентный 7 2 6 2 2 3 3" xfId="37236" xr:uid="{E33BBC90-1BF7-4267-A172-1174C0B15548}"/>
    <cellStyle name="Процентный 7 2 6 2 2 4" xfId="27684" xr:uid="{6C086ECD-DE39-497A-8618-CD898077206E}"/>
    <cellStyle name="Процентный 7 2 6 2 2 4 2" xfId="38357" xr:uid="{E7B544D1-C927-4CA3-A7C5-12971BCD5904}"/>
    <cellStyle name="Процентный 7 2 6 2 2 5" xfId="33144" xr:uid="{3D2A1E5A-750A-41A8-9C37-342A914FF608}"/>
    <cellStyle name="Процентный 7 2 6 2 2 6" xfId="22210" xr:uid="{7BD25F9B-F94F-45A4-9EC2-11CAD5922BBB}"/>
    <cellStyle name="Процентный 7 2 6 2 3" xfId="19511" xr:uid="{00000000-0005-0000-0000-0000A7500000}"/>
    <cellStyle name="Процентный 7 2 6 2 3 2" xfId="26558" xr:uid="{DDB4B318-BD93-45D0-AFBE-18F05CCAFFC4}"/>
    <cellStyle name="Процентный 7 2 6 2 3 2 2" xfId="31810" xr:uid="{289F4894-626C-4065-A1F8-F9401AB3C2F5}"/>
    <cellStyle name="Процентный 7 2 6 2 3 2 2 2" xfId="42483" xr:uid="{58EECDA9-B0F3-40B8-8610-B3130702A304}"/>
    <cellStyle name="Процентный 7 2 6 2 3 2 3" xfId="37238" xr:uid="{B32D13CC-36A9-4DB4-9268-A6A93CECA6BE}"/>
    <cellStyle name="Процентный 7 2 6 2 3 3" xfId="29158" xr:uid="{540636F4-57DF-47C0-BC87-C8056BDFB3AA}"/>
    <cellStyle name="Процентный 7 2 6 2 3 3 2" xfId="39831" xr:uid="{C1C00ED2-E516-459D-90E1-CFEDE41F6678}"/>
    <cellStyle name="Процентный 7 2 6 2 3 4" xfId="34732" xr:uid="{2491A629-132E-4414-BBC7-9EFD3ADF087A}"/>
    <cellStyle name="Процентный 7 2 6 2 3 5" xfId="23902" xr:uid="{9E454552-9F86-4754-9128-AF0CA9D30923}"/>
    <cellStyle name="Процентный 7 2 6 2 4" xfId="18726" xr:uid="{00000000-0005-0000-0000-0000A8500000}"/>
    <cellStyle name="Процентный 7 2 6 2 4 2" xfId="26559" xr:uid="{32CD54BD-4BA4-4A50-9379-E19753BA4608}"/>
    <cellStyle name="Процентный 7 2 6 2 4 2 2" xfId="31811" xr:uid="{4894B7CF-8E70-4DEE-9DF7-4DB217DAAA61}"/>
    <cellStyle name="Процентный 7 2 6 2 4 2 2 2" xfId="42484" xr:uid="{192AFC1C-1048-4CF7-B157-0462A1698D90}"/>
    <cellStyle name="Процентный 7 2 6 2 4 2 3" xfId="37239" xr:uid="{4E94E636-4B7A-4B5C-9C35-6A110AD6205E}"/>
    <cellStyle name="Процентный 7 2 6 2 4 3" xfId="28462" xr:uid="{72390978-D5C5-4711-8C56-9C9630BA7B49}"/>
    <cellStyle name="Процентный 7 2 6 2 4 3 2" xfId="39135" xr:uid="{8F902751-D815-42DB-92F2-CB6636AF2DD9}"/>
    <cellStyle name="Процентный 7 2 6 2 4 4" xfId="34161" xr:uid="{CAAEA3C0-EE23-4684-9B1D-09DEE8B9E030}"/>
    <cellStyle name="Процентный 7 2 6 2 4 5" xfId="23275" xr:uid="{E37E3CF4-37F5-4A74-8770-3E0DA808CE4D}"/>
    <cellStyle name="Процентный 7 2 6 2 5" xfId="26555" xr:uid="{1439552A-D8B3-4100-93CE-CE919C034B5F}"/>
    <cellStyle name="Процентный 7 2 6 2 5 2" xfId="31807" xr:uid="{4ED397A9-1BEF-40A5-8898-B87466584B32}"/>
    <cellStyle name="Процентный 7 2 6 2 5 2 2" xfId="42480" xr:uid="{7C65F3EC-8228-4FAF-ACDF-DD659C15EF1E}"/>
    <cellStyle name="Процентный 7 2 6 2 5 3" xfId="37235" xr:uid="{F3D997EB-703D-48A6-94BE-289DC2A9671B}"/>
    <cellStyle name="Процентный 7 2 6 2 6" xfId="27339" xr:uid="{B46AC483-C368-4667-8347-A1716A38509F}"/>
    <cellStyle name="Процентный 7 2 6 2 6 2" xfId="38012" xr:uid="{6017965B-F191-4754-9BF5-4875A1EC0372}"/>
    <cellStyle name="Процентный 7 2 6 2 7" xfId="32498" xr:uid="{3B5452CE-B570-4AEE-BDF4-23CFA3B3EFBD}"/>
    <cellStyle name="Процентный 7 2 6 2 8" xfId="21560" xr:uid="{801CE513-E898-4A39-AACD-0A21C0218149}"/>
    <cellStyle name="Процентный 7 2 6_18" xfId="18727" xr:uid="{00000000-0005-0000-0000-0000A9500000}"/>
    <cellStyle name="Процентный 7 2 7" xfId="11422" xr:uid="{00000000-0005-0000-0000-0000AA500000}"/>
    <cellStyle name="Процентный 7 2 7 2" xfId="11423" xr:uid="{00000000-0005-0000-0000-0000AB500000}"/>
    <cellStyle name="Процентный 7 2 7 2 2" xfId="12093" xr:uid="{00000000-0005-0000-0000-0000AC500000}"/>
    <cellStyle name="Процентный 7 2 7 2 2 2" xfId="20033" xr:uid="{00000000-0005-0000-0000-0000AD500000}"/>
    <cellStyle name="Процентный 7 2 7 2 2 2 2" xfId="26563" xr:uid="{C4FCA57D-175A-44E3-AD37-D157DC421FA5}"/>
    <cellStyle name="Процентный 7 2 7 2 2 2 2 2" xfId="31815" xr:uid="{C1E6BFFB-C040-449E-9652-D26D05B8B64C}"/>
    <cellStyle name="Процентный 7 2 7 2 2 2 2 2 2" xfId="42488" xr:uid="{9A3FF33C-8A6D-46DB-94FF-94E37CD506A0}"/>
    <cellStyle name="Процентный 7 2 7 2 2 2 2 3" xfId="37243" xr:uid="{FA35E034-5DC0-4A2A-AFFD-A6069406F560}"/>
    <cellStyle name="Процентный 7 2 7 2 2 2 3" xfId="29680" xr:uid="{EB67F052-7C6E-4A3D-8709-206D504630CE}"/>
    <cellStyle name="Процентный 7 2 7 2 2 2 3 2" xfId="40353" xr:uid="{A1FE1A53-65EA-431D-AC0A-C953A4DA41D5}"/>
    <cellStyle name="Процентный 7 2 7 2 2 2 4" xfId="35252" xr:uid="{2869FC4A-3058-477E-8B7B-874F1DA9BBF9}"/>
    <cellStyle name="Процентный 7 2 7 2 2 2 5" xfId="24422" xr:uid="{E31EAC92-BDA6-4ED9-84B5-6A202BC7559D}"/>
    <cellStyle name="Процентный 7 2 7 2 2 3" xfId="26562" xr:uid="{07CDF592-E1BC-4939-AF5E-1336F3294A19}"/>
    <cellStyle name="Процентный 7 2 7 2 2 3 2" xfId="31814" xr:uid="{97DA9BFE-B1A3-4DBE-A54C-BD01E58AF7D5}"/>
    <cellStyle name="Процентный 7 2 7 2 2 3 2 2" xfId="42487" xr:uid="{48C2DB03-0EFE-41D9-B0BE-7618C3387574}"/>
    <cellStyle name="Процентный 7 2 7 2 2 3 3" xfId="37242" xr:uid="{F562D481-519A-4D8A-98B2-06B78A53C641}"/>
    <cellStyle name="Процентный 7 2 7 2 2 4" xfId="27686" xr:uid="{F3733E81-A26D-4A7D-AE2E-6B2C6A47A34B}"/>
    <cellStyle name="Процентный 7 2 7 2 2 4 2" xfId="38359" xr:uid="{F8F1E64D-1ACD-4C60-A8D0-6439080108E3}"/>
    <cellStyle name="Процентный 7 2 7 2 2 5" xfId="33146" xr:uid="{9BF00A4D-859E-4AD3-9375-53F99C7DB5A7}"/>
    <cellStyle name="Процентный 7 2 7 2 2 6" xfId="22212" xr:uid="{E6A3DF1F-E8E0-4569-90A9-EFDE408B4D3E}"/>
    <cellStyle name="Процентный 7 2 7 2 3" xfId="19513" xr:uid="{00000000-0005-0000-0000-0000AE500000}"/>
    <cellStyle name="Процентный 7 2 7 2 3 2" xfId="26564" xr:uid="{A1064E1B-D58B-43D9-B1D5-26D6D6E52A5B}"/>
    <cellStyle name="Процентный 7 2 7 2 3 2 2" xfId="31816" xr:uid="{E65CFE4D-DC89-4884-BFC9-33C7BB71AED2}"/>
    <cellStyle name="Процентный 7 2 7 2 3 2 2 2" xfId="42489" xr:uid="{CDA7BE50-3AFC-4F65-ABF3-96526B254A36}"/>
    <cellStyle name="Процентный 7 2 7 2 3 2 3" xfId="37244" xr:uid="{224EA287-0031-43CC-B585-E71428A73BD0}"/>
    <cellStyle name="Процентный 7 2 7 2 3 3" xfId="29160" xr:uid="{FA76D142-9CF3-4DB5-866D-53AC36DD70AE}"/>
    <cellStyle name="Процентный 7 2 7 2 3 3 2" xfId="39833" xr:uid="{5A7B13C6-5D4A-407C-AE43-6A366A3DDE9C}"/>
    <cellStyle name="Процентный 7 2 7 2 3 4" xfId="34734" xr:uid="{278D5EE6-1A40-4D02-9C5D-A460725F886B}"/>
    <cellStyle name="Процентный 7 2 7 2 3 5" xfId="23904" xr:uid="{92490602-8A2A-4E1A-A66D-E87A3CC1B88D}"/>
    <cellStyle name="Процентный 7 2 7 2 4" xfId="18729" xr:uid="{00000000-0005-0000-0000-0000AF500000}"/>
    <cellStyle name="Процентный 7 2 7 2 4 2" xfId="26565" xr:uid="{D57455CC-0E06-42C9-BACF-2F06D28886C0}"/>
    <cellStyle name="Процентный 7 2 7 2 4 2 2" xfId="31817" xr:uid="{5790BDAD-B166-40EF-B54A-593016D1FEDB}"/>
    <cellStyle name="Процентный 7 2 7 2 4 2 2 2" xfId="42490" xr:uid="{B994D005-10F2-4851-8FE5-133DCB9D3F3D}"/>
    <cellStyle name="Процентный 7 2 7 2 4 2 3" xfId="37245" xr:uid="{7027BABD-63C9-4BD5-BF78-E90194DCBA5C}"/>
    <cellStyle name="Процентный 7 2 7 2 4 3" xfId="28464" xr:uid="{06C51D28-735E-472F-B461-FF7CFAA5DFBF}"/>
    <cellStyle name="Процентный 7 2 7 2 4 3 2" xfId="39137" xr:uid="{6C2543F1-472D-40E3-957F-F365315D43B2}"/>
    <cellStyle name="Процентный 7 2 7 2 4 4" xfId="34163" xr:uid="{5705826D-9824-4E7B-86A7-678642BFE084}"/>
    <cellStyle name="Процентный 7 2 7 2 4 5" xfId="23277" xr:uid="{CB43CAEC-886C-48DD-938D-5968CC2B04A2}"/>
    <cellStyle name="Процентный 7 2 7 2 5" xfId="26561" xr:uid="{63AB7377-2548-4CD9-B79C-B1194137EA0D}"/>
    <cellStyle name="Процентный 7 2 7 2 5 2" xfId="31813" xr:uid="{EB01FDA4-7B8C-40BD-B540-ACC9D43B62FB}"/>
    <cellStyle name="Процентный 7 2 7 2 5 2 2" xfId="42486" xr:uid="{9A3C1DBE-03BD-4A4F-9175-735BD39D5C7C}"/>
    <cellStyle name="Процентный 7 2 7 2 5 3" xfId="37241" xr:uid="{5BF3325E-C07D-44A6-8AF1-B30A06422ED1}"/>
    <cellStyle name="Процентный 7 2 7 2 6" xfId="27341" xr:uid="{B12D5A80-A13B-407B-B6A8-9E501773AD17}"/>
    <cellStyle name="Процентный 7 2 7 2 6 2" xfId="38014" xr:uid="{F1D8C69D-6412-468E-A676-3304D28514A4}"/>
    <cellStyle name="Процентный 7 2 7 2 7" xfId="32500" xr:uid="{19C15ED6-8617-4221-8785-412ABFA2FAC3}"/>
    <cellStyle name="Процентный 7 2 7 2 8" xfId="21562" xr:uid="{1FD930FA-697E-4C45-BCB5-54046E73303A}"/>
    <cellStyle name="Процентный 7 2 7 3" xfId="12092" xr:uid="{00000000-0005-0000-0000-0000B0500000}"/>
    <cellStyle name="Процентный 7 2 7 3 2" xfId="20032" xr:uid="{00000000-0005-0000-0000-0000B1500000}"/>
    <cellStyle name="Процентный 7 2 7 3 2 2" xfId="26567" xr:uid="{CA788DF0-3278-495B-8D2D-23469C392D14}"/>
    <cellStyle name="Процентный 7 2 7 3 2 2 2" xfId="31819" xr:uid="{441EB5C5-A965-4ECF-96AE-6926C7B57BAE}"/>
    <cellStyle name="Процентный 7 2 7 3 2 2 2 2" xfId="42492" xr:uid="{988A0088-92FC-4383-8B7E-DDC48E57453E}"/>
    <cellStyle name="Процентный 7 2 7 3 2 2 3" xfId="37247" xr:uid="{BED14D86-2BC0-461F-8A3B-E7627AAB357F}"/>
    <cellStyle name="Процентный 7 2 7 3 2 3" xfId="29679" xr:uid="{22DB189D-0C74-40BF-8232-E90301053FFD}"/>
    <cellStyle name="Процентный 7 2 7 3 2 3 2" xfId="40352" xr:uid="{2DAB7E89-9107-4667-8370-A26DE07A8DAD}"/>
    <cellStyle name="Процентный 7 2 7 3 2 4" xfId="35251" xr:uid="{5EC5DF7F-97F2-4366-B643-313591794DA3}"/>
    <cellStyle name="Процентный 7 2 7 3 2 5" xfId="24421" xr:uid="{34EF6A8A-43B3-486F-B5A7-3BDD32B6FE5D}"/>
    <cellStyle name="Процентный 7 2 7 3 3" xfId="26566" xr:uid="{B5B2B717-64E8-4539-8352-D52ED300E326}"/>
    <cellStyle name="Процентный 7 2 7 3 3 2" xfId="31818" xr:uid="{2C351A46-4FE2-4168-BE5F-A8EE409B8378}"/>
    <cellStyle name="Процентный 7 2 7 3 3 2 2" xfId="42491" xr:uid="{178B2439-740D-4225-87AC-EE8CF0C1AB3B}"/>
    <cellStyle name="Процентный 7 2 7 3 3 3" xfId="37246" xr:uid="{8993E121-50DD-4200-B8EF-AB8EC5586E95}"/>
    <cellStyle name="Процентный 7 2 7 3 4" xfId="27685" xr:uid="{F721AAB4-AAF0-46F6-8DAC-51FC925BE699}"/>
    <cellStyle name="Процентный 7 2 7 3 4 2" xfId="38358" xr:uid="{59ECF404-AC5E-4707-BB2A-E20B9BC43BBA}"/>
    <cellStyle name="Процентный 7 2 7 3 5" xfId="33145" xr:uid="{8D2689EF-CB63-4B88-AC18-B58B1FA8ADC1}"/>
    <cellStyle name="Процентный 7 2 7 3 6" xfId="22211" xr:uid="{25D67968-41EE-4509-AA05-E48C7505FE7F}"/>
    <cellStyle name="Процентный 7 2 7 4" xfId="19512" xr:uid="{00000000-0005-0000-0000-0000B2500000}"/>
    <cellStyle name="Процентный 7 2 7 4 2" xfId="26568" xr:uid="{96FBC9E4-C100-424F-AF16-490B07F6BD2E}"/>
    <cellStyle name="Процентный 7 2 7 4 2 2" xfId="31820" xr:uid="{F6778286-F206-445F-BEBE-9585CB1B393C}"/>
    <cellStyle name="Процентный 7 2 7 4 2 2 2" xfId="42493" xr:uid="{DD31F02C-9BAA-47F9-AD3A-8E7AF53BAA8A}"/>
    <cellStyle name="Процентный 7 2 7 4 2 3" xfId="37248" xr:uid="{DE73A14D-6212-4B30-B3B3-F5F5D668324F}"/>
    <cellStyle name="Процентный 7 2 7 4 3" xfId="29159" xr:uid="{69D5E84E-98EC-40C8-B78D-F8352E3D1F85}"/>
    <cellStyle name="Процентный 7 2 7 4 3 2" xfId="39832" xr:uid="{1BD15799-D4E5-46BE-AB27-F6220052B7A3}"/>
    <cellStyle name="Процентный 7 2 7 4 4" xfId="34733" xr:uid="{129508BA-20E4-4F9A-8B04-14D105F27DA1}"/>
    <cellStyle name="Процентный 7 2 7 4 5" xfId="23903" xr:uid="{37C4D8C3-D283-4ADA-AB8F-698621349BC0}"/>
    <cellStyle name="Процентный 7 2 7 5" xfId="18728" xr:uid="{00000000-0005-0000-0000-0000B3500000}"/>
    <cellStyle name="Процентный 7 2 7 5 2" xfId="26569" xr:uid="{AA24DE93-9498-4E62-B0E1-57386787E2CC}"/>
    <cellStyle name="Процентный 7 2 7 5 2 2" xfId="31821" xr:uid="{141697A0-509E-4A7A-A372-74B55525CC07}"/>
    <cellStyle name="Процентный 7 2 7 5 2 2 2" xfId="42494" xr:uid="{2ADDDAEA-0420-45C6-B14D-1AFE974E8748}"/>
    <cellStyle name="Процентный 7 2 7 5 2 3" xfId="37249" xr:uid="{5665838D-2C70-4342-98DF-B1D212F338F7}"/>
    <cellStyle name="Процентный 7 2 7 5 3" xfId="28463" xr:uid="{F72A46BA-9A9C-4D9E-84AD-C2F344F36595}"/>
    <cellStyle name="Процентный 7 2 7 5 3 2" xfId="39136" xr:uid="{29583679-205A-4C7D-8C3E-A6734C56D4C0}"/>
    <cellStyle name="Процентный 7 2 7 5 4" xfId="34162" xr:uid="{9D14AB2F-9B9A-4CC5-A77B-C469F074DA74}"/>
    <cellStyle name="Процентный 7 2 7 5 5" xfId="23276" xr:uid="{F56895B6-6EC6-408D-A621-78438A1C3333}"/>
    <cellStyle name="Процентный 7 2 7 6" xfId="26560" xr:uid="{324393DA-955C-441F-BB10-9EB17D9A9172}"/>
    <cellStyle name="Процентный 7 2 7 6 2" xfId="31812" xr:uid="{D80CC40F-4E6C-4288-A48D-2AC1E6966A4A}"/>
    <cellStyle name="Процентный 7 2 7 6 2 2" xfId="42485" xr:uid="{0FD8397D-7136-421D-9BFA-8AB27F3208FC}"/>
    <cellStyle name="Процентный 7 2 7 6 3" xfId="37240" xr:uid="{E21E0F0C-C6BD-4710-BAA3-89A2500C231F}"/>
    <cellStyle name="Процентный 7 2 7 7" xfId="27340" xr:uid="{820C41F1-D24B-49D8-B875-0EE1785903EB}"/>
    <cellStyle name="Процентный 7 2 7 7 2" xfId="38013" xr:uid="{FDC276FB-3BAF-43C2-85AC-818D4A7EE2C5}"/>
    <cellStyle name="Процентный 7 2 7 8" xfId="32499" xr:uid="{99D4EDC8-6AAB-4EA3-B324-0B1935E66BBD}"/>
    <cellStyle name="Процентный 7 2 7 9" xfId="21561" xr:uid="{F841F4C4-A416-4FD3-A354-8B11C2119C0A}"/>
    <cellStyle name="Процентный 7 2 8" xfId="11424" xr:uid="{00000000-0005-0000-0000-0000B4500000}"/>
    <cellStyle name="Процентный 7 2 8 2" xfId="12094" xr:uid="{00000000-0005-0000-0000-0000B5500000}"/>
    <cellStyle name="Процентный 7 2 8 2 2" xfId="20034" xr:uid="{00000000-0005-0000-0000-0000B6500000}"/>
    <cellStyle name="Процентный 7 2 8 2 2 2" xfId="26572" xr:uid="{E0941AAB-D4BE-42F2-8CD8-BB80AE472BF4}"/>
    <cellStyle name="Процентный 7 2 8 2 2 2 2" xfId="31824" xr:uid="{6F285D1D-DC79-4C06-832F-F67E43067BF7}"/>
    <cellStyle name="Процентный 7 2 8 2 2 2 2 2" xfId="42497" xr:uid="{EABEEE72-F3BB-4BA5-AA5F-629D0F289C4A}"/>
    <cellStyle name="Процентный 7 2 8 2 2 2 3" xfId="37252" xr:uid="{3CA17844-1FC0-4A3E-A93C-9D6511D71A1D}"/>
    <cellStyle name="Процентный 7 2 8 2 2 3" xfId="29681" xr:uid="{4B7231C1-23B4-46EC-B713-EAE7368C3F8A}"/>
    <cellStyle name="Процентный 7 2 8 2 2 3 2" xfId="40354" xr:uid="{5F0231A0-7B07-47B5-98D7-4209D4EEC94F}"/>
    <cellStyle name="Процентный 7 2 8 2 2 4" xfId="35253" xr:uid="{6E3DE478-4EF3-493C-A55B-FE1A13C44655}"/>
    <cellStyle name="Процентный 7 2 8 2 2 5" xfId="24423" xr:uid="{1AC06FE6-06A7-4C3C-BCB1-4DA75EFFF0A2}"/>
    <cellStyle name="Процентный 7 2 8 2 3" xfId="26571" xr:uid="{FD4F5AC2-228E-4D79-885F-B3CF95241272}"/>
    <cellStyle name="Процентный 7 2 8 2 3 2" xfId="31823" xr:uid="{2CA728FB-28AA-4C2E-94BC-ECF248FE75C1}"/>
    <cellStyle name="Процентный 7 2 8 2 3 2 2" xfId="42496" xr:uid="{9B355FFA-A7D3-4BD0-827F-E8B2DA3D3211}"/>
    <cellStyle name="Процентный 7 2 8 2 3 3" xfId="37251" xr:uid="{D7801524-FBC5-4992-8212-3A0E9DC33DC2}"/>
    <cellStyle name="Процентный 7 2 8 2 4" xfId="27687" xr:uid="{79956248-54D2-4826-92E5-97F3079D7477}"/>
    <cellStyle name="Процентный 7 2 8 2 4 2" xfId="38360" xr:uid="{EBADF04E-1BF3-4AAF-A877-15ABB748DC90}"/>
    <cellStyle name="Процентный 7 2 8 2 5" xfId="33147" xr:uid="{7B41A6CF-75B6-4677-AFCC-F07394E5D7E0}"/>
    <cellStyle name="Процентный 7 2 8 2 6" xfId="22213" xr:uid="{A7E00CFC-B1D4-4E35-A528-91A40D9A3816}"/>
    <cellStyle name="Процентный 7 2 8 3" xfId="19514" xr:uid="{00000000-0005-0000-0000-0000B7500000}"/>
    <cellStyle name="Процентный 7 2 8 3 2" xfId="26573" xr:uid="{E6F507D9-FEF7-486E-A43E-0F147DBB7900}"/>
    <cellStyle name="Процентный 7 2 8 3 2 2" xfId="31825" xr:uid="{98E95258-5E02-4A63-A910-74AA310FDE34}"/>
    <cellStyle name="Процентный 7 2 8 3 2 2 2" xfId="42498" xr:uid="{6D7C923E-2FFC-4D9D-9346-BF1D4CB99D8A}"/>
    <cellStyle name="Процентный 7 2 8 3 2 3" xfId="37253" xr:uid="{FF3378DF-6C78-435D-BDA0-1C307616A3C8}"/>
    <cellStyle name="Процентный 7 2 8 3 3" xfId="29161" xr:uid="{8050EEA3-5159-44C8-A5C5-B0AF46F64757}"/>
    <cellStyle name="Процентный 7 2 8 3 3 2" xfId="39834" xr:uid="{8F141F51-A2DB-45DD-AF8A-56C8E39E5B0F}"/>
    <cellStyle name="Процентный 7 2 8 3 4" xfId="34735" xr:uid="{CA3F3A2B-1FFD-42D4-AA47-490F0DA4E5A2}"/>
    <cellStyle name="Процентный 7 2 8 3 5" xfId="23905" xr:uid="{5569B858-2970-41BB-AF64-EB13F535BA78}"/>
    <cellStyle name="Процентный 7 2 8 4" xfId="18730" xr:uid="{00000000-0005-0000-0000-0000B8500000}"/>
    <cellStyle name="Процентный 7 2 8 4 2" xfId="26574" xr:uid="{5EF79AE3-9BC6-4BD4-8055-88489B2291D5}"/>
    <cellStyle name="Процентный 7 2 8 4 2 2" xfId="31826" xr:uid="{2E31E4C7-766C-43F9-9190-C3AD2921846E}"/>
    <cellStyle name="Процентный 7 2 8 4 2 2 2" xfId="42499" xr:uid="{45B4056D-1435-4204-B96F-ABFEDD9852CE}"/>
    <cellStyle name="Процентный 7 2 8 4 2 3" xfId="37254" xr:uid="{67B273F2-0E56-4B7E-B16E-418BC8457650}"/>
    <cellStyle name="Процентный 7 2 8 4 3" xfId="28465" xr:uid="{4C81B032-E21E-4F0E-842B-7621FC64302C}"/>
    <cellStyle name="Процентный 7 2 8 4 3 2" xfId="39138" xr:uid="{4BF5AD4F-D56A-47B1-BBDF-31D7ECA4EDD2}"/>
    <cellStyle name="Процентный 7 2 8 4 4" xfId="34164" xr:uid="{674C1AEA-B26E-4CB7-A70E-15A7E99E03AA}"/>
    <cellStyle name="Процентный 7 2 8 4 5" xfId="23278" xr:uid="{18215790-738B-486F-A8BF-4C93B3BC52F1}"/>
    <cellStyle name="Процентный 7 2 8 5" xfId="26570" xr:uid="{2859DBC3-9F7F-4FF5-860B-9D403048104D}"/>
    <cellStyle name="Процентный 7 2 8 5 2" xfId="31822" xr:uid="{7DC3B5D1-EDD7-4665-AB88-80415CDE4E24}"/>
    <cellStyle name="Процентный 7 2 8 5 2 2" xfId="42495" xr:uid="{DEE07918-70FC-4EFD-B963-088E8718B563}"/>
    <cellStyle name="Процентный 7 2 8 5 3" xfId="37250" xr:uid="{5F6E7B79-AE72-4BC5-B80C-2AF4C013CC96}"/>
    <cellStyle name="Процентный 7 2 8 6" xfId="27342" xr:uid="{18AC3653-8983-47F4-9F5B-E47E78987256}"/>
    <cellStyle name="Процентный 7 2 8 6 2" xfId="38015" xr:uid="{F8DD72DE-6E6A-4A2C-B17F-7F75C5A316C3}"/>
    <cellStyle name="Процентный 7 2 8 7" xfId="32501" xr:uid="{5D11DD53-E7CE-4692-AB4A-982D80424E35}"/>
    <cellStyle name="Процентный 7 2 8 8" xfId="21563" xr:uid="{5252AD66-8EE7-4966-A936-3AA792808EDA}"/>
    <cellStyle name="Процентный 7 2_18" xfId="18731" xr:uid="{00000000-0005-0000-0000-0000B9500000}"/>
    <cellStyle name="Процентный 7 3" xfId="7890" xr:uid="{00000000-0005-0000-0000-0000BA500000}"/>
    <cellStyle name="Процентный 7 4" xfId="11425" xr:uid="{00000000-0005-0000-0000-0000BB500000}"/>
    <cellStyle name="Процентный 7 4 2" xfId="11426" xr:uid="{00000000-0005-0000-0000-0000BC500000}"/>
    <cellStyle name="Процентный 7 4 2 2" xfId="12096" xr:uid="{00000000-0005-0000-0000-0000BD500000}"/>
    <cellStyle name="Процентный 7 4 2 2 2" xfId="20036" xr:uid="{00000000-0005-0000-0000-0000BE500000}"/>
    <cellStyle name="Процентный 7 4 2 2 2 2" xfId="26578" xr:uid="{83C740F2-1601-4F49-9A09-ACBA7A475896}"/>
    <cellStyle name="Процентный 7 4 2 2 2 2 2" xfId="31830" xr:uid="{AC302C3A-BB0E-4AA5-9E32-812C9B6A63BA}"/>
    <cellStyle name="Процентный 7 4 2 2 2 2 2 2" xfId="42503" xr:uid="{F627D99D-B89C-47B0-B49B-B11CD2ECE135}"/>
    <cellStyle name="Процентный 7 4 2 2 2 2 3" xfId="37258" xr:uid="{A40487DE-A379-451A-958C-8173C376FCE0}"/>
    <cellStyle name="Процентный 7 4 2 2 2 3" xfId="29683" xr:uid="{362FF4EF-2938-4448-A2A3-2715A2D7A84D}"/>
    <cellStyle name="Процентный 7 4 2 2 2 3 2" xfId="40356" xr:uid="{A110F8CA-83C9-40F5-9CD9-F3F99AA00B02}"/>
    <cellStyle name="Процентный 7 4 2 2 2 4" xfId="35255" xr:uid="{BE4E5347-4F7E-468F-A5E8-39F9A1E24168}"/>
    <cellStyle name="Процентный 7 4 2 2 2 5" xfId="24425" xr:uid="{E4326AE3-ABA7-44F9-9122-B6FB07F9CE53}"/>
    <cellStyle name="Процентный 7 4 2 2 3" xfId="26577" xr:uid="{13718E10-DE43-4FB5-A4C1-B128B34EB353}"/>
    <cellStyle name="Процентный 7 4 2 2 3 2" xfId="31829" xr:uid="{EA8F42A4-FF63-4FE4-A5AD-19FB03B48156}"/>
    <cellStyle name="Процентный 7 4 2 2 3 2 2" xfId="42502" xr:uid="{AD7F0EEE-489A-4CC0-ACD5-939790FF9CFD}"/>
    <cellStyle name="Процентный 7 4 2 2 3 3" xfId="37257" xr:uid="{107125DC-CA53-4ADF-B95C-43468C558C13}"/>
    <cellStyle name="Процентный 7 4 2 2 4" xfId="27689" xr:uid="{81936E3A-F7EE-4764-94DC-64BC25C27AFE}"/>
    <cellStyle name="Процентный 7 4 2 2 4 2" xfId="38362" xr:uid="{8B2D2324-822D-4847-85D3-E894246FF2D1}"/>
    <cellStyle name="Процентный 7 4 2 2 5" xfId="33149" xr:uid="{6527BA03-E289-49B5-ABC0-C2E682917811}"/>
    <cellStyle name="Процентный 7 4 2 2 6" xfId="22215" xr:uid="{57F21EF2-003C-4C6E-BA20-D246B20F4141}"/>
    <cellStyle name="Процентный 7 4 2 3" xfId="19516" xr:uid="{00000000-0005-0000-0000-0000BF500000}"/>
    <cellStyle name="Процентный 7 4 2 3 2" xfId="26579" xr:uid="{2CDF52FA-4B01-47AF-BEDC-9E0040089190}"/>
    <cellStyle name="Процентный 7 4 2 3 2 2" xfId="31831" xr:uid="{39EED184-ED33-4416-9C59-A1EFDEAD4712}"/>
    <cellStyle name="Процентный 7 4 2 3 2 2 2" xfId="42504" xr:uid="{4C3F6444-B51C-4216-A226-318BA88F6E0E}"/>
    <cellStyle name="Процентный 7 4 2 3 2 3" xfId="37259" xr:uid="{8605AC29-7172-463B-9DC4-095901CDC74E}"/>
    <cellStyle name="Процентный 7 4 2 3 3" xfId="29163" xr:uid="{11012A2E-35F9-4BF1-8025-89D9AE02A8AC}"/>
    <cellStyle name="Процентный 7 4 2 3 3 2" xfId="39836" xr:uid="{1A9E9A0A-CD4B-4331-A593-88F5926ACD40}"/>
    <cellStyle name="Процентный 7 4 2 3 4" xfId="34737" xr:uid="{20320CD3-15A0-496C-B8C0-0E7E22277996}"/>
    <cellStyle name="Процентный 7 4 2 3 5" xfId="23907" xr:uid="{C1256E93-F94D-436B-9219-00D1729DB6BF}"/>
    <cellStyle name="Процентный 7 4 2 4" xfId="18733" xr:uid="{00000000-0005-0000-0000-0000C0500000}"/>
    <cellStyle name="Процентный 7 4 2 4 2" xfId="26580" xr:uid="{DD9938D3-D5F1-43CD-B0A2-7EFEA90D5A1E}"/>
    <cellStyle name="Процентный 7 4 2 4 2 2" xfId="31832" xr:uid="{B27E9823-4F87-4774-B76C-9A01D6950AD5}"/>
    <cellStyle name="Процентный 7 4 2 4 2 2 2" xfId="42505" xr:uid="{D2A67ED7-0774-4742-B642-CE31901DE4F5}"/>
    <cellStyle name="Процентный 7 4 2 4 2 3" xfId="37260" xr:uid="{7DC8C959-6499-4945-B618-786A1B9229B8}"/>
    <cellStyle name="Процентный 7 4 2 4 3" xfId="28467" xr:uid="{CC62431D-2AA0-420E-B47B-4AC1900ED4B1}"/>
    <cellStyle name="Процентный 7 4 2 4 3 2" xfId="39140" xr:uid="{2E88EA35-8C6D-44FF-B3C8-A09C04303D1C}"/>
    <cellStyle name="Процентный 7 4 2 4 4" xfId="34166" xr:uid="{43E41E09-12D9-4E5D-9A57-B210842E51A3}"/>
    <cellStyle name="Процентный 7 4 2 4 5" xfId="23280" xr:uid="{3190ADCB-6542-433B-A46A-949D6C545284}"/>
    <cellStyle name="Процентный 7 4 2 5" xfId="26576" xr:uid="{47CC029E-B95A-4AB6-8D2C-030FD4AAD427}"/>
    <cellStyle name="Процентный 7 4 2 5 2" xfId="31828" xr:uid="{F715D6B0-40CA-4126-B8D9-5AC8CA05D30A}"/>
    <cellStyle name="Процентный 7 4 2 5 2 2" xfId="42501" xr:uid="{74F149AB-0B9B-4A4B-B77C-2569570C223A}"/>
    <cellStyle name="Процентный 7 4 2 5 3" xfId="37256" xr:uid="{CAA52102-98BB-4E06-9042-3CD143F352C5}"/>
    <cellStyle name="Процентный 7 4 2 6" xfId="27344" xr:uid="{CCA27844-A9EE-4DB3-8021-B881BF5D0A53}"/>
    <cellStyle name="Процентный 7 4 2 6 2" xfId="38017" xr:uid="{9F0B70E3-20C5-495B-85D4-C9AF82536422}"/>
    <cellStyle name="Процентный 7 4 2 7" xfId="32503" xr:uid="{4D2B3C31-3E90-4108-AD2B-BB8752F5CA8E}"/>
    <cellStyle name="Процентный 7 4 2 8" xfId="21565" xr:uid="{B2BA367B-AE27-44DD-A9BC-F191FC69EF50}"/>
    <cellStyle name="Процентный 7 4 3" xfId="12095" xr:uid="{00000000-0005-0000-0000-0000C1500000}"/>
    <cellStyle name="Процентный 7 4 3 2" xfId="20035" xr:uid="{00000000-0005-0000-0000-0000C2500000}"/>
    <cellStyle name="Процентный 7 4 3 2 2" xfId="26582" xr:uid="{F7376710-2B46-42B9-B739-3FF9191E2C61}"/>
    <cellStyle name="Процентный 7 4 3 2 2 2" xfId="31834" xr:uid="{22E5AB8A-C6CC-409D-AF5C-C4BE8FD32E8A}"/>
    <cellStyle name="Процентный 7 4 3 2 2 2 2" xfId="42507" xr:uid="{29D34172-5F9F-49F9-9571-5CCB5B5E7C2B}"/>
    <cellStyle name="Процентный 7 4 3 2 2 3" xfId="37262" xr:uid="{86CB4E00-8F3C-40C8-9E8B-4FD59CE4286D}"/>
    <cellStyle name="Процентный 7 4 3 2 3" xfId="29682" xr:uid="{EA2FF2D9-BC9E-4EF1-B23A-17674C08CA64}"/>
    <cellStyle name="Процентный 7 4 3 2 3 2" xfId="40355" xr:uid="{65E95709-662D-4D8A-AB80-95F36494E8F3}"/>
    <cellStyle name="Процентный 7 4 3 2 4" xfId="35254" xr:uid="{AA0BF071-FE7E-41E8-95DE-000FAE861A41}"/>
    <cellStyle name="Процентный 7 4 3 2 5" xfId="24424" xr:uid="{145E1BD7-F7D0-4C49-A4DD-796484861784}"/>
    <cellStyle name="Процентный 7 4 3 3" xfId="26581" xr:uid="{8FCC206D-D3F1-4943-A3DD-1D00FD086B6D}"/>
    <cellStyle name="Процентный 7 4 3 3 2" xfId="31833" xr:uid="{4BFE234E-7658-42C1-A513-1F4113C7A5D0}"/>
    <cellStyle name="Процентный 7 4 3 3 2 2" xfId="42506" xr:uid="{F9DD3355-F495-4896-84FB-C4ACD1A16A67}"/>
    <cellStyle name="Процентный 7 4 3 3 3" xfId="37261" xr:uid="{E1DAD00B-14DB-49F1-B1E5-5A8CDD19A1B6}"/>
    <cellStyle name="Процентный 7 4 3 4" xfId="27688" xr:uid="{AC52EB41-DB37-408A-9B2F-C2B96A1DF356}"/>
    <cellStyle name="Процентный 7 4 3 4 2" xfId="38361" xr:uid="{EACAD082-32FF-4287-86BF-B40738BB6F8C}"/>
    <cellStyle name="Процентный 7 4 3 5" xfId="33148" xr:uid="{72E483B6-4057-4727-8815-F3EE38424F59}"/>
    <cellStyle name="Процентный 7 4 3 6" xfId="22214" xr:uid="{DBF2166B-9CEF-4EEF-A9EC-31A39F501E74}"/>
    <cellStyle name="Процентный 7 4 4" xfId="19515" xr:uid="{00000000-0005-0000-0000-0000C3500000}"/>
    <cellStyle name="Процентный 7 4 4 2" xfId="26583" xr:uid="{C9767E83-5CF4-43E4-987B-A19DC2C390BB}"/>
    <cellStyle name="Процентный 7 4 4 2 2" xfId="31835" xr:uid="{420F3F4B-6DDD-4C8B-9F9D-94F5B18D7FA2}"/>
    <cellStyle name="Процентный 7 4 4 2 2 2" xfId="42508" xr:uid="{073D5001-4BF2-446F-8D69-FB2B24EA78D1}"/>
    <cellStyle name="Процентный 7 4 4 2 3" xfId="37263" xr:uid="{BFDE17AA-87DA-4B34-9C88-6F7D0A3F93A6}"/>
    <cellStyle name="Процентный 7 4 4 3" xfId="29162" xr:uid="{5EC99D49-4CB2-42B7-A7A6-C6A107DBB0DA}"/>
    <cellStyle name="Процентный 7 4 4 3 2" xfId="39835" xr:uid="{AB3EBE49-8F53-48DB-BAF4-1FBC85A9B1D9}"/>
    <cellStyle name="Процентный 7 4 4 4" xfId="34736" xr:uid="{6A2DABE9-89AD-412D-80FD-333DC1A3ABFE}"/>
    <cellStyle name="Процентный 7 4 4 5" xfId="23906" xr:uid="{02C5F64A-0699-4379-A087-5FA05D6FF274}"/>
    <cellStyle name="Процентный 7 4 5" xfId="18732" xr:uid="{00000000-0005-0000-0000-0000C4500000}"/>
    <cellStyle name="Процентный 7 4 5 2" xfId="26584" xr:uid="{A221CA4E-E4AC-4869-95B2-DB789487B72C}"/>
    <cellStyle name="Процентный 7 4 5 2 2" xfId="31836" xr:uid="{2BB1FC36-AA79-4DDB-9843-DE3B6991A222}"/>
    <cellStyle name="Процентный 7 4 5 2 2 2" xfId="42509" xr:uid="{BE5ACE34-A1A9-440B-B98E-6E3ED1C00871}"/>
    <cellStyle name="Процентный 7 4 5 2 3" xfId="37264" xr:uid="{468041DA-B2B8-4129-849D-35A98085DC3F}"/>
    <cellStyle name="Процентный 7 4 5 3" xfId="28466" xr:uid="{5991EDC7-1C27-498E-8783-51540674F8F1}"/>
    <cellStyle name="Процентный 7 4 5 3 2" xfId="39139" xr:uid="{F0E434DD-34EB-4134-A436-CA00008A4940}"/>
    <cellStyle name="Процентный 7 4 5 4" xfId="34165" xr:uid="{95F095C9-8A5D-4C8F-8D7D-98575C3D258D}"/>
    <cellStyle name="Процентный 7 4 5 5" xfId="23279" xr:uid="{066A5C4C-D66B-4DDB-9158-3991228F40EE}"/>
    <cellStyle name="Процентный 7 4 6" xfId="26575" xr:uid="{95953D3B-A313-46A3-9424-819FFD2E2E9C}"/>
    <cellStyle name="Процентный 7 4 6 2" xfId="31827" xr:uid="{E1EAB398-3A77-4352-A75C-8D565E8A5113}"/>
    <cellStyle name="Процентный 7 4 6 2 2" xfId="42500" xr:uid="{93EBA460-FB4C-4D9D-AD55-236035184F3E}"/>
    <cellStyle name="Процентный 7 4 6 3" xfId="37255" xr:uid="{2145CD65-508E-49B8-B279-40BC9BF31271}"/>
    <cellStyle name="Процентный 7 4 7" xfId="27343" xr:uid="{8D56CED8-E5F1-4026-9AB1-ABB3672EFC04}"/>
    <cellStyle name="Процентный 7 4 7 2" xfId="38016" xr:uid="{D54A06F4-F010-41EE-9F98-29F0FFBF9FD5}"/>
    <cellStyle name="Процентный 7 4 8" xfId="32502" xr:uid="{CA404A2F-EEB2-4FA7-8EB0-B4AFA4204160}"/>
    <cellStyle name="Процентный 7 4 9" xfId="21564" xr:uid="{86F94912-F991-4104-855D-E9EA4F0AE41C}"/>
    <cellStyle name="Процентный 7_18" xfId="18734" xr:uid="{00000000-0005-0000-0000-0000C5500000}"/>
    <cellStyle name="Процентный 8" xfId="7891" xr:uid="{00000000-0005-0000-0000-0000C6500000}"/>
    <cellStyle name="Процентный 8 2" xfId="7892" xr:uid="{00000000-0005-0000-0000-0000C7500000}"/>
    <cellStyle name="Процентный 8 3" xfId="7893" xr:uid="{00000000-0005-0000-0000-0000C8500000}"/>
    <cellStyle name="Процентный 8 3 2" xfId="7894" xr:uid="{00000000-0005-0000-0000-0000C9500000}"/>
    <cellStyle name="Процентный 8 3 2 2" xfId="11427" xr:uid="{00000000-0005-0000-0000-0000CA500000}"/>
    <cellStyle name="Процентный 8 3 2 2 2" xfId="11428" xr:uid="{00000000-0005-0000-0000-0000CB500000}"/>
    <cellStyle name="Процентный 8 3 2 2 2 2" xfId="12098" xr:uid="{00000000-0005-0000-0000-0000CC500000}"/>
    <cellStyle name="Процентный 8 3 2 2 2 2 2" xfId="20038" xr:uid="{00000000-0005-0000-0000-0000CD500000}"/>
    <cellStyle name="Процентный 8 3 2 2 2 2 2 2" xfId="26588" xr:uid="{A36EDB99-84FD-4E25-83D1-7E7FEAE16EF6}"/>
    <cellStyle name="Процентный 8 3 2 2 2 2 2 2 2" xfId="31840" xr:uid="{89A14779-593E-464B-8826-7D64466A7065}"/>
    <cellStyle name="Процентный 8 3 2 2 2 2 2 2 2 2" xfId="42513" xr:uid="{0D46B9D3-1BB0-490C-9D03-8E897E75BA53}"/>
    <cellStyle name="Процентный 8 3 2 2 2 2 2 2 3" xfId="37268" xr:uid="{66A73C6B-2735-4F88-95B6-BD83CF2495B4}"/>
    <cellStyle name="Процентный 8 3 2 2 2 2 2 3" xfId="29685" xr:uid="{41362EA9-06A1-48FB-BE0C-C2E97A081818}"/>
    <cellStyle name="Процентный 8 3 2 2 2 2 2 3 2" xfId="40358" xr:uid="{5FCB43D6-E70C-40FE-8D85-50D7E84774DA}"/>
    <cellStyle name="Процентный 8 3 2 2 2 2 2 4" xfId="35257" xr:uid="{4F568882-7D86-45F2-8DF0-A4A2E26C937B}"/>
    <cellStyle name="Процентный 8 3 2 2 2 2 2 5" xfId="24427" xr:uid="{4E2E637F-929E-489F-9BF7-E4CFF6DD21E3}"/>
    <cellStyle name="Процентный 8 3 2 2 2 2 3" xfId="26587" xr:uid="{A9C25B3B-CAAE-42A7-A427-25ACB998961C}"/>
    <cellStyle name="Процентный 8 3 2 2 2 2 3 2" xfId="31839" xr:uid="{E8281D7B-06D3-4EA5-8B6C-4210F313EF5E}"/>
    <cellStyle name="Процентный 8 3 2 2 2 2 3 2 2" xfId="42512" xr:uid="{E6056E02-F9F6-42B3-B82F-0E7A6D74303F}"/>
    <cellStyle name="Процентный 8 3 2 2 2 2 3 3" xfId="37267" xr:uid="{2E88396B-B481-4389-9367-013D89F44F6B}"/>
    <cellStyle name="Процентный 8 3 2 2 2 2 4" xfId="27691" xr:uid="{E3EB2C2B-E535-45D2-B6FD-944CC887C088}"/>
    <cellStyle name="Процентный 8 3 2 2 2 2 4 2" xfId="38364" xr:uid="{3C235BA4-7618-48E8-A31B-2DA4BE76A9C9}"/>
    <cellStyle name="Процентный 8 3 2 2 2 2 5" xfId="33151" xr:uid="{05E9757B-ABDD-49EF-B931-4859EF7B79A2}"/>
    <cellStyle name="Процентный 8 3 2 2 2 2 6" xfId="22217" xr:uid="{895E74A6-A6F3-4D90-A9E5-27095DD351DA}"/>
    <cellStyle name="Процентный 8 3 2 2 2 3" xfId="19518" xr:uid="{00000000-0005-0000-0000-0000CE500000}"/>
    <cellStyle name="Процентный 8 3 2 2 2 3 2" xfId="26589" xr:uid="{E31352B6-0BC6-4B8C-8DB3-6CFAB2ECECF7}"/>
    <cellStyle name="Процентный 8 3 2 2 2 3 2 2" xfId="31841" xr:uid="{FFC0CAB3-F012-41E5-97D4-FE1D9C63E0BF}"/>
    <cellStyle name="Процентный 8 3 2 2 2 3 2 2 2" xfId="42514" xr:uid="{846A1FC5-81CF-456C-B83B-38EB39366C87}"/>
    <cellStyle name="Процентный 8 3 2 2 2 3 2 3" xfId="37269" xr:uid="{FF692EB9-A06E-46B2-9815-452A1AD6D0FA}"/>
    <cellStyle name="Процентный 8 3 2 2 2 3 3" xfId="29165" xr:uid="{B5A040EA-7DCB-4B5D-A71B-93D97A0F3637}"/>
    <cellStyle name="Процентный 8 3 2 2 2 3 3 2" xfId="39838" xr:uid="{EE4FEEAD-5F64-467A-9AFE-F9D16DEAB673}"/>
    <cellStyle name="Процентный 8 3 2 2 2 3 4" xfId="34739" xr:uid="{E9EFFF69-6146-4BF9-8BFF-31E5DC8212A6}"/>
    <cellStyle name="Процентный 8 3 2 2 2 3 5" xfId="23909" xr:uid="{4524F2AB-7C92-46B6-8642-5F6CA38CF213}"/>
    <cellStyle name="Процентный 8 3 2 2 2 4" xfId="18736" xr:uid="{00000000-0005-0000-0000-0000CF500000}"/>
    <cellStyle name="Процентный 8 3 2 2 2 4 2" xfId="26590" xr:uid="{3E346274-AAAA-4E62-BA19-B65CD050F5BD}"/>
    <cellStyle name="Процентный 8 3 2 2 2 4 2 2" xfId="31842" xr:uid="{CBF07F4C-E4B8-4AC3-8790-382177F4E502}"/>
    <cellStyle name="Процентный 8 3 2 2 2 4 2 2 2" xfId="42515" xr:uid="{FBFFDE88-585C-4683-AD86-44F1AA6361C9}"/>
    <cellStyle name="Процентный 8 3 2 2 2 4 2 3" xfId="37270" xr:uid="{EA039872-E513-4BB0-A7AC-09C693C9E49B}"/>
    <cellStyle name="Процентный 8 3 2 2 2 4 3" xfId="28469" xr:uid="{F0093641-9806-4E56-A177-FC8E1AF8A07E}"/>
    <cellStyle name="Процентный 8 3 2 2 2 4 3 2" xfId="39142" xr:uid="{1E63BD48-AB98-4B0F-ADF2-A6C2B05C0E61}"/>
    <cellStyle name="Процентный 8 3 2 2 2 4 4" xfId="34168" xr:uid="{76D6FBA3-D8B1-41A0-9FFA-E8FA2F7B17D0}"/>
    <cellStyle name="Процентный 8 3 2 2 2 4 5" xfId="23282" xr:uid="{B7AD1F33-84B7-4D18-882E-CC1B7B34D5AE}"/>
    <cellStyle name="Процентный 8 3 2 2 2 5" xfId="26586" xr:uid="{45D68A69-DC10-468E-B801-E15B65F10CD8}"/>
    <cellStyle name="Процентный 8 3 2 2 2 5 2" xfId="31838" xr:uid="{97211FB9-93A5-4720-9B29-D2E2510143FB}"/>
    <cellStyle name="Процентный 8 3 2 2 2 5 2 2" xfId="42511" xr:uid="{57E2189B-A1FE-4554-8A0D-165EED2CF755}"/>
    <cellStyle name="Процентный 8 3 2 2 2 5 3" xfId="37266" xr:uid="{00258B3F-039E-4651-8B0D-F5867462CA36}"/>
    <cellStyle name="Процентный 8 3 2 2 2 6" xfId="27346" xr:uid="{ECA36016-EEA4-493B-A531-F2D34F37075B}"/>
    <cellStyle name="Процентный 8 3 2 2 2 6 2" xfId="38019" xr:uid="{A1DA1025-CFFC-4E03-8781-545C80F4CFB6}"/>
    <cellStyle name="Процентный 8 3 2 2 2 7" xfId="32505" xr:uid="{CD10FDF8-4FB9-4AC5-96F1-50444B679597}"/>
    <cellStyle name="Процентный 8 3 2 2 2 8" xfId="21567" xr:uid="{07D12A22-1F8E-4242-93E9-98A879241EE8}"/>
    <cellStyle name="Процентный 8 3 2 2 3" xfId="12097" xr:uid="{00000000-0005-0000-0000-0000D0500000}"/>
    <cellStyle name="Процентный 8 3 2 2 3 2" xfId="20037" xr:uid="{00000000-0005-0000-0000-0000D1500000}"/>
    <cellStyle name="Процентный 8 3 2 2 3 2 2" xfId="26592" xr:uid="{98B13EE6-C323-427B-85CA-265A1D687D8E}"/>
    <cellStyle name="Процентный 8 3 2 2 3 2 2 2" xfId="31844" xr:uid="{EE021D31-FB02-4A1E-A9EC-788FE4091FE0}"/>
    <cellStyle name="Процентный 8 3 2 2 3 2 2 2 2" xfId="42517" xr:uid="{AC7ECD57-8A27-4181-B886-4DA3766812A7}"/>
    <cellStyle name="Процентный 8 3 2 2 3 2 2 3" xfId="37272" xr:uid="{F298F775-2C91-45E9-9E45-D2A4FC523F80}"/>
    <cellStyle name="Процентный 8 3 2 2 3 2 3" xfId="29684" xr:uid="{650FEA7F-6338-44DF-953C-99A3C371DD50}"/>
    <cellStyle name="Процентный 8 3 2 2 3 2 3 2" xfId="40357" xr:uid="{2612F352-0C24-42DA-9CC2-32B2918347CD}"/>
    <cellStyle name="Процентный 8 3 2 2 3 2 4" xfId="35256" xr:uid="{625EC685-1019-40A9-9262-75D5EF2D596C}"/>
    <cellStyle name="Процентный 8 3 2 2 3 2 5" xfId="24426" xr:uid="{B244F2BE-5379-4A91-BE1C-6A89A05409E0}"/>
    <cellStyle name="Процентный 8 3 2 2 3 3" xfId="26591" xr:uid="{C6F8A0F0-BBBE-4A72-AD8B-64E676B749B1}"/>
    <cellStyle name="Процентный 8 3 2 2 3 3 2" xfId="31843" xr:uid="{C4B7286A-45CE-4498-B40F-0CDA61A5DEB8}"/>
    <cellStyle name="Процентный 8 3 2 2 3 3 2 2" xfId="42516" xr:uid="{E021DFBE-23F3-4DCF-B2B9-58E48E9057D8}"/>
    <cellStyle name="Процентный 8 3 2 2 3 3 3" xfId="37271" xr:uid="{87FAB8CA-29D2-4538-B609-C1E5DC636347}"/>
    <cellStyle name="Процентный 8 3 2 2 3 4" xfId="27690" xr:uid="{57B59016-C95B-4711-94A3-5DD0DCCCFCC5}"/>
    <cellStyle name="Процентный 8 3 2 2 3 4 2" xfId="38363" xr:uid="{FDFBAB9C-5239-4CAB-B32A-9B2ED27704BE}"/>
    <cellStyle name="Процентный 8 3 2 2 3 5" xfId="33150" xr:uid="{8D432297-222D-4346-8FEE-D170B2A181CA}"/>
    <cellStyle name="Процентный 8 3 2 2 3 6" xfId="22216" xr:uid="{BA942D71-5CBE-4562-8B7F-82A16031BAF0}"/>
    <cellStyle name="Процентный 8 3 2 2 4" xfId="19517" xr:uid="{00000000-0005-0000-0000-0000D2500000}"/>
    <cellStyle name="Процентный 8 3 2 2 4 2" xfId="26593" xr:uid="{7BC32E40-8FD3-4611-9A65-D4E735DE2B7F}"/>
    <cellStyle name="Процентный 8 3 2 2 4 2 2" xfId="31845" xr:uid="{BD2B37A5-E1E2-44E0-8FD0-FA57EB6750E0}"/>
    <cellStyle name="Процентный 8 3 2 2 4 2 2 2" xfId="42518" xr:uid="{794FDA3B-9DE7-47FE-8341-4D2F877F1146}"/>
    <cellStyle name="Процентный 8 3 2 2 4 2 3" xfId="37273" xr:uid="{145403FA-5369-48F5-9CBA-F55C93647978}"/>
    <cellStyle name="Процентный 8 3 2 2 4 3" xfId="29164" xr:uid="{E63CBEA6-C7C0-423E-A474-87E7FD1A0385}"/>
    <cellStyle name="Процентный 8 3 2 2 4 3 2" xfId="39837" xr:uid="{3AE62D71-01CF-43DF-AC14-305687EEFDAA}"/>
    <cellStyle name="Процентный 8 3 2 2 4 4" xfId="34738" xr:uid="{A4E131DF-0256-47E5-8F8D-526A4EBF18A6}"/>
    <cellStyle name="Процентный 8 3 2 2 4 5" xfId="23908" xr:uid="{B271DE28-44B1-4929-B64A-AEF2CE9ABEAE}"/>
    <cellStyle name="Процентный 8 3 2 2 5" xfId="18735" xr:uid="{00000000-0005-0000-0000-0000D3500000}"/>
    <cellStyle name="Процентный 8 3 2 2 5 2" xfId="26594" xr:uid="{7FD4068F-BC0B-410C-8738-6C863EE1123F}"/>
    <cellStyle name="Процентный 8 3 2 2 5 2 2" xfId="31846" xr:uid="{39A15183-1E6C-4A5E-9418-9F3750604C41}"/>
    <cellStyle name="Процентный 8 3 2 2 5 2 2 2" xfId="42519" xr:uid="{C678ACF1-FA20-41AA-9F22-52FA94596630}"/>
    <cellStyle name="Процентный 8 3 2 2 5 2 3" xfId="37274" xr:uid="{1805DBE7-0CB9-48EF-BC9F-8EDFC6D7C1BE}"/>
    <cellStyle name="Процентный 8 3 2 2 5 3" xfId="28468" xr:uid="{9B19DEE1-2774-4358-ACAB-899AD6D26F5D}"/>
    <cellStyle name="Процентный 8 3 2 2 5 3 2" xfId="39141" xr:uid="{38A6F39E-ECE1-4C6E-8BE4-64369AEEC287}"/>
    <cellStyle name="Процентный 8 3 2 2 5 4" xfId="34167" xr:uid="{F6E3017E-3990-4754-8F95-51290CE0384C}"/>
    <cellStyle name="Процентный 8 3 2 2 5 5" xfId="23281" xr:uid="{AC832808-510A-4C0A-BFD5-7F8CE9EB9443}"/>
    <cellStyle name="Процентный 8 3 2 2 6" xfId="26585" xr:uid="{9DB2952B-5201-4BFA-8A57-C5D3D58BAE8C}"/>
    <cellStyle name="Процентный 8 3 2 2 6 2" xfId="31837" xr:uid="{27983A8F-03F2-444E-A094-147735F1FC38}"/>
    <cellStyle name="Процентный 8 3 2 2 6 2 2" xfId="42510" xr:uid="{2E7762F0-C22C-4FC7-99A1-6F83CB54C596}"/>
    <cellStyle name="Процентный 8 3 2 2 6 3" xfId="37265" xr:uid="{D92BA65A-3594-4391-94AD-A1E5149DD6B7}"/>
    <cellStyle name="Процентный 8 3 2 2 7" xfId="27345" xr:uid="{EBA33467-A73E-40B0-97D0-E2CD8422B26D}"/>
    <cellStyle name="Процентный 8 3 2 2 7 2" xfId="38018" xr:uid="{2FAAE544-D475-41CA-97F1-2A820694FFF2}"/>
    <cellStyle name="Процентный 8 3 2 2 8" xfId="32504" xr:uid="{4330C624-FFF7-4887-9146-342B51163B81}"/>
    <cellStyle name="Процентный 8 3 2 2 9" xfId="21566" xr:uid="{24A31E4E-83E6-40A8-BEC9-B6ADEAD02C36}"/>
    <cellStyle name="Процентный 8 3 2 3" xfId="11429" xr:uid="{00000000-0005-0000-0000-0000D4500000}"/>
    <cellStyle name="Процентный 8 3 2 3 2" xfId="12099" xr:uid="{00000000-0005-0000-0000-0000D5500000}"/>
    <cellStyle name="Процентный 8 3 2 3 2 2" xfId="20039" xr:uid="{00000000-0005-0000-0000-0000D6500000}"/>
    <cellStyle name="Процентный 8 3 2 3 2 2 2" xfId="26597" xr:uid="{72C96819-5C94-403E-AB96-91E1BDCBAC90}"/>
    <cellStyle name="Процентный 8 3 2 3 2 2 2 2" xfId="31849" xr:uid="{704D63BC-5BA3-44B0-8268-23F6482A5967}"/>
    <cellStyle name="Процентный 8 3 2 3 2 2 2 2 2" xfId="42522" xr:uid="{900B8E65-4EFB-47E0-A83E-AC55B79F3139}"/>
    <cellStyle name="Процентный 8 3 2 3 2 2 2 3" xfId="37277" xr:uid="{7AED4543-D58C-48EE-8882-5C2D6723F4D0}"/>
    <cellStyle name="Процентный 8 3 2 3 2 2 3" xfId="29686" xr:uid="{77162197-4953-4AD0-B45F-B43FE377219F}"/>
    <cellStyle name="Процентный 8 3 2 3 2 2 3 2" xfId="40359" xr:uid="{C3911EB1-7E5A-4A1F-933A-A30054F13A5E}"/>
    <cellStyle name="Процентный 8 3 2 3 2 2 4" xfId="35258" xr:uid="{86AB20B5-9647-4A68-9FE6-F9CB8BB0A6BA}"/>
    <cellStyle name="Процентный 8 3 2 3 2 2 5" xfId="24428" xr:uid="{B161C84D-7D7E-40FA-A5D6-F160B7440BA4}"/>
    <cellStyle name="Процентный 8 3 2 3 2 3" xfId="26596" xr:uid="{5596D020-B952-4BBE-8D57-7015F5D68028}"/>
    <cellStyle name="Процентный 8 3 2 3 2 3 2" xfId="31848" xr:uid="{9A9A94F9-7CCE-46F3-8C16-F266D5BFEFE3}"/>
    <cellStyle name="Процентный 8 3 2 3 2 3 2 2" xfId="42521" xr:uid="{E1DC4113-8077-4F31-BD5B-17F824E4512F}"/>
    <cellStyle name="Процентный 8 3 2 3 2 3 3" xfId="37276" xr:uid="{50A1C2A0-D965-4CDB-9FAF-75BEC52952D8}"/>
    <cellStyle name="Процентный 8 3 2 3 2 4" xfId="27692" xr:uid="{0A4860B2-C6E1-48FE-84FC-1CF16CC53433}"/>
    <cellStyle name="Процентный 8 3 2 3 2 4 2" xfId="38365" xr:uid="{D21DB22D-87E3-48F4-8C03-34A9B4976D15}"/>
    <cellStyle name="Процентный 8 3 2 3 2 5" xfId="33152" xr:uid="{8CD0C2EE-FB15-47BC-B81A-910143C11C4F}"/>
    <cellStyle name="Процентный 8 3 2 3 2 6" xfId="22218" xr:uid="{74461103-F4D9-450B-AA03-5F288CB82101}"/>
    <cellStyle name="Процентный 8 3 2 3 3" xfId="19519" xr:uid="{00000000-0005-0000-0000-0000D7500000}"/>
    <cellStyle name="Процентный 8 3 2 3 3 2" xfId="26598" xr:uid="{59C8EAA5-6305-4C77-A784-9058D6485C6E}"/>
    <cellStyle name="Процентный 8 3 2 3 3 2 2" xfId="31850" xr:uid="{CC4F6F7B-5D16-48AC-9511-366BC11042D5}"/>
    <cellStyle name="Процентный 8 3 2 3 3 2 2 2" xfId="42523" xr:uid="{94FCE299-8A10-43FC-B9FA-D123DCDF119E}"/>
    <cellStyle name="Процентный 8 3 2 3 3 2 3" xfId="37278" xr:uid="{5A82803C-F33A-48A0-B8A1-1C4BA2D77FD4}"/>
    <cellStyle name="Процентный 8 3 2 3 3 3" xfId="29166" xr:uid="{89CCBAC5-5AEC-4633-84AD-1999DC70E610}"/>
    <cellStyle name="Процентный 8 3 2 3 3 3 2" xfId="39839" xr:uid="{2C0CACEE-D8F9-42B1-A9EB-0E4CFE78CAA5}"/>
    <cellStyle name="Процентный 8 3 2 3 3 4" xfId="34740" xr:uid="{AD21BA93-EB62-46E6-8335-221A287A6D3F}"/>
    <cellStyle name="Процентный 8 3 2 3 3 5" xfId="23910" xr:uid="{DCB72BDE-A576-4E0C-A46A-E486D1525AF5}"/>
    <cellStyle name="Процентный 8 3 2 3 4" xfId="18737" xr:uid="{00000000-0005-0000-0000-0000D8500000}"/>
    <cellStyle name="Процентный 8 3 2 3 4 2" xfId="26599" xr:uid="{347AA8BE-5173-487D-94BB-7B3573B77089}"/>
    <cellStyle name="Процентный 8 3 2 3 4 2 2" xfId="31851" xr:uid="{2783DCB2-BA37-4C36-86B6-F0F40F5978DE}"/>
    <cellStyle name="Процентный 8 3 2 3 4 2 2 2" xfId="42524" xr:uid="{B3429871-0DEA-41CA-A723-0FD920FA2F7F}"/>
    <cellStyle name="Процентный 8 3 2 3 4 2 3" xfId="37279" xr:uid="{609C3397-CAFC-46EB-880A-A63EBD395EB2}"/>
    <cellStyle name="Процентный 8 3 2 3 4 3" xfId="28470" xr:uid="{5FF15A44-311E-49B9-B925-1B5926B58BBB}"/>
    <cellStyle name="Процентный 8 3 2 3 4 3 2" xfId="39143" xr:uid="{517BFE55-C52A-4D81-BC7A-38062B727034}"/>
    <cellStyle name="Процентный 8 3 2 3 4 4" xfId="34169" xr:uid="{9598E4FA-B5C4-4086-9E49-24FCE344B8BC}"/>
    <cellStyle name="Процентный 8 3 2 3 4 5" xfId="23283" xr:uid="{028807E7-9523-4A5E-B221-50FF0AFA01CF}"/>
    <cellStyle name="Процентный 8 3 2 3 5" xfId="26595" xr:uid="{1FE544B8-F43E-49ED-931A-95A13B9C0443}"/>
    <cellStyle name="Процентный 8 3 2 3 5 2" xfId="31847" xr:uid="{3743AB45-F451-436F-AF3D-146C0AB04B34}"/>
    <cellStyle name="Процентный 8 3 2 3 5 2 2" xfId="42520" xr:uid="{772F52AD-06EF-4849-8B1D-984032181C4B}"/>
    <cellStyle name="Процентный 8 3 2 3 5 3" xfId="37275" xr:uid="{08442044-849F-4840-9195-D6B2BFB572A8}"/>
    <cellStyle name="Процентный 8 3 2 3 6" xfId="27347" xr:uid="{5EB5F601-A1E9-48E2-9813-EF1098A85335}"/>
    <cellStyle name="Процентный 8 3 2 3 6 2" xfId="38020" xr:uid="{F38716CC-A26A-4066-B725-AEA0EA32FC0F}"/>
    <cellStyle name="Процентный 8 3 2 3 7" xfId="32506" xr:uid="{E0C451C8-DF66-4746-8F03-CF14C53BD62A}"/>
    <cellStyle name="Процентный 8 3 2 3 8" xfId="21568" xr:uid="{57EC877F-5468-4DB9-B168-8F2750C596EB}"/>
    <cellStyle name="Процентный 8 3 2_18" xfId="18738" xr:uid="{00000000-0005-0000-0000-0000D9500000}"/>
    <cellStyle name="Процентный 8 3 3" xfId="7895" xr:uid="{00000000-0005-0000-0000-0000DA500000}"/>
    <cellStyle name="Процентный 8 3 3 2" xfId="11430" xr:uid="{00000000-0005-0000-0000-0000DB500000}"/>
    <cellStyle name="Процентный 8 3 3 2 2" xfId="11431" xr:uid="{00000000-0005-0000-0000-0000DC500000}"/>
    <cellStyle name="Процентный 8 3 3 2 2 2" xfId="12101" xr:uid="{00000000-0005-0000-0000-0000DD500000}"/>
    <cellStyle name="Процентный 8 3 3 2 2 2 2" xfId="20041" xr:uid="{00000000-0005-0000-0000-0000DE500000}"/>
    <cellStyle name="Процентный 8 3 3 2 2 2 2 2" xfId="26603" xr:uid="{A5AD97F9-6D1F-4FD5-866C-E2BAE096E432}"/>
    <cellStyle name="Процентный 8 3 3 2 2 2 2 2 2" xfId="31855" xr:uid="{A71451C3-ACBE-4AD0-8A73-037B9E453A44}"/>
    <cellStyle name="Процентный 8 3 3 2 2 2 2 2 2 2" xfId="42528" xr:uid="{6F23D711-807E-476A-8BDA-19AF57AD0A52}"/>
    <cellStyle name="Процентный 8 3 3 2 2 2 2 2 3" xfId="37283" xr:uid="{131DE1C1-DA13-491F-B9B2-C2D78112D08E}"/>
    <cellStyle name="Процентный 8 3 3 2 2 2 2 3" xfId="29688" xr:uid="{443E5269-5FAF-4A2B-ACAF-D5A3A975E5F2}"/>
    <cellStyle name="Процентный 8 3 3 2 2 2 2 3 2" xfId="40361" xr:uid="{336BABDD-8987-4C23-BBA5-7B9A8C89637A}"/>
    <cellStyle name="Процентный 8 3 3 2 2 2 2 4" xfId="35260" xr:uid="{025E2DE7-0D73-4172-A5FA-9C8E0FC9CC95}"/>
    <cellStyle name="Процентный 8 3 3 2 2 2 2 5" xfId="24430" xr:uid="{6CFC09FE-FABA-496D-8B83-B36E1CE8E39B}"/>
    <cellStyle name="Процентный 8 3 3 2 2 2 3" xfId="26602" xr:uid="{38E283A5-04C5-43B5-B1CE-BE920614E671}"/>
    <cellStyle name="Процентный 8 3 3 2 2 2 3 2" xfId="31854" xr:uid="{1E3BD7AA-EA65-4C58-AD12-669339DD25C1}"/>
    <cellStyle name="Процентный 8 3 3 2 2 2 3 2 2" xfId="42527" xr:uid="{FC93B404-59BB-46EC-8005-BB507A09F29E}"/>
    <cellStyle name="Процентный 8 3 3 2 2 2 3 3" xfId="37282" xr:uid="{EF5B8274-83F0-43F8-9701-4E2715531F62}"/>
    <cellStyle name="Процентный 8 3 3 2 2 2 4" xfId="27694" xr:uid="{56C3C353-BD3F-4481-B980-FEBAA6F53C41}"/>
    <cellStyle name="Процентный 8 3 3 2 2 2 4 2" xfId="38367" xr:uid="{98DED920-24EC-4DBB-B2D3-864A5770BB9C}"/>
    <cellStyle name="Процентный 8 3 3 2 2 2 5" xfId="33154" xr:uid="{2C293FE9-D25D-45D5-89E1-BFA4F13DC194}"/>
    <cellStyle name="Процентный 8 3 3 2 2 2 6" xfId="22220" xr:uid="{9CA7A8EA-223C-4F20-8318-347951F40E9D}"/>
    <cellStyle name="Процентный 8 3 3 2 2 3" xfId="19521" xr:uid="{00000000-0005-0000-0000-0000DF500000}"/>
    <cellStyle name="Процентный 8 3 3 2 2 3 2" xfId="26604" xr:uid="{1E7A90C9-6305-440E-8389-5A2DD76300EE}"/>
    <cellStyle name="Процентный 8 3 3 2 2 3 2 2" xfId="31856" xr:uid="{BC319441-D721-46BB-B3B9-E0B815CB5911}"/>
    <cellStyle name="Процентный 8 3 3 2 2 3 2 2 2" xfId="42529" xr:uid="{AE9E4812-81EA-4A46-BDB9-345470752717}"/>
    <cellStyle name="Процентный 8 3 3 2 2 3 2 3" xfId="37284" xr:uid="{A5C778DE-02EF-4843-9319-A310F4847C19}"/>
    <cellStyle name="Процентный 8 3 3 2 2 3 3" xfId="29168" xr:uid="{9ACE6308-DBDA-4E56-BE5E-3699BB9E8766}"/>
    <cellStyle name="Процентный 8 3 3 2 2 3 3 2" xfId="39841" xr:uid="{18E1C9C3-C55E-44BF-87D8-EF3F9AB73FB0}"/>
    <cellStyle name="Процентный 8 3 3 2 2 3 4" xfId="34742" xr:uid="{1C6B5BB1-6855-4BFE-A09B-E9DA0F6E0372}"/>
    <cellStyle name="Процентный 8 3 3 2 2 3 5" xfId="23912" xr:uid="{E66C2BF9-56EA-4CF6-A301-F7E2B2423048}"/>
    <cellStyle name="Процентный 8 3 3 2 2 4" xfId="18740" xr:uid="{00000000-0005-0000-0000-0000E0500000}"/>
    <cellStyle name="Процентный 8 3 3 2 2 4 2" xfId="26605" xr:uid="{984E74CE-2532-4D7B-B784-962E86632FE9}"/>
    <cellStyle name="Процентный 8 3 3 2 2 4 2 2" xfId="31857" xr:uid="{DD0AFF8C-F74A-4DFB-AE60-070B42F1A36C}"/>
    <cellStyle name="Процентный 8 3 3 2 2 4 2 2 2" xfId="42530" xr:uid="{9B452507-7FAD-43FF-9A98-9B193E90D876}"/>
    <cellStyle name="Процентный 8 3 3 2 2 4 2 3" xfId="37285" xr:uid="{FA420E2E-5666-469C-8A9F-7CEF878C284D}"/>
    <cellStyle name="Процентный 8 3 3 2 2 4 3" xfId="28472" xr:uid="{D7972CFF-54BA-4C3A-AA31-087D0B480106}"/>
    <cellStyle name="Процентный 8 3 3 2 2 4 3 2" xfId="39145" xr:uid="{D42FBD7C-BBC0-4993-81F2-2B1784957A88}"/>
    <cellStyle name="Процентный 8 3 3 2 2 4 4" xfId="34171" xr:uid="{24355AC2-51AE-40CE-A1A3-11715EC7C3B9}"/>
    <cellStyle name="Процентный 8 3 3 2 2 4 5" xfId="23285" xr:uid="{1C0CA571-552B-4508-8F04-D172C76019D5}"/>
    <cellStyle name="Процентный 8 3 3 2 2 5" xfId="26601" xr:uid="{298E59AD-6020-421D-A029-7C00A447D622}"/>
    <cellStyle name="Процентный 8 3 3 2 2 5 2" xfId="31853" xr:uid="{26E704D2-9DED-4534-8993-1EA1FD81BCC7}"/>
    <cellStyle name="Процентный 8 3 3 2 2 5 2 2" xfId="42526" xr:uid="{6BDFBA5D-101E-4F75-8EAF-7351149DCE7F}"/>
    <cellStyle name="Процентный 8 3 3 2 2 5 3" xfId="37281" xr:uid="{97E40053-8685-4AF4-910D-2418EC5550C5}"/>
    <cellStyle name="Процентный 8 3 3 2 2 6" xfId="27349" xr:uid="{3FD6A918-1B25-4E19-A652-EFEFD36878FD}"/>
    <cellStyle name="Процентный 8 3 3 2 2 6 2" xfId="38022" xr:uid="{AC0FF59F-DD65-4AA1-92CE-7DDA0D9CAA9C}"/>
    <cellStyle name="Процентный 8 3 3 2 2 7" xfId="32508" xr:uid="{B7E1612B-513F-4183-AA39-724AD3E74D2A}"/>
    <cellStyle name="Процентный 8 3 3 2 2 8" xfId="21570" xr:uid="{27A9964A-DFD5-4B55-8455-1A3022978A95}"/>
    <cellStyle name="Процентный 8 3 3 2 3" xfId="12100" xr:uid="{00000000-0005-0000-0000-0000E1500000}"/>
    <cellStyle name="Процентный 8 3 3 2 3 2" xfId="20040" xr:uid="{00000000-0005-0000-0000-0000E2500000}"/>
    <cellStyle name="Процентный 8 3 3 2 3 2 2" xfId="26607" xr:uid="{A50DE6FD-2EEE-442C-A9D4-444FB29BCE3E}"/>
    <cellStyle name="Процентный 8 3 3 2 3 2 2 2" xfId="31859" xr:uid="{1807B0A9-19DD-440F-B566-619FA4384F20}"/>
    <cellStyle name="Процентный 8 3 3 2 3 2 2 2 2" xfId="42532" xr:uid="{17155C47-2EED-4B93-AE2D-3244F107466C}"/>
    <cellStyle name="Процентный 8 3 3 2 3 2 2 3" xfId="37287" xr:uid="{0B0C123F-BE7E-413C-804A-C1BA02322D43}"/>
    <cellStyle name="Процентный 8 3 3 2 3 2 3" xfId="29687" xr:uid="{371A4B12-7BA3-4490-8EDC-7E0A5C4D0E5D}"/>
    <cellStyle name="Процентный 8 3 3 2 3 2 3 2" xfId="40360" xr:uid="{07FB5CEA-4B9F-4274-8CE4-C29946C1CD56}"/>
    <cellStyle name="Процентный 8 3 3 2 3 2 4" xfId="35259" xr:uid="{4A8C62D1-834A-4AE3-8FA1-ED280B0E4662}"/>
    <cellStyle name="Процентный 8 3 3 2 3 2 5" xfId="24429" xr:uid="{2A4715F9-8224-46F6-BCD2-3CA94CE2FD5F}"/>
    <cellStyle name="Процентный 8 3 3 2 3 3" xfId="26606" xr:uid="{CBAAB1AB-B9F8-44EB-9AD0-5A170D5D9C17}"/>
    <cellStyle name="Процентный 8 3 3 2 3 3 2" xfId="31858" xr:uid="{DCD3A8DA-F624-4FD8-839F-41BB014D366B}"/>
    <cellStyle name="Процентный 8 3 3 2 3 3 2 2" xfId="42531" xr:uid="{6AC0F58D-5F84-4034-8641-A635E4233180}"/>
    <cellStyle name="Процентный 8 3 3 2 3 3 3" xfId="37286" xr:uid="{96CA589E-9DE9-4C0D-BCCB-F64866FC5093}"/>
    <cellStyle name="Процентный 8 3 3 2 3 4" xfId="27693" xr:uid="{202EEA16-8EDA-478F-BB2E-D7E4EEDC5800}"/>
    <cellStyle name="Процентный 8 3 3 2 3 4 2" xfId="38366" xr:uid="{0255678E-C450-4354-9B0D-1AC3B518490C}"/>
    <cellStyle name="Процентный 8 3 3 2 3 5" xfId="33153" xr:uid="{7E0A78EE-80FE-4F70-9F97-77AF0AC3D7BB}"/>
    <cellStyle name="Процентный 8 3 3 2 3 6" xfId="22219" xr:uid="{8F6DB9FE-FC0E-4FF4-8E21-227003609DCD}"/>
    <cellStyle name="Процентный 8 3 3 2 4" xfId="19520" xr:uid="{00000000-0005-0000-0000-0000E3500000}"/>
    <cellStyle name="Процентный 8 3 3 2 4 2" xfId="26608" xr:uid="{BC0F2E7A-7400-4751-BE88-97FAEAF7120D}"/>
    <cellStyle name="Процентный 8 3 3 2 4 2 2" xfId="31860" xr:uid="{EC6C556B-B10C-4518-8D37-829E453653F3}"/>
    <cellStyle name="Процентный 8 3 3 2 4 2 2 2" xfId="42533" xr:uid="{A94DB56A-FA71-4C00-9874-25FD3C8B1F27}"/>
    <cellStyle name="Процентный 8 3 3 2 4 2 3" xfId="37288" xr:uid="{0A2B26FC-C8AE-476A-9BE6-50C201CC32E7}"/>
    <cellStyle name="Процентный 8 3 3 2 4 3" xfId="29167" xr:uid="{70A30CD2-B322-4FA3-84B1-6EE72140816C}"/>
    <cellStyle name="Процентный 8 3 3 2 4 3 2" xfId="39840" xr:uid="{09C36EA2-59C7-41B2-B443-5F5DF46DABEB}"/>
    <cellStyle name="Процентный 8 3 3 2 4 4" xfId="34741" xr:uid="{1D7D17FD-93AD-4D02-B562-E1BABB1BF7CA}"/>
    <cellStyle name="Процентный 8 3 3 2 4 5" xfId="23911" xr:uid="{51DE2766-04A0-4D31-B101-EA269FFB8425}"/>
    <cellStyle name="Процентный 8 3 3 2 5" xfId="18739" xr:uid="{00000000-0005-0000-0000-0000E4500000}"/>
    <cellStyle name="Процентный 8 3 3 2 5 2" xfId="26609" xr:uid="{0FA735D8-6A18-4B7B-9670-AE44558C231E}"/>
    <cellStyle name="Процентный 8 3 3 2 5 2 2" xfId="31861" xr:uid="{85A49C06-762F-416B-A649-17BF06F067AD}"/>
    <cellStyle name="Процентный 8 3 3 2 5 2 2 2" xfId="42534" xr:uid="{90861278-E9D3-4D25-A20E-B0163CED7670}"/>
    <cellStyle name="Процентный 8 3 3 2 5 2 3" xfId="37289" xr:uid="{773168DC-5BF6-4902-95A2-C67DE591E324}"/>
    <cellStyle name="Процентный 8 3 3 2 5 3" xfId="28471" xr:uid="{07CCFF87-4F47-44B3-90C7-D2723B7BA5A2}"/>
    <cellStyle name="Процентный 8 3 3 2 5 3 2" xfId="39144" xr:uid="{CB8CFE4D-475A-4907-B637-E76BB0E980EC}"/>
    <cellStyle name="Процентный 8 3 3 2 5 4" xfId="34170" xr:uid="{CA416A6B-2E27-4199-9C66-21B001625750}"/>
    <cellStyle name="Процентный 8 3 3 2 5 5" xfId="23284" xr:uid="{5A3F5365-0E11-4D2B-B67B-9133C9519838}"/>
    <cellStyle name="Процентный 8 3 3 2 6" xfId="26600" xr:uid="{39A1F9D0-25C5-435A-878C-7938E27CBB59}"/>
    <cellStyle name="Процентный 8 3 3 2 6 2" xfId="31852" xr:uid="{184CEAAF-B6AB-4B2B-AF10-15D0F6BB72D8}"/>
    <cellStyle name="Процентный 8 3 3 2 6 2 2" xfId="42525" xr:uid="{F9B1067C-114D-4BC1-B7D5-139A55EB43DD}"/>
    <cellStyle name="Процентный 8 3 3 2 6 3" xfId="37280" xr:uid="{35ABDC2F-3CE5-4481-A2F4-9CE0BFF68762}"/>
    <cellStyle name="Процентный 8 3 3 2 7" xfId="27348" xr:uid="{E318B0F4-26FC-4D06-845A-133495111626}"/>
    <cellStyle name="Процентный 8 3 3 2 7 2" xfId="38021" xr:uid="{40E1CB84-EF5A-4387-8C49-2702863F7671}"/>
    <cellStyle name="Процентный 8 3 3 2 8" xfId="32507" xr:uid="{B501EDAC-54B6-40CD-82D0-B75CB25494E9}"/>
    <cellStyle name="Процентный 8 3 3 2 9" xfId="21569" xr:uid="{74B8F3BE-F90B-4DDE-A827-32971EF72BA8}"/>
    <cellStyle name="Процентный 8 3 3 3" xfId="11432" xr:uid="{00000000-0005-0000-0000-0000E5500000}"/>
    <cellStyle name="Процентный 8 3 3 3 2" xfId="12102" xr:uid="{00000000-0005-0000-0000-0000E6500000}"/>
    <cellStyle name="Процентный 8 3 3 3 2 2" xfId="20042" xr:uid="{00000000-0005-0000-0000-0000E7500000}"/>
    <cellStyle name="Процентный 8 3 3 3 2 2 2" xfId="26612" xr:uid="{0266AB70-6173-4667-BBC1-D035F8955F89}"/>
    <cellStyle name="Процентный 8 3 3 3 2 2 2 2" xfId="31864" xr:uid="{81D2D2C3-B0FE-4593-A89F-41D1AC812428}"/>
    <cellStyle name="Процентный 8 3 3 3 2 2 2 2 2" xfId="42537" xr:uid="{C25F8FF6-5359-4A93-993A-B30FE3F831C3}"/>
    <cellStyle name="Процентный 8 3 3 3 2 2 2 3" xfId="37292" xr:uid="{49850B36-3759-46FD-B72E-F45CB7BC40CE}"/>
    <cellStyle name="Процентный 8 3 3 3 2 2 3" xfId="29689" xr:uid="{B91FB5FA-832C-4392-A683-D9248122C2FA}"/>
    <cellStyle name="Процентный 8 3 3 3 2 2 3 2" xfId="40362" xr:uid="{A06837ED-1A5E-4DC9-8F99-2B75C9D842E1}"/>
    <cellStyle name="Процентный 8 3 3 3 2 2 4" xfId="35261" xr:uid="{DB532237-9B02-4747-BE97-304C0401C5F2}"/>
    <cellStyle name="Процентный 8 3 3 3 2 2 5" xfId="24431" xr:uid="{AAADE53F-D509-499D-92EE-3E05FE1CCA85}"/>
    <cellStyle name="Процентный 8 3 3 3 2 3" xfId="26611" xr:uid="{F1FA0CE1-A54E-43FE-9308-BBD82E14AA78}"/>
    <cellStyle name="Процентный 8 3 3 3 2 3 2" xfId="31863" xr:uid="{CE653B9D-7669-4FF0-932E-E06C28724342}"/>
    <cellStyle name="Процентный 8 3 3 3 2 3 2 2" xfId="42536" xr:uid="{D00917E7-F116-4500-B29B-826483C918DA}"/>
    <cellStyle name="Процентный 8 3 3 3 2 3 3" xfId="37291" xr:uid="{3A2C9BBC-BA40-4C62-895B-3BC3F428703C}"/>
    <cellStyle name="Процентный 8 3 3 3 2 4" xfId="27695" xr:uid="{C6A53CCA-39C2-4435-9F93-9909077C94D0}"/>
    <cellStyle name="Процентный 8 3 3 3 2 4 2" xfId="38368" xr:uid="{0A541B82-02CD-4EFF-B40B-9B83150D51F9}"/>
    <cellStyle name="Процентный 8 3 3 3 2 5" xfId="33155" xr:uid="{FC04C947-D7E6-4B52-B239-B88F763CCD1C}"/>
    <cellStyle name="Процентный 8 3 3 3 2 6" xfId="22221" xr:uid="{A494713C-61D3-4582-8493-E1A3E6369DD7}"/>
    <cellStyle name="Процентный 8 3 3 3 3" xfId="19522" xr:uid="{00000000-0005-0000-0000-0000E8500000}"/>
    <cellStyle name="Процентный 8 3 3 3 3 2" xfId="26613" xr:uid="{24A04144-AB7C-4DE4-8F6B-B7AE6489AC63}"/>
    <cellStyle name="Процентный 8 3 3 3 3 2 2" xfId="31865" xr:uid="{FBA74F57-A95A-4E3E-BF21-BBB9075C68C1}"/>
    <cellStyle name="Процентный 8 3 3 3 3 2 2 2" xfId="42538" xr:uid="{41A40E64-07C9-4E33-B4A7-ED5D4230F1C9}"/>
    <cellStyle name="Процентный 8 3 3 3 3 2 3" xfId="37293" xr:uid="{0247D419-B262-4E44-954C-651659CAE0AD}"/>
    <cellStyle name="Процентный 8 3 3 3 3 3" xfId="29169" xr:uid="{45BA0501-7605-4BA7-BC49-E3BB6FA8ED9C}"/>
    <cellStyle name="Процентный 8 3 3 3 3 3 2" xfId="39842" xr:uid="{67E15A2B-92BC-4B57-8B48-C7CA043EAAFB}"/>
    <cellStyle name="Процентный 8 3 3 3 3 4" xfId="34743" xr:uid="{DA9A36DB-E010-475A-BBE6-AC13A3B07C88}"/>
    <cellStyle name="Процентный 8 3 3 3 3 5" xfId="23913" xr:uid="{DB2D27D9-D7D7-4A35-B060-B722C5430E4A}"/>
    <cellStyle name="Процентный 8 3 3 3 4" xfId="18741" xr:uid="{00000000-0005-0000-0000-0000E9500000}"/>
    <cellStyle name="Процентный 8 3 3 3 4 2" xfId="26614" xr:uid="{1D0BC1B0-8E3F-4C74-B6B6-4B671CD37AED}"/>
    <cellStyle name="Процентный 8 3 3 3 4 2 2" xfId="31866" xr:uid="{33A6DAED-DF02-49EC-8548-ACA3ABD0715E}"/>
    <cellStyle name="Процентный 8 3 3 3 4 2 2 2" xfId="42539" xr:uid="{72AF2254-4154-46A8-B437-70BDCAAF4BE5}"/>
    <cellStyle name="Процентный 8 3 3 3 4 2 3" xfId="37294" xr:uid="{8B24F4EE-2568-4FFC-A0BC-0F86368F4352}"/>
    <cellStyle name="Процентный 8 3 3 3 4 3" xfId="28473" xr:uid="{7F20887D-581E-4765-B202-B7F547DB61A0}"/>
    <cellStyle name="Процентный 8 3 3 3 4 3 2" xfId="39146" xr:uid="{FAC360D2-281B-4ECB-99E6-42BD9CB614C7}"/>
    <cellStyle name="Процентный 8 3 3 3 4 4" xfId="34172" xr:uid="{584FC4BC-A5F6-4E78-B4E8-DE41A9FF1FA1}"/>
    <cellStyle name="Процентный 8 3 3 3 4 5" xfId="23286" xr:uid="{2C857D3A-E94C-480C-BBAD-06DD4FD6C271}"/>
    <cellStyle name="Процентный 8 3 3 3 5" xfId="26610" xr:uid="{F18ECAD6-C341-4B46-A15A-EE113EB86074}"/>
    <cellStyle name="Процентный 8 3 3 3 5 2" xfId="31862" xr:uid="{832B483B-095A-4C25-A190-D28DDF059E94}"/>
    <cellStyle name="Процентный 8 3 3 3 5 2 2" xfId="42535" xr:uid="{5EF4C645-8E9F-4C80-BB77-9AE5D0818BC9}"/>
    <cellStyle name="Процентный 8 3 3 3 5 3" xfId="37290" xr:uid="{3F174A74-E263-4AB2-A423-DFDD34C056CA}"/>
    <cellStyle name="Процентный 8 3 3 3 6" xfId="27350" xr:uid="{5E434095-FEA2-4A0A-8309-D75183131116}"/>
    <cellStyle name="Процентный 8 3 3 3 6 2" xfId="38023" xr:uid="{CAEBBCA9-1784-4222-882D-389589106015}"/>
    <cellStyle name="Процентный 8 3 3 3 7" xfId="32509" xr:uid="{E8AEDFF0-60EB-4919-926F-16ECA67AD53B}"/>
    <cellStyle name="Процентный 8 3 3 3 8" xfId="21571" xr:uid="{8164235E-36BA-4641-A987-EF372EC79DEE}"/>
    <cellStyle name="Процентный 8 3 3_18" xfId="18742" xr:uid="{00000000-0005-0000-0000-0000EA500000}"/>
    <cellStyle name="Процентный 8 3 4" xfId="7896" xr:uid="{00000000-0005-0000-0000-0000EB500000}"/>
    <cellStyle name="Процентный 8 3 4 2" xfId="11433" xr:uid="{00000000-0005-0000-0000-0000EC500000}"/>
    <cellStyle name="Процентный 8 3 4 2 2" xfId="11434" xr:uid="{00000000-0005-0000-0000-0000ED500000}"/>
    <cellStyle name="Процентный 8 3 4 2 2 2" xfId="12104" xr:uid="{00000000-0005-0000-0000-0000EE500000}"/>
    <cellStyle name="Процентный 8 3 4 2 2 2 2" xfId="20044" xr:uid="{00000000-0005-0000-0000-0000EF500000}"/>
    <cellStyle name="Процентный 8 3 4 2 2 2 2 2" xfId="26618" xr:uid="{80A2EB6F-A480-403B-9B21-9A7014760C67}"/>
    <cellStyle name="Процентный 8 3 4 2 2 2 2 2 2" xfId="31870" xr:uid="{D665BDC0-A0AF-4E9A-A84F-8C2D739BC49C}"/>
    <cellStyle name="Процентный 8 3 4 2 2 2 2 2 2 2" xfId="42543" xr:uid="{E42C0BDC-AE52-4C0D-A0EA-9C03C3586089}"/>
    <cellStyle name="Процентный 8 3 4 2 2 2 2 2 3" xfId="37298" xr:uid="{33B03A9A-0F42-4C58-BCFF-05D64DD5B785}"/>
    <cellStyle name="Процентный 8 3 4 2 2 2 2 3" xfId="29691" xr:uid="{805B3192-5BBB-451C-AFF6-FAE84C94FE6D}"/>
    <cellStyle name="Процентный 8 3 4 2 2 2 2 3 2" xfId="40364" xr:uid="{A45E279C-0067-445D-A3D1-3D54B7E2388A}"/>
    <cellStyle name="Процентный 8 3 4 2 2 2 2 4" xfId="35263" xr:uid="{C121137E-3BA6-4AB7-8698-1E10C85EE497}"/>
    <cellStyle name="Процентный 8 3 4 2 2 2 2 5" xfId="24433" xr:uid="{0898F9D3-DA8B-47F7-95AB-9D431E810F19}"/>
    <cellStyle name="Процентный 8 3 4 2 2 2 3" xfId="26617" xr:uid="{A258F7C1-A9D4-417B-B79C-8BA8FECD90F9}"/>
    <cellStyle name="Процентный 8 3 4 2 2 2 3 2" xfId="31869" xr:uid="{E677444E-C619-426E-9787-B9BA1013F7DF}"/>
    <cellStyle name="Процентный 8 3 4 2 2 2 3 2 2" xfId="42542" xr:uid="{30A43F04-23B6-498E-812C-F9E32F914D1E}"/>
    <cellStyle name="Процентный 8 3 4 2 2 2 3 3" xfId="37297" xr:uid="{C1F29DC7-3FFF-409E-A7A5-5AEB98CE7AAC}"/>
    <cellStyle name="Процентный 8 3 4 2 2 2 4" xfId="27697" xr:uid="{D6F1807E-646A-4828-823C-D8766CEA2619}"/>
    <cellStyle name="Процентный 8 3 4 2 2 2 4 2" xfId="38370" xr:uid="{10A6B5D3-4DBE-4B8E-A361-328059447583}"/>
    <cellStyle name="Процентный 8 3 4 2 2 2 5" xfId="33157" xr:uid="{BACA99DD-5C5E-4FF4-8E2E-46B72D88A6B8}"/>
    <cellStyle name="Процентный 8 3 4 2 2 2 6" xfId="22223" xr:uid="{3B38410C-E57C-4691-B37E-904208ABEADC}"/>
    <cellStyle name="Процентный 8 3 4 2 2 3" xfId="19524" xr:uid="{00000000-0005-0000-0000-0000F0500000}"/>
    <cellStyle name="Процентный 8 3 4 2 2 3 2" xfId="26619" xr:uid="{7747166A-38A0-491A-806D-5AC8A06882E9}"/>
    <cellStyle name="Процентный 8 3 4 2 2 3 2 2" xfId="31871" xr:uid="{A97AF713-95C0-4FDC-9726-2E96B64A8B65}"/>
    <cellStyle name="Процентный 8 3 4 2 2 3 2 2 2" xfId="42544" xr:uid="{4A8CCA90-B1FA-45C6-96E1-8EEA9BE9A03A}"/>
    <cellStyle name="Процентный 8 3 4 2 2 3 2 3" xfId="37299" xr:uid="{E578CC2E-F23E-4EDD-AAF4-0AB052BE61FB}"/>
    <cellStyle name="Процентный 8 3 4 2 2 3 3" xfId="29171" xr:uid="{56EAC3D9-8675-4E51-8557-DA375ED92753}"/>
    <cellStyle name="Процентный 8 3 4 2 2 3 3 2" xfId="39844" xr:uid="{78D8F606-78F0-4534-8CBD-25A079D3999E}"/>
    <cellStyle name="Процентный 8 3 4 2 2 3 4" xfId="34745" xr:uid="{C4906879-8A59-446A-A91A-74725BF9BD72}"/>
    <cellStyle name="Процентный 8 3 4 2 2 3 5" xfId="23915" xr:uid="{98210777-0AB3-40F9-8108-2A4D46F29EAA}"/>
    <cellStyle name="Процентный 8 3 4 2 2 4" xfId="18744" xr:uid="{00000000-0005-0000-0000-0000F1500000}"/>
    <cellStyle name="Процентный 8 3 4 2 2 4 2" xfId="26620" xr:uid="{F06C9933-70D5-4F0A-A267-F5D3675539F8}"/>
    <cellStyle name="Процентный 8 3 4 2 2 4 2 2" xfId="31872" xr:uid="{DBF8EEB7-1356-46ED-A3F4-9488F76CB278}"/>
    <cellStyle name="Процентный 8 3 4 2 2 4 2 2 2" xfId="42545" xr:uid="{7518D02D-4B16-4F81-A072-7AF198DFFED7}"/>
    <cellStyle name="Процентный 8 3 4 2 2 4 2 3" xfId="37300" xr:uid="{C26E5DD3-0C36-4C1D-9DB7-3F5DA00FC0F4}"/>
    <cellStyle name="Процентный 8 3 4 2 2 4 3" xfId="28475" xr:uid="{F45D7A78-D4BE-49D5-853A-468D14C3FD9F}"/>
    <cellStyle name="Процентный 8 3 4 2 2 4 3 2" xfId="39148" xr:uid="{255BF178-B791-4FB1-9048-1C38F2D2D182}"/>
    <cellStyle name="Процентный 8 3 4 2 2 4 4" xfId="34174" xr:uid="{168DD1C5-9E14-475D-A8B2-1DCCFF8F4719}"/>
    <cellStyle name="Процентный 8 3 4 2 2 4 5" xfId="23288" xr:uid="{27A29DFD-4389-4F84-8A5E-39338C2E6922}"/>
    <cellStyle name="Процентный 8 3 4 2 2 5" xfId="26616" xr:uid="{9F6A95EB-1077-4B0B-BB88-B09C688C40D2}"/>
    <cellStyle name="Процентный 8 3 4 2 2 5 2" xfId="31868" xr:uid="{DB6C761F-D269-47B1-9A33-2573582E1F79}"/>
    <cellStyle name="Процентный 8 3 4 2 2 5 2 2" xfId="42541" xr:uid="{4CD3F83E-FCF2-4612-B2CE-C3756E3C08AD}"/>
    <cellStyle name="Процентный 8 3 4 2 2 5 3" xfId="37296" xr:uid="{7C43EA08-A680-4FE4-A216-BDC307B03C08}"/>
    <cellStyle name="Процентный 8 3 4 2 2 6" xfId="27352" xr:uid="{113EF31A-D7F2-4B74-A354-5C45CBA353FC}"/>
    <cellStyle name="Процентный 8 3 4 2 2 6 2" xfId="38025" xr:uid="{1C63D39B-2E80-4E7C-B847-F40F95A6C9DD}"/>
    <cellStyle name="Процентный 8 3 4 2 2 7" xfId="32511" xr:uid="{48C5AEED-9052-4808-A0F5-A3FB98A947B7}"/>
    <cellStyle name="Процентный 8 3 4 2 2 8" xfId="21573" xr:uid="{39EFC350-DB1F-4A53-9737-4D59891F5CA3}"/>
    <cellStyle name="Процентный 8 3 4 2 3" xfId="12103" xr:uid="{00000000-0005-0000-0000-0000F2500000}"/>
    <cellStyle name="Процентный 8 3 4 2 3 2" xfId="20043" xr:uid="{00000000-0005-0000-0000-0000F3500000}"/>
    <cellStyle name="Процентный 8 3 4 2 3 2 2" xfId="26622" xr:uid="{1065CBE7-1585-4D14-9FD6-023FDC2ECE97}"/>
    <cellStyle name="Процентный 8 3 4 2 3 2 2 2" xfId="31874" xr:uid="{4329CF05-EB2C-49C1-B45F-1D1CAC8E67DA}"/>
    <cellStyle name="Процентный 8 3 4 2 3 2 2 2 2" xfId="42547" xr:uid="{00096DC6-C010-4956-B6B4-A91244A6155C}"/>
    <cellStyle name="Процентный 8 3 4 2 3 2 2 3" xfId="37302" xr:uid="{E8843A73-B0D4-4BB4-8BD7-49E752E58FF7}"/>
    <cellStyle name="Процентный 8 3 4 2 3 2 3" xfId="29690" xr:uid="{063E2474-4B86-4C20-AFCE-B1D732CC4E73}"/>
    <cellStyle name="Процентный 8 3 4 2 3 2 3 2" xfId="40363" xr:uid="{C89FE486-69B1-4D0A-B381-12EF235DDB3B}"/>
    <cellStyle name="Процентный 8 3 4 2 3 2 4" xfId="35262" xr:uid="{266B9561-19C7-4A01-9B05-99011A2F5DFD}"/>
    <cellStyle name="Процентный 8 3 4 2 3 2 5" xfId="24432" xr:uid="{10751EB0-45D2-45D5-8A35-D62BBD6D52C4}"/>
    <cellStyle name="Процентный 8 3 4 2 3 3" xfId="26621" xr:uid="{DB394AED-26DA-484A-8EF7-AAF2D69B1FD0}"/>
    <cellStyle name="Процентный 8 3 4 2 3 3 2" xfId="31873" xr:uid="{3F29D18E-D71C-409D-9B47-DD2D2BD4E647}"/>
    <cellStyle name="Процентный 8 3 4 2 3 3 2 2" xfId="42546" xr:uid="{BB51425D-72EA-41D7-9F38-1F168B285381}"/>
    <cellStyle name="Процентный 8 3 4 2 3 3 3" xfId="37301" xr:uid="{C9D232A5-E9F0-4EC5-86D2-C52DCBEEE678}"/>
    <cellStyle name="Процентный 8 3 4 2 3 4" xfId="27696" xr:uid="{3B8806F9-CE8F-4267-A770-2CC4BE5F47D5}"/>
    <cellStyle name="Процентный 8 3 4 2 3 4 2" xfId="38369" xr:uid="{E70B6E5A-90A2-4BBF-B8A8-142172DB64D1}"/>
    <cellStyle name="Процентный 8 3 4 2 3 5" xfId="33156" xr:uid="{73F09C10-5872-46C5-9AC1-6BCF6377D362}"/>
    <cellStyle name="Процентный 8 3 4 2 3 6" xfId="22222" xr:uid="{06721E99-5C05-4CEF-B6F8-D4AF2EBE4053}"/>
    <cellStyle name="Процентный 8 3 4 2 4" xfId="19523" xr:uid="{00000000-0005-0000-0000-0000F4500000}"/>
    <cellStyle name="Процентный 8 3 4 2 4 2" xfId="26623" xr:uid="{31323C02-63A3-4121-9CD0-1949A8C17D75}"/>
    <cellStyle name="Процентный 8 3 4 2 4 2 2" xfId="31875" xr:uid="{76AA8A7C-7B3D-4A2C-90CE-EFF05813B606}"/>
    <cellStyle name="Процентный 8 3 4 2 4 2 2 2" xfId="42548" xr:uid="{FF8DE29B-4E99-4E37-AEF7-2AA47F0600BD}"/>
    <cellStyle name="Процентный 8 3 4 2 4 2 3" xfId="37303" xr:uid="{D2176E03-3B2F-42E2-82E8-2E569A7D1E01}"/>
    <cellStyle name="Процентный 8 3 4 2 4 3" xfId="29170" xr:uid="{C845DC56-E462-431E-99BE-19FBC33273D9}"/>
    <cellStyle name="Процентный 8 3 4 2 4 3 2" xfId="39843" xr:uid="{88BB896F-0117-408C-80FB-990E48119017}"/>
    <cellStyle name="Процентный 8 3 4 2 4 4" xfId="34744" xr:uid="{2C251FA3-A971-44D3-8864-1E1F8436EFF7}"/>
    <cellStyle name="Процентный 8 3 4 2 4 5" xfId="23914" xr:uid="{B5D53613-CC4D-463A-986F-7EE4A6485B52}"/>
    <cellStyle name="Процентный 8 3 4 2 5" xfId="18743" xr:uid="{00000000-0005-0000-0000-0000F5500000}"/>
    <cellStyle name="Процентный 8 3 4 2 5 2" xfId="26624" xr:uid="{76E94741-D4A6-4EA0-A7E6-BEE2BD773C2F}"/>
    <cellStyle name="Процентный 8 3 4 2 5 2 2" xfId="31876" xr:uid="{C96543F4-A443-4118-B054-FA1A113A938B}"/>
    <cellStyle name="Процентный 8 3 4 2 5 2 2 2" xfId="42549" xr:uid="{886FDCBE-9153-4474-B8E1-6B5F6F152875}"/>
    <cellStyle name="Процентный 8 3 4 2 5 2 3" xfId="37304" xr:uid="{7852FC74-D7A3-49D4-A8F1-7B4B0CAF894F}"/>
    <cellStyle name="Процентный 8 3 4 2 5 3" xfId="28474" xr:uid="{B79DBC9F-237F-4080-AB31-7F9B72147842}"/>
    <cellStyle name="Процентный 8 3 4 2 5 3 2" xfId="39147" xr:uid="{2E8CA4DC-4956-4E85-8171-E2894215719E}"/>
    <cellStyle name="Процентный 8 3 4 2 5 4" xfId="34173" xr:uid="{02C2F689-2B69-4D39-917B-05DDF0B6AC0D}"/>
    <cellStyle name="Процентный 8 3 4 2 5 5" xfId="23287" xr:uid="{AA7B86F4-0C4E-4028-829D-CF76FAE4C929}"/>
    <cellStyle name="Процентный 8 3 4 2 6" xfId="26615" xr:uid="{3DAD9D69-554E-405D-A885-0BE451633FB6}"/>
    <cellStyle name="Процентный 8 3 4 2 6 2" xfId="31867" xr:uid="{8023D65A-EE10-4D72-AACF-06495586266F}"/>
    <cellStyle name="Процентный 8 3 4 2 6 2 2" xfId="42540" xr:uid="{D69D0AD3-CC78-4E04-B1BE-3C8DD457F1C8}"/>
    <cellStyle name="Процентный 8 3 4 2 6 3" xfId="37295" xr:uid="{82239A4B-DEF4-4099-8834-5C5CD607447A}"/>
    <cellStyle name="Процентный 8 3 4 2 7" xfId="27351" xr:uid="{9DB25D00-FC3A-4621-8BDB-C9915BC4A94E}"/>
    <cellStyle name="Процентный 8 3 4 2 7 2" xfId="38024" xr:uid="{5E7AC512-C297-450D-8D14-DF73330720DC}"/>
    <cellStyle name="Процентный 8 3 4 2 8" xfId="32510" xr:uid="{A37CF606-994B-453B-A49C-3F56585E68B2}"/>
    <cellStyle name="Процентный 8 3 4 2 9" xfId="21572" xr:uid="{B311315F-3AF1-4310-A5C6-43FE7608D329}"/>
    <cellStyle name="Процентный 8 3 4 3" xfId="11435" xr:uid="{00000000-0005-0000-0000-0000F6500000}"/>
    <cellStyle name="Процентный 8 3 4 3 2" xfId="12105" xr:uid="{00000000-0005-0000-0000-0000F7500000}"/>
    <cellStyle name="Процентный 8 3 4 3 2 2" xfId="20045" xr:uid="{00000000-0005-0000-0000-0000F8500000}"/>
    <cellStyle name="Процентный 8 3 4 3 2 2 2" xfId="26627" xr:uid="{02E78A70-90C5-4F40-A7B6-954F3491218E}"/>
    <cellStyle name="Процентный 8 3 4 3 2 2 2 2" xfId="31879" xr:uid="{3DB73EE1-99DF-4758-A48C-A8E19BBD5B10}"/>
    <cellStyle name="Процентный 8 3 4 3 2 2 2 2 2" xfId="42552" xr:uid="{1B5D97FB-3D6D-432B-B47D-4CB23F458942}"/>
    <cellStyle name="Процентный 8 3 4 3 2 2 2 3" xfId="37307" xr:uid="{280BD5F7-DFCD-42DA-8A6B-AABF36CB7919}"/>
    <cellStyle name="Процентный 8 3 4 3 2 2 3" xfId="29692" xr:uid="{34B9CC43-F120-4BD6-A44C-EFE36A71ACB8}"/>
    <cellStyle name="Процентный 8 3 4 3 2 2 3 2" xfId="40365" xr:uid="{4974BFC6-FAC5-40F6-B5FD-967C5F62F123}"/>
    <cellStyle name="Процентный 8 3 4 3 2 2 4" xfId="35264" xr:uid="{4C135626-27CD-4192-8D40-110EA4198DB7}"/>
    <cellStyle name="Процентный 8 3 4 3 2 2 5" xfId="24434" xr:uid="{95C07CF6-3DCC-48F8-83B3-719B0866B1C2}"/>
    <cellStyle name="Процентный 8 3 4 3 2 3" xfId="26626" xr:uid="{26E6BAFC-146E-4C13-B10E-9A1BC1823297}"/>
    <cellStyle name="Процентный 8 3 4 3 2 3 2" xfId="31878" xr:uid="{5A171AF0-12E1-4F1C-8D87-ACBCE8027D98}"/>
    <cellStyle name="Процентный 8 3 4 3 2 3 2 2" xfId="42551" xr:uid="{548975BB-D92A-4A4B-A3B5-1D240CFCFD24}"/>
    <cellStyle name="Процентный 8 3 4 3 2 3 3" xfId="37306" xr:uid="{1FD007EE-960A-4A01-A907-DD855C80A921}"/>
    <cellStyle name="Процентный 8 3 4 3 2 4" xfId="27698" xr:uid="{B01EFDA9-0CBC-42E7-82D7-03B0CB25939D}"/>
    <cellStyle name="Процентный 8 3 4 3 2 4 2" xfId="38371" xr:uid="{A69CBA76-3B7D-4F44-9D80-6F97405C6521}"/>
    <cellStyle name="Процентный 8 3 4 3 2 5" xfId="33158" xr:uid="{392B65CF-ADBB-4A17-AC06-45C73EA24153}"/>
    <cellStyle name="Процентный 8 3 4 3 2 6" xfId="22224" xr:uid="{186E7196-DAA1-4BB4-82B9-AC0C7CD16BF4}"/>
    <cellStyle name="Процентный 8 3 4 3 3" xfId="19525" xr:uid="{00000000-0005-0000-0000-0000F9500000}"/>
    <cellStyle name="Процентный 8 3 4 3 3 2" xfId="26628" xr:uid="{F5CEE139-06BB-41C6-A384-94F4BB98F7F7}"/>
    <cellStyle name="Процентный 8 3 4 3 3 2 2" xfId="31880" xr:uid="{9636A187-BBD3-4144-9EF5-457E734453ED}"/>
    <cellStyle name="Процентный 8 3 4 3 3 2 2 2" xfId="42553" xr:uid="{0BDE3243-1FCA-4718-A0C3-397277C5AF18}"/>
    <cellStyle name="Процентный 8 3 4 3 3 2 3" xfId="37308" xr:uid="{4246A3E5-6313-453C-AFBD-1C312687AF21}"/>
    <cellStyle name="Процентный 8 3 4 3 3 3" xfId="29172" xr:uid="{7FAE396F-057F-4ABC-AB33-B017FFA60720}"/>
    <cellStyle name="Процентный 8 3 4 3 3 3 2" xfId="39845" xr:uid="{890A55AF-6475-45DC-AC6C-D29A1F201C1F}"/>
    <cellStyle name="Процентный 8 3 4 3 3 4" xfId="34746" xr:uid="{855A02BE-5B87-4F40-B487-2A3C3B91548C}"/>
    <cellStyle name="Процентный 8 3 4 3 3 5" xfId="23916" xr:uid="{729C8053-5339-414F-A1FA-E1B347CB7B07}"/>
    <cellStyle name="Процентный 8 3 4 3 4" xfId="18745" xr:uid="{00000000-0005-0000-0000-0000FA500000}"/>
    <cellStyle name="Процентный 8 3 4 3 4 2" xfId="26629" xr:uid="{9D03454E-7607-4875-A0B3-C56D440F0125}"/>
    <cellStyle name="Процентный 8 3 4 3 4 2 2" xfId="31881" xr:uid="{F7A3273B-11CD-4B36-9386-58FB48166534}"/>
    <cellStyle name="Процентный 8 3 4 3 4 2 2 2" xfId="42554" xr:uid="{756101C3-9572-4C10-B4C8-0F0285CDADCD}"/>
    <cellStyle name="Процентный 8 3 4 3 4 2 3" xfId="37309" xr:uid="{8F39157C-C867-48C1-9CEA-CE0AA5C6DA77}"/>
    <cellStyle name="Процентный 8 3 4 3 4 3" xfId="28476" xr:uid="{F584B352-C6AC-44BD-99E7-3AB4D254161C}"/>
    <cellStyle name="Процентный 8 3 4 3 4 3 2" xfId="39149" xr:uid="{30DECB66-0655-459A-92D4-FA45AC35FCA4}"/>
    <cellStyle name="Процентный 8 3 4 3 4 4" xfId="34175" xr:uid="{62235808-B7D0-4FA6-A526-D85556F18C49}"/>
    <cellStyle name="Процентный 8 3 4 3 4 5" xfId="23289" xr:uid="{66866115-F431-4DFE-814B-D148E0D7C8CD}"/>
    <cellStyle name="Процентный 8 3 4 3 5" xfId="26625" xr:uid="{239E828A-FDDD-4D75-9392-36BF19D41273}"/>
    <cellStyle name="Процентный 8 3 4 3 5 2" xfId="31877" xr:uid="{37E6D4CE-4102-4AAA-8FB0-48ACF4E33ADF}"/>
    <cellStyle name="Процентный 8 3 4 3 5 2 2" xfId="42550" xr:uid="{8F76DAB6-3E6D-4298-BC3C-B0B6E290AF4E}"/>
    <cellStyle name="Процентный 8 3 4 3 5 3" xfId="37305" xr:uid="{A1A0104F-75DF-4E62-83AC-982D3FC85B1D}"/>
    <cellStyle name="Процентный 8 3 4 3 6" xfId="27353" xr:uid="{DBBA6ABA-2439-4A90-909B-9D0DF9ABCD2F}"/>
    <cellStyle name="Процентный 8 3 4 3 6 2" xfId="38026" xr:uid="{24E0E572-85BC-49E7-92C5-244FFC3D8B88}"/>
    <cellStyle name="Процентный 8 3 4 3 7" xfId="32512" xr:uid="{8BBDB9F1-9046-44F1-9886-A8F86DD1AD7C}"/>
    <cellStyle name="Процентный 8 3 4 3 8" xfId="21574" xr:uid="{A099A651-4959-4B25-8F51-28F554A96A2F}"/>
    <cellStyle name="Процентный 8 3 4_18" xfId="18746" xr:uid="{00000000-0005-0000-0000-0000FB500000}"/>
    <cellStyle name="Процентный 8 3 5" xfId="7897" xr:uid="{00000000-0005-0000-0000-0000FC500000}"/>
    <cellStyle name="Процентный 8 3 5 2" xfId="11436" xr:uid="{00000000-0005-0000-0000-0000FD500000}"/>
    <cellStyle name="Процентный 8 3 5 2 2" xfId="12106" xr:uid="{00000000-0005-0000-0000-0000FE500000}"/>
    <cellStyle name="Процентный 8 3 5 2 2 2" xfId="20046" xr:uid="{00000000-0005-0000-0000-0000FF500000}"/>
    <cellStyle name="Процентный 8 3 5 2 2 2 2" xfId="26632" xr:uid="{B89A03C5-82AA-4531-BDE6-8E5805C83E2C}"/>
    <cellStyle name="Процентный 8 3 5 2 2 2 2 2" xfId="31884" xr:uid="{A9B18964-B05A-4D97-90AD-8126FD70A74B}"/>
    <cellStyle name="Процентный 8 3 5 2 2 2 2 2 2" xfId="42557" xr:uid="{042FA7DE-238E-4825-98A3-4C13D62D1868}"/>
    <cellStyle name="Процентный 8 3 5 2 2 2 2 3" xfId="37312" xr:uid="{66B9D99E-2789-4548-B090-5D646FEA7E8B}"/>
    <cellStyle name="Процентный 8 3 5 2 2 2 3" xfId="29693" xr:uid="{6926A9B2-100A-4451-8B54-93FF10086ADD}"/>
    <cellStyle name="Процентный 8 3 5 2 2 2 3 2" xfId="40366" xr:uid="{9B990B1D-B5B1-4950-90C6-BA8939CEF2CC}"/>
    <cellStyle name="Процентный 8 3 5 2 2 2 4" xfId="35265" xr:uid="{E9E9C4FF-25E3-4407-BD6F-DD19AF075E59}"/>
    <cellStyle name="Процентный 8 3 5 2 2 2 5" xfId="24435" xr:uid="{114C45F6-19C8-426A-942C-BE029B8B615E}"/>
    <cellStyle name="Процентный 8 3 5 2 2 3" xfId="26631" xr:uid="{F25A50C3-EDBF-4610-9D92-1DB04AC0869C}"/>
    <cellStyle name="Процентный 8 3 5 2 2 3 2" xfId="31883" xr:uid="{D72E0F81-2F0B-4220-A53C-CAAC4EB17B9E}"/>
    <cellStyle name="Процентный 8 3 5 2 2 3 2 2" xfId="42556" xr:uid="{9510B5D4-F379-464D-A808-B3C106606D9A}"/>
    <cellStyle name="Процентный 8 3 5 2 2 3 3" xfId="37311" xr:uid="{C5EB8C74-BFAA-4A78-BF4D-693B47ED5045}"/>
    <cellStyle name="Процентный 8 3 5 2 2 4" xfId="27699" xr:uid="{3904379D-0740-4C23-8430-6B37B20603CE}"/>
    <cellStyle name="Процентный 8 3 5 2 2 4 2" xfId="38372" xr:uid="{D718D893-5A6C-496B-BF93-D78DB78E09A5}"/>
    <cellStyle name="Процентный 8 3 5 2 2 5" xfId="33159" xr:uid="{B060D17D-CA6C-46DB-B1A2-3BCC3E0B1AD8}"/>
    <cellStyle name="Процентный 8 3 5 2 2 6" xfId="22225" xr:uid="{2C1F75BC-399D-41EA-B5B1-E7608B79C140}"/>
    <cellStyle name="Процентный 8 3 5 2 3" xfId="19526" xr:uid="{00000000-0005-0000-0000-000000510000}"/>
    <cellStyle name="Процентный 8 3 5 2 3 2" xfId="26633" xr:uid="{C0A8BA04-3ABB-4A47-BE02-E5BAC340EEB9}"/>
    <cellStyle name="Процентный 8 3 5 2 3 2 2" xfId="31885" xr:uid="{38695E91-BC5E-4F8E-98CD-D875C57CA80E}"/>
    <cellStyle name="Процентный 8 3 5 2 3 2 2 2" xfId="42558" xr:uid="{76729A1C-A040-44A0-8B05-CD9C028EE595}"/>
    <cellStyle name="Процентный 8 3 5 2 3 2 3" xfId="37313" xr:uid="{E3C68BF6-938C-427C-A565-B3D82742BB85}"/>
    <cellStyle name="Процентный 8 3 5 2 3 3" xfId="29173" xr:uid="{3F780049-A3B2-409F-9460-FBED98E04800}"/>
    <cellStyle name="Процентный 8 3 5 2 3 3 2" xfId="39846" xr:uid="{84120D3E-E570-4649-9C75-32DA62166AF5}"/>
    <cellStyle name="Процентный 8 3 5 2 3 4" xfId="34747" xr:uid="{2CC56F4B-E069-4D6E-9815-0A6A07A2DD9A}"/>
    <cellStyle name="Процентный 8 3 5 2 3 5" xfId="23917" xr:uid="{002EFB23-C671-40C6-BB62-00357D3B5F52}"/>
    <cellStyle name="Процентный 8 3 5 2 4" xfId="18747" xr:uid="{00000000-0005-0000-0000-000001510000}"/>
    <cellStyle name="Процентный 8 3 5 2 4 2" xfId="26634" xr:uid="{80354162-26E2-41C2-82A1-6ECC3881AE47}"/>
    <cellStyle name="Процентный 8 3 5 2 4 2 2" xfId="31886" xr:uid="{7401215B-72F5-46CD-9114-CFD3921ABD82}"/>
    <cellStyle name="Процентный 8 3 5 2 4 2 2 2" xfId="42559" xr:uid="{164FF636-970F-47FE-A3F9-0A01EEF7D4FC}"/>
    <cellStyle name="Процентный 8 3 5 2 4 2 3" xfId="37314" xr:uid="{4EA86C0D-FD8E-44A9-A43C-5FC549211162}"/>
    <cellStyle name="Процентный 8 3 5 2 4 3" xfId="28477" xr:uid="{FF9ACC54-2714-4264-AEAF-25621D0D99FC}"/>
    <cellStyle name="Процентный 8 3 5 2 4 3 2" xfId="39150" xr:uid="{F3FDB014-AE67-4AF6-850A-B742DFC3E8AA}"/>
    <cellStyle name="Процентный 8 3 5 2 4 4" xfId="34176" xr:uid="{305632E1-9983-4533-8E6E-66FF804C6F4C}"/>
    <cellStyle name="Процентный 8 3 5 2 4 5" xfId="23290" xr:uid="{D87F8B60-B3C9-40B4-9A08-0B983AC3BA19}"/>
    <cellStyle name="Процентный 8 3 5 2 5" xfId="26630" xr:uid="{5F104945-3896-4B34-8E95-BB690309E665}"/>
    <cellStyle name="Процентный 8 3 5 2 5 2" xfId="31882" xr:uid="{68767D42-2A83-461A-A467-EFD9E1363867}"/>
    <cellStyle name="Процентный 8 3 5 2 5 2 2" xfId="42555" xr:uid="{60E9564B-3DEF-4CB8-934A-2EE1AB58D32E}"/>
    <cellStyle name="Процентный 8 3 5 2 5 3" xfId="37310" xr:uid="{07A30F8B-37ED-4B40-9060-78D27080E6AB}"/>
    <cellStyle name="Процентный 8 3 5 2 6" xfId="27354" xr:uid="{BA370FFE-D71E-45A7-BCDE-A02DE1ADA68D}"/>
    <cellStyle name="Процентный 8 3 5 2 6 2" xfId="38027" xr:uid="{0A056439-D6D4-44BD-A872-1043037D41BD}"/>
    <cellStyle name="Процентный 8 3 5 2 7" xfId="32513" xr:uid="{33F615C6-5D26-4D03-88E7-497E91521A8F}"/>
    <cellStyle name="Процентный 8 3 5 2 8" xfId="21575" xr:uid="{EBAD1C66-09AF-4D8F-8A92-C3ECB096D2D8}"/>
    <cellStyle name="Процентный 8 3 5_18" xfId="18748" xr:uid="{00000000-0005-0000-0000-000002510000}"/>
    <cellStyle name="Процентный 8 3 6" xfId="11437" xr:uid="{00000000-0005-0000-0000-000003510000}"/>
    <cellStyle name="Процентный 8 3 6 2" xfId="11438" xr:uid="{00000000-0005-0000-0000-000004510000}"/>
    <cellStyle name="Процентный 8 3 6 2 2" xfId="12108" xr:uid="{00000000-0005-0000-0000-000005510000}"/>
    <cellStyle name="Процентный 8 3 6 2 2 2" xfId="20048" xr:uid="{00000000-0005-0000-0000-000006510000}"/>
    <cellStyle name="Процентный 8 3 6 2 2 2 2" xfId="26638" xr:uid="{D13AD6E7-6CF2-4A2A-B4DB-BC3F0FA719A0}"/>
    <cellStyle name="Процентный 8 3 6 2 2 2 2 2" xfId="31890" xr:uid="{33AF9E29-62B9-42D4-BF00-6106482A68EA}"/>
    <cellStyle name="Процентный 8 3 6 2 2 2 2 2 2" xfId="42563" xr:uid="{F9F43C40-C182-4464-9572-390492024F9C}"/>
    <cellStyle name="Процентный 8 3 6 2 2 2 2 3" xfId="37318" xr:uid="{C277B476-910B-44C3-8294-65FF6E935E66}"/>
    <cellStyle name="Процентный 8 3 6 2 2 2 3" xfId="29695" xr:uid="{1CFF361B-928B-498D-B53E-542CEF10AEA7}"/>
    <cellStyle name="Процентный 8 3 6 2 2 2 3 2" xfId="40368" xr:uid="{A22180F2-ACD1-4F50-BA93-260D6D5BEA54}"/>
    <cellStyle name="Процентный 8 3 6 2 2 2 4" xfId="35267" xr:uid="{3688BED1-20FF-46B2-8390-5A8CB5C20457}"/>
    <cellStyle name="Процентный 8 3 6 2 2 2 5" xfId="24437" xr:uid="{57D0BB6F-6CF6-4A6F-B664-F4ACD7202A75}"/>
    <cellStyle name="Процентный 8 3 6 2 2 3" xfId="26637" xr:uid="{8BDC55B8-A8EF-4E78-BB2A-07BBF9360D73}"/>
    <cellStyle name="Процентный 8 3 6 2 2 3 2" xfId="31889" xr:uid="{2FD5A109-3118-4F2B-9C0A-339B7500A3E0}"/>
    <cellStyle name="Процентный 8 3 6 2 2 3 2 2" xfId="42562" xr:uid="{398472E9-A609-4EFA-835E-66EECF6B18C9}"/>
    <cellStyle name="Процентный 8 3 6 2 2 3 3" xfId="37317" xr:uid="{6E28E301-45BD-4F13-9E6A-8C87920FA5A6}"/>
    <cellStyle name="Процентный 8 3 6 2 2 4" xfId="27701" xr:uid="{275F39C7-BF3A-4A34-9008-C9D911CA9203}"/>
    <cellStyle name="Процентный 8 3 6 2 2 4 2" xfId="38374" xr:uid="{8320E9EC-B1BD-44A4-A78F-E52E1DE31170}"/>
    <cellStyle name="Процентный 8 3 6 2 2 5" xfId="33161" xr:uid="{3E2F28C0-0B03-428E-B03C-F1B0801D3378}"/>
    <cellStyle name="Процентный 8 3 6 2 2 6" xfId="22227" xr:uid="{5A5680C5-01EE-48B4-A78C-829B537A04C8}"/>
    <cellStyle name="Процентный 8 3 6 2 3" xfId="19528" xr:uid="{00000000-0005-0000-0000-000007510000}"/>
    <cellStyle name="Процентный 8 3 6 2 3 2" xfId="26639" xr:uid="{E279E64F-33C5-4009-B0C2-47C5BEEC66C3}"/>
    <cellStyle name="Процентный 8 3 6 2 3 2 2" xfId="31891" xr:uid="{2FF17296-3DF3-4314-AD32-53A0445384EE}"/>
    <cellStyle name="Процентный 8 3 6 2 3 2 2 2" xfId="42564" xr:uid="{E25FD136-4C67-45AE-B197-635DDF2B050C}"/>
    <cellStyle name="Процентный 8 3 6 2 3 2 3" xfId="37319" xr:uid="{6498F586-E7AA-4394-9845-15C58AC69A11}"/>
    <cellStyle name="Процентный 8 3 6 2 3 3" xfId="29175" xr:uid="{BFE62EE9-AD72-4837-9605-DF1963A2AE52}"/>
    <cellStyle name="Процентный 8 3 6 2 3 3 2" xfId="39848" xr:uid="{18E168EC-B9FA-4FEF-A70F-A7C9D00C7114}"/>
    <cellStyle name="Процентный 8 3 6 2 3 4" xfId="34749" xr:uid="{346BD760-787C-481F-9BF6-1141105CD1DA}"/>
    <cellStyle name="Процентный 8 3 6 2 3 5" xfId="23919" xr:uid="{40762003-54D7-42B3-90A4-ED605A7F20CF}"/>
    <cellStyle name="Процентный 8 3 6 2 4" xfId="18750" xr:uid="{00000000-0005-0000-0000-000008510000}"/>
    <cellStyle name="Процентный 8 3 6 2 4 2" xfId="26640" xr:uid="{BB0FC7B1-F19E-4CDD-A6A1-1C215A1C7286}"/>
    <cellStyle name="Процентный 8 3 6 2 4 2 2" xfId="31892" xr:uid="{70EBA6C3-2561-40C2-9089-38591BF742B8}"/>
    <cellStyle name="Процентный 8 3 6 2 4 2 2 2" xfId="42565" xr:uid="{BE0A7B77-0DF0-480F-A917-294C73925884}"/>
    <cellStyle name="Процентный 8 3 6 2 4 2 3" xfId="37320" xr:uid="{D837726B-110D-404E-95E8-CCD8FA304995}"/>
    <cellStyle name="Процентный 8 3 6 2 4 3" xfId="28479" xr:uid="{BB2296BA-E11D-4868-B7ED-60EC58875FF7}"/>
    <cellStyle name="Процентный 8 3 6 2 4 3 2" xfId="39152" xr:uid="{CEB749BA-33E2-418B-ACC5-783AF74C9DD0}"/>
    <cellStyle name="Процентный 8 3 6 2 4 4" xfId="34178" xr:uid="{9385525A-03E9-4F4D-A1D8-81BC9165607A}"/>
    <cellStyle name="Процентный 8 3 6 2 4 5" xfId="23292" xr:uid="{92588778-C590-4080-A9A1-E1B382D89C14}"/>
    <cellStyle name="Процентный 8 3 6 2 5" xfId="26636" xr:uid="{967BA495-1C7A-4971-82F6-0DB680CCDA40}"/>
    <cellStyle name="Процентный 8 3 6 2 5 2" xfId="31888" xr:uid="{823D410F-7434-4E4E-AED3-3C621207B43F}"/>
    <cellStyle name="Процентный 8 3 6 2 5 2 2" xfId="42561" xr:uid="{01572663-0414-4EBD-8960-CAD924F14DB0}"/>
    <cellStyle name="Процентный 8 3 6 2 5 3" xfId="37316" xr:uid="{1A9E33C3-37E4-410C-B9F4-6052C984E657}"/>
    <cellStyle name="Процентный 8 3 6 2 6" xfId="27356" xr:uid="{39A37490-465F-45F6-86AD-7E4B0D6FD383}"/>
    <cellStyle name="Процентный 8 3 6 2 6 2" xfId="38029" xr:uid="{83620742-A065-48D1-B9DB-88EDBBF3660E}"/>
    <cellStyle name="Процентный 8 3 6 2 7" xfId="32515" xr:uid="{3CAD094B-DDC9-40C1-9377-1ADD869FB42D}"/>
    <cellStyle name="Процентный 8 3 6 2 8" xfId="21577" xr:uid="{5B713E1B-1018-4964-849F-CA7430116C9C}"/>
    <cellStyle name="Процентный 8 3 6 3" xfId="12107" xr:uid="{00000000-0005-0000-0000-000009510000}"/>
    <cellStyle name="Процентный 8 3 6 3 2" xfId="20047" xr:uid="{00000000-0005-0000-0000-00000A510000}"/>
    <cellStyle name="Процентный 8 3 6 3 2 2" xfId="26642" xr:uid="{2A685A16-EBCE-4100-8631-6707C7CDF1AE}"/>
    <cellStyle name="Процентный 8 3 6 3 2 2 2" xfId="31894" xr:uid="{9D3B71E7-2BCD-424F-BBB1-020058C28B41}"/>
    <cellStyle name="Процентный 8 3 6 3 2 2 2 2" xfId="42567" xr:uid="{DF37368B-1943-4EC9-BBBF-265AD97F9F1F}"/>
    <cellStyle name="Процентный 8 3 6 3 2 2 3" xfId="37322" xr:uid="{665D83E9-487E-490B-926D-6B4A89E48C65}"/>
    <cellStyle name="Процентный 8 3 6 3 2 3" xfId="29694" xr:uid="{AE3D37E9-1ED3-4619-93CB-D6CB71E51A50}"/>
    <cellStyle name="Процентный 8 3 6 3 2 3 2" xfId="40367" xr:uid="{E344AC75-94AD-42FD-B075-F265686FB655}"/>
    <cellStyle name="Процентный 8 3 6 3 2 4" xfId="35266" xr:uid="{D2A5075D-0DF8-4E1E-9C08-A2EBAA44330B}"/>
    <cellStyle name="Процентный 8 3 6 3 2 5" xfId="24436" xr:uid="{4D319C0F-D3ED-442E-8D21-0CEB1A0EAEDF}"/>
    <cellStyle name="Процентный 8 3 6 3 3" xfId="26641" xr:uid="{C1C11779-83DF-4C0D-BD5C-219975943EAE}"/>
    <cellStyle name="Процентный 8 3 6 3 3 2" xfId="31893" xr:uid="{24E48E25-47ED-4923-8F93-CB10536CC384}"/>
    <cellStyle name="Процентный 8 3 6 3 3 2 2" xfId="42566" xr:uid="{4867538F-9DD7-4949-85A9-9600DE8049D0}"/>
    <cellStyle name="Процентный 8 3 6 3 3 3" xfId="37321" xr:uid="{4B9CD881-89AB-47E2-AC1A-48F2734CED76}"/>
    <cellStyle name="Процентный 8 3 6 3 4" xfId="27700" xr:uid="{3975F45F-A34B-43A2-8E02-9AED7AF0425C}"/>
    <cellStyle name="Процентный 8 3 6 3 4 2" xfId="38373" xr:uid="{B6DF68A6-41EF-4B05-A012-EDF07AC190F3}"/>
    <cellStyle name="Процентный 8 3 6 3 5" xfId="33160" xr:uid="{CBA8005E-C78F-472E-A236-483C0707B6E5}"/>
    <cellStyle name="Процентный 8 3 6 3 6" xfId="22226" xr:uid="{381A079F-4629-4AB5-A47F-95B5723C740C}"/>
    <cellStyle name="Процентный 8 3 6 4" xfId="19527" xr:uid="{00000000-0005-0000-0000-00000B510000}"/>
    <cellStyle name="Процентный 8 3 6 4 2" xfId="26643" xr:uid="{26D7B515-F9FB-4869-9E5E-0B4257461765}"/>
    <cellStyle name="Процентный 8 3 6 4 2 2" xfId="31895" xr:uid="{8510C55C-A54B-4DC8-B33F-4A79FF4F7A99}"/>
    <cellStyle name="Процентный 8 3 6 4 2 2 2" xfId="42568" xr:uid="{BA5E3E6F-F95B-46D5-BBD5-6D4F39BCA23B}"/>
    <cellStyle name="Процентный 8 3 6 4 2 3" xfId="37323" xr:uid="{D447608D-0CE4-4458-8EDF-167A61A04C42}"/>
    <cellStyle name="Процентный 8 3 6 4 3" xfId="29174" xr:uid="{CB1D5771-2AC3-46C4-9B63-78AB1C0B08EB}"/>
    <cellStyle name="Процентный 8 3 6 4 3 2" xfId="39847" xr:uid="{EED6500E-FDB8-407D-83B7-045BAF3B8EB6}"/>
    <cellStyle name="Процентный 8 3 6 4 4" xfId="34748" xr:uid="{3724ECF6-0CE8-4C51-A0F3-82A9366BE1F5}"/>
    <cellStyle name="Процентный 8 3 6 4 5" xfId="23918" xr:uid="{461FCD25-4F9A-4BAF-8DA9-580ADEB96703}"/>
    <cellStyle name="Процентный 8 3 6 5" xfId="18749" xr:uid="{00000000-0005-0000-0000-00000C510000}"/>
    <cellStyle name="Процентный 8 3 6 5 2" xfId="26644" xr:uid="{D7A0E2CF-C179-4524-B3EB-68077AF0841E}"/>
    <cellStyle name="Процентный 8 3 6 5 2 2" xfId="31896" xr:uid="{75A8ED70-CE5F-4208-ABCD-990E75CC9C84}"/>
    <cellStyle name="Процентный 8 3 6 5 2 2 2" xfId="42569" xr:uid="{579DBEEE-2BAF-4167-AF04-5F0663EEFAD1}"/>
    <cellStyle name="Процентный 8 3 6 5 2 3" xfId="37324" xr:uid="{C05DC40D-DB39-49D1-A998-28D85DC346CF}"/>
    <cellStyle name="Процентный 8 3 6 5 3" xfId="28478" xr:uid="{6784DE00-F0BE-488C-801A-68D7F59C1CD5}"/>
    <cellStyle name="Процентный 8 3 6 5 3 2" xfId="39151" xr:uid="{28607C30-233A-4156-91AD-990C21278EE5}"/>
    <cellStyle name="Процентный 8 3 6 5 4" xfId="34177" xr:uid="{7EC07ABA-BFF9-4E19-8751-58BCD9251F92}"/>
    <cellStyle name="Процентный 8 3 6 5 5" xfId="23291" xr:uid="{3AC11ECD-0225-47CF-81A5-4B5D6BB7FC43}"/>
    <cellStyle name="Процентный 8 3 6 6" xfId="26635" xr:uid="{74B292FB-A263-48CB-A003-888C8D9C7033}"/>
    <cellStyle name="Процентный 8 3 6 6 2" xfId="31887" xr:uid="{854C0D3F-685C-4656-B505-36AD1591E19E}"/>
    <cellStyle name="Процентный 8 3 6 6 2 2" xfId="42560" xr:uid="{AA255C9D-94C9-4105-8D1C-4F10F4FB36AD}"/>
    <cellStyle name="Процентный 8 3 6 6 3" xfId="37315" xr:uid="{7EA821CE-736F-4292-BE6F-2BE3701E8361}"/>
    <cellStyle name="Процентный 8 3 6 7" xfId="27355" xr:uid="{43683E62-0E0F-4CE5-86C7-3629B3B49EA7}"/>
    <cellStyle name="Процентный 8 3 6 7 2" xfId="38028" xr:uid="{FBF546AA-CC6D-4707-A0B7-9175B563EC9B}"/>
    <cellStyle name="Процентный 8 3 6 8" xfId="32514" xr:uid="{5A868A20-8047-4D16-9FB1-FFD4C3167AF1}"/>
    <cellStyle name="Процентный 8 3 6 9" xfId="21576" xr:uid="{65B882A7-F225-4BBF-91A4-C34B5D17B2E6}"/>
    <cellStyle name="Процентный 8 3 7" xfId="11439" xr:uid="{00000000-0005-0000-0000-00000D510000}"/>
    <cellStyle name="Процентный 8 3 7 2" xfId="12109" xr:uid="{00000000-0005-0000-0000-00000E510000}"/>
    <cellStyle name="Процентный 8 3 7 2 2" xfId="20049" xr:uid="{00000000-0005-0000-0000-00000F510000}"/>
    <cellStyle name="Процентный 8 3 7 2 2 2" xfId="26647" xr:uid="{68434EFC-D28D-4C54-A3EA-83CA1480A6FE}"/>
    <cellStyle name="Процентный 8 3 7 2 2 2 2" xfId="31899" xr:uid="{1B6A8262-71DC-4B7A-8B40-35D07DBBA56C}"/>
    <cellStyle name="Процентный 8 3 7 2 2 2 2 2" xfId="42572" xr:uid="{6C55FAEF-89C8-4701-90BD-309670C25C19}"/>
    <cellStyle name="Процентный 8 3 7 2 2 2 3" xfId="37327" xr:uid="{98B717AF-2987-4712-89C4-4E22B467823E}"/>
    <cellStyle name="Процентный 8 3 7 2 2 3" xfId="29696" xr:uid="{898DB011-0209-4D17-AA58-9DCB12577F98}"/>
    <cellStyle name="Процентный 8 3 7 2 2 3 2" xfId="40369" xr:uid="{A467D80A-52F7-48C5-97CE-497852FBA026}"/>
    <cellStyle name="Процентный 8 3 7 2 2 4" xfId="35268" xr:uid="{D94FE8E6-6904-4BDA-9F20-D1982A43F591}"/>
    <cellStyle name="Процентный 8 3 7 2 2 5" xfId="24438" xr:uid="{081E5999-B981-4E88-B802-C1956A556CCF}"/>
    <cellStyle name="Процентный 8 3 7 2 3" xfId="26646" xr:uid="{4065F0CF-4C23-4699-8BB1-10B391A4E932}"/>
    <cellStyle name="Процентный 8 3 7 2 3 2" xfId="31898" xr:uid="{3F792940-9ECC-4CBC-86B8-A3287BFF75DD}"/>
    <cellStyle name="Процентный 8 3 7 2 3 2 2" xfId="42571" xr:uid="{8E8F2646-9ABC-47E9-A518-731185699990}"/>
    <cellStyle name="Процентный 8 3 7 2 3 3" xfId="37326" xr:uid="{AD0DCEBC-F200-4EE0-B471-FFBFDCD68D11}"/>
    <cellStyle name="Процентный 8 3 7 2 4" xfId="27702" xr:uid="{86C5BEFB-B56B-415D-BEFB-73CA9CAF9F62}"/>
    <cellStyle name="Процентный 8 3 7 2 4 2" xfId="38375" xr:uid="{56516D7F-3221-412B-B6AE-38BC78F4C1DD}"/>
    <cellStyle name="Процентный 8 3 7 2 5" xfId="33162" xr:uid="{19E90381-AE2A-4123-919C-EE216A1FDD6E}"/>
    <cellStyle name="Процентный 8 3 7 2 6" xfId="22228" xr:uid="{3A4E07FB-379F-4270-BB44-F9BF170E54C4}"/>
    <cellStyle name="Процентный 8 3 7 3" xfId="19529" xr:uid="{00000000-0005-0000-0000-000010510000}"/>
    <cellStyle name="Процентный 8 3 7 3 2" xfId="26648" xr:uid="{9A0933B3-3F47-4510-887F-D7DA57F5E869}"/>
    <cellStyle name="Процентный 8 3 7 3 2 2" xfId="31900" xr:uid="{155A8E08-CB6A-4A13-97A6-D374E9562030}"/>
    <cellStyle name="Процентный 8 3 7 3 2 2 2" xfId="42573" xr:uid="{0F0869B3-3787-4567-B812-BBBA0F811E76}"/>
    <cellStyle name="Процентный 8 3 7 3 2 3" xfId="37328" xr:uid="{B8C22C4F-786B-4C97-AC8F-0C15175670DF}"/>
    <cellStyle name="Процентный 8 3 7 3 3" xfId="29176" xr:uid="{3E033714-3F8C-4AE2-85AC-DCDFDE79E8CB}"/>
    <cellStyle name="Процентный 8 3 7 3 3 2" xfId="39849" xr:uid="{345805E7-1CF1-473E-987C-8C98A22C96AD}"/>
    <cellStyle name="Процентный 8 3 7 3 4" xfId="34750" xr:uid="{2EF0C7FD-42C3-465D-AED3-28CCE2FD8D17}"/>
    <cellStyle name="Процентный 8 3 7 3 5" xfId="23920" xr:uid="{DDA3BC67-434A-4055-BD49-6AEABA06D98C}"/>
    <cellStyle name="Процентный 8 3 7 4" xfId="18751" xr:uid="{00000000-0005-0000-0000-000011510000}"/>
    <cellStyle name="Процентный 8 3 7 4 2" xfId="26649" xr:uid="{B07CFC95-1305-49B2-9E9E-C84AA641EC41}"/>
    <cellStyle name="Процентный 8 3 7 4 2 2" xfId="31901" xr:uid="{0B366289-26A0-41D0-9AE7-BAC94B5C67E3}"/>
    <cellStyle name="Процентный 8 3 7 4 2 2 2" xfId="42574" xr:uid="{C0F65321-E25F-4EA8-A435-5095A0702F5E}"/>
    <cellStyle name="Процентный 8 3 7 4 2 3" xfId="37329" xr:uid="{6433D645-A6FF-4D66-A463-20EB12FA79AD}"/>
    <cellStyle name="Процентный 8 3 7 4 3" xfId="28480" xr:uid="{F191BE98-D499-494A-9358-D2BACBA2BF86}"/>
    <cellStyle name="Процентный 8 3 7 4 3 2" xfId="39153" xr:uid="{C6E248DB-5F06-4322-841F-3F0836B02D8C}"/>
    <cellStyle name="Процентный 8 3 7 4 4" xfId="34179" xr:uid="{52BC9BEA-BD10-414D-9A75-829C5D1CC499}"/>
    <cellStyle name="Процентный 8 3 7 4 5" xfId="23293" xr:uid="{D4D18296-7307-46B3-AF93-E6455D5FB40C}"/>
    <cellStyle name="Процентный 8 3 7 5" xfId="26645" xr:uid="{8A4FC933-0E63-4838-AD0A-1A95CE82BCDD}"/>
    <cellStyle name="Процентный 8 3 7 5 2" xfId="31897" xr:uid="{28D55632-A9FB-4388-8D27-6F7574E09C1B}"/>
    <cellStyle name="Процентный 8 3 7 5 2 2" xfId="42570" xr:uid="{3D899D26-C1A1-47AA-AE0E-62E9C093BE94}"/>
    <cellStyle name="Процентный 8 3 7 5 3" xfId="37325" xr:uid="{9F994D87-806B-4154-A552-58531B792BEC}"/>
    <cellStyle name="Процентный 8 3 7 6" xfId="27357" xr:uid="{EF890127-B381-430A-8443-A23CC5A9D3B8}"/>
    <cellStyle name="Процентный 8 3 7 6 2" xfId="38030" xr:uid="{EA33477E-A62D-4211-BE35-798915C59C41}"/>
    <cellStyle name="Процентный 8 3 7 7" xfId="32516" xr:uid="{C0B6F2D6-5D46-4B43-8F78-822E54CED1FD}"/>
    <cellStyle name="Процентный 8 3 7 8" xfId="21578" xr:uid="{2D2D1365-8125-42B4-A6B7-D0969D870106}"/>
    <cellStyle name="Процентный 8 3_18" xfId="18752" xr:uid="{00000000-0005-0000-0000-000012510000}"/>
    <cellStyle name="Процентный 8 4" xfId="7898" xr:uid="{00000000-0005-0000-0000-000013510000}"/>
    <cellStyle name="Процентный 8 4 2" xfId="11440" xr:uid="{00000000-0005-0000-0000-000014510000}"/>
    <cellStyle name="Процентный 8 4 2 2" xfId="11441" xr:uid="{00000000-0005-0000-0000-000015510000}"/>
    <cellStyle name="Процентный 8 4 2 2 2" xfId="12111" xr:uid="{00000000-0005-0000-0000-000016510000}"/>
    <cellStyle name="Процентный 8 4 2 2 2 2" xfId="20051" xr:uid="{00000000-0005-0000-0000-000017510000}"/>
    <cellStyle name="Процентный 8 4 2 2 2 2 2" xfId="26653" xr:uid="{FD1BA15A-CEEE-4551-8C53-AFC536C1FACA}"/>
    <cellStyle name="Процентный 8 4 2 2 2 2 2 2" xfId="31905" xr:uid="{5B5F72E9-40E2-46D4-828F-39B2DD12372A}"/>
    <cellStyle name="Процентный 8 4 2 2 2 2 2 2 2" xfId="42578" xr:uid="{5E7BA3BD-4E26-4120-82BB-9C2AD705AA7F}"/>
    <cellStyle name="Процентный 8 4 2 2 2 2 2 3" xfId="37333" xr:uid="{7A059AF8-F342-4C97-B9F4-BDDFDCABAE73}"/>
    <cellStyle name="Процентный 8 4 2 2 2 2 3" xfId="29698" xr:uid="{5E86FD40-9DF5-48E3-BF57-2BC0200946FD}"/>
    <cellStyle name="Процентный 8 4 2 2 2 2 3 2" xfId="40371" xr:uid="{6637FA22-00C2-45FE-BDCD-E363C2E56B63}"/>
    <cellStyle name="Процентный 8 4 2 2 2 2 4" xfId="35270" xr:uid="{40C3E84E-94D6-4F63-85E5-E0BA83D395C0}"/>
    <cellStyle name="Процентный 8 4 2 2 2 2 5" xfId="24440" xr:uid="{53BD8883-B940-47C5-9DB0-9ADC08C344B6}"/>
    <cellStyle name="Процентный 8 4 2 2 2 3" xfId="26652" xr:uid="{51C0371E-DBBA-4485-B89D-A9F7C4B3FAB3}"/>
    <cellStyle name="Процентный 8 4 2 2 2 3 2" xfId="31904" xr:uid="{846792B9-56D1-4F46-A797-6D1CE8B644B1}"/>
    <cellStyle name="Процентный 8 4 2 2 2 3 2 2" xfId="42577" xr:uid="{6A87F446-FBF0-48FD-A36A-7105B88ECFA2}"/>
    <cellStyle name="Процентный 8 4 2 2 2 3 3" xfId="37332" xr:uid="{805109C6-71AD-49BA-BE7A-2FBDC609BC01}"/>
    <cellStyle name="Процентный 8 4 2 2 2 4" xfId="27704" xr:uid="{155E8AA6-9CB8-43A8-9E1B-DB2EF90A0A4A}"/>
    <cellStyle name="Процентный 8 4 2 2 2 4 2" xfId="38377" xr:uid="{16F3C548-FA11-4FB7-85CA-089240FE559A}"/>
    <cellStyle name="Процентный 8 4 2 2 2 5" xfId="33164" xr:uid="{3DE981E6-B858-4370-B94E-A31F96E9DC63}"/>
    <cellStyle name="Процентный 8 4 2 2 2 6" xfId="22230" xr:uid="{9CFCB411-FE32-49D8-AF3B-0A363856B26B}"/>
    <cellStyle name="Процентный 8 4 2 2 3" xfId="19531" xr:uid="{00000000-0005-0000-0000-000018510000}"/>
    <cellStyle name="Процентный 8 4 2 2 3 2" xfId="26654" xr:uid="{6F19A9EA-FDC5-4E9B-9B73-8E174594DC54}"/>
    <cellStyle name="Процентный 8 4 2 2 3 2 2" xfId="31906" xr:uid="{18951C3D-F843-4CD6-89A7-41BA8F158396}"/>
    <cellStyle name="Процентный 8 4 2 2 3 2 2 2" xfId="42579" xr:uid="{132A681E-F546-4813-A34E-9FC1AEF55940}"/>
    <cellStyle name="Процентный 8 4 2 2 3 2 3" xfId="37334" xr:uid="{F06CA1F5-5A6C-4F7E-AB25-01738377067A}"/>
    <cellStyle name="Процентный 8 4 2 2 3 3" xfId="29178" xr:uid="{5322CE8B-1CBA-4CEF-BDAA-7CC989B00D71}"/>
    <cellStyle name="Процентный 8 4 2 2 3 3 2" xfId="39851" xr:uid="{87E4EB8C-3557-4593-A9DF-8A4A3FCD6797}"/>
    <cellStyle name="Процентный 8 4 2 2 3 4" xfId="34752" xr:uid="{632880E7-8250-4E48-B8F4-BEF6044C9326}"/>
    <cellStyle name="Процентный 8 4 2 2 3 5" xfId="23922" xr:uid="{12F2D98A-BC74-45B1-B587-653506D08CA0}"/>
    <cellStyle name="Процентный 8 4 2 2 4" xfId="18754" xr:uid="{00000000-0005-0000-0000-000019510000}"/>
    <cellStyle name="Процентный 8 4 2 2 4 2" xfId="26655" xr:uid="{1A6E67CB-5B10-4EDF-A95C-320FB64BBE7F}"/>
    <cellStyle name="Процентный 8 4 2 2 4 2 2" xfId="31907" xr:uid="{0BC07F41-A113-47C1-857E-1EB26500AF73}"/>
    <cellStyle name="Процентный 8 4 2 2 4 2 2 2" xfId="42580" xr:uid="{99BDAF8A-F7A0-43ED-BCCF-81C28B658350}"/>
    <cellStyle name="Процентный 8 4 2 2 4 2 3" xfId="37335" xr:uid="{F673E183-ECD8-4A94-8739-34B64FC4FB56}"/>
    <cellStyle name="Процентный 8 4 2 2 4 3" xfId="28482" xr:uid="{9E152B99-2DAF-439A-ACE3-EBAD3BDD6B0C}"/>
    <cellStyle name="Процентный 8 4 2 2 4 3 2" xfId="39155" xr:uid="{296E1253-389E-4F6D-B4DF-99752C89087A}"/>
    <cellStyle name="Процентный 8 4 2 2 4 4" xfId="34181" xr:uid="{0D67A32D-CE2D-4233-AB4C-B8A8BB34CF2F}"/>
    <cellStyle name="Процентный 8 4 2 2 4 5" xfId="23295" xr:uid="{9F6FEA37-AB59-4328-A2F6-F18B24F8A6B6}"/>
    <cellStyle name="Процентный 8 4 2 2 5" xfId="26651" xr:uid="{838EADA8-7F9F-4D1D-AEDD-81BBBD3FDEA5}"/>
    <cellStyle name="Процентный 8 4 2 2 5 2" xfId="31903" xr:uid="{A4BFC162-2312-437D-BA72-35DC8BB2074E}"/>
    <cellStyle name="Процентный 8 4 2 2 5 2 2" xfId="42576" xr:uid="{AA85992D-30F9-4123-BCB6-2C59BF7AD0D3}"/>
    <cellStyle name="Процентный 8 4 2 2 5 3" xfId="37331" xr:uid="{2E752264-9D8D-4040-B2EC-46AADA8BEE31}"/>
    <cellStyle name="Процентный 8 4 2 2 6" xfId="27359" xr:uid="{8169D4BF-7B50-4889-AE84-845CA00B0478}"/>
    <cellStyle name="Процентный 8 4 2 2 6 2" xfId="38032" xr:uid="{D478DB7B-EF70-4C46-8659-5750916253A1}"/>
    <cellStyle name="Процентный 8 4 2 2 7" xfId="32518" xr:uid="{06251A0F-08F7-4368-A801-5D3A1992E235}"/>
    <cellStyle name="Процентный 8 4 2 2 8" xfId="21580" xr:uid="{93F73EB8-E59E-40E2-9EA0-E676041824D2}"/>
    <cellStyle name="Процентный 8 4 2 3" xfId="12110" xr:uid="{00000000-0005-0000-0000-00001A510000}"/>
    <cellStyle name="Процентный 8 4 2 3 2" xfId="20050" xr:uid="{00000000-0005-0000-0000-00001B510000}"/>
    <cellStyle name="Процентный 8 4 2 3 2 2" xfId="26657" xr:uid="{4F3BE525-170E-4027-9141-5DEF143CB600}"/>
    <cellStyle name="Процентный 8 4 2 3 2 2 2" xfId="31909" xr:uid="{2F1F131C-2BEB-41D9-874D-3109556E29CB}"/>
    <cellStyle name="Процентный 8 4 2 3 2 2 2 2" xfId="42582" xr:uid="{310C4A0C-F300-4A1C-9996-ECCE64DD1EAF}"/>
    <cellStyle name="Процентный 8 4 2 3 2 2 3" xfId="37337" xr:uid="{70FF1E31-3267-4D0E-A8C4-3DA1A74AECE9}"/>
    <cellStyle name="Процентный 8 4 2 3 2 3" xfId="29697" xr:uid="{62591AF2-539E-4E07-9AC6-1399B02ADB4C}"/>
    <cellStyle name="Процентный 8 4 2 3 2 3 2" xfId="40370" xr:uid="{9728F29A-5666-4ECF-8E94-257DB55C8D6F}"/>
    <cellStyle name="Процентный 8 4 2 3 2 4" xfId="35269" xr:uid="{883C08F6-33F4-422A-BFA4-102C188EAEFB}"/>
    <cellStyle name="Процентный 8 4 2 3 2 5" xfId="24439" xr:uid="{37288C8C-C99A-49C2-BEB7-2DBF56890C96}"/>
    <cellStyle name="Процентный 8 4 2 3 3" xfId="26656" xr:uid="{EA6B4217-6DFF-4A0E-832D-3C65125B2685}"/>
    <cellStyle name="Процентный 8 4 2 3 3 2" xfId="31908" xr:uid="{C7978A6E-4943-4668-BA14-F855F6C0E968}"/>
    <cellStyle name="Процентный 8 4 2 3 3 2 2" xfId="42581" xr:uid="{0D88B6A7-3346-4168-B957-2A14437D2C86}"/>
    <cellStyle name="Процентный 8 4 2 3 3 3" xfId="37336" xr:uid="{0F8854EE-915A-40D1-8DE3-098C12DA4006}"/>
    <cellStyle name="Процентный 8 4 2 3 4" xfId="27703" xr:uid="{DD55BC0D-BC54-4401-8342-C4A244180253}"/>
    <cellStyle name="Процентный 8 4 2 3 4 2" xfId="38376" xr:uid="{5D262FE3-A9A3-465E-BF1E-D2A4D618A9BB}"/>
    <cellStyle name="Процентный 8 4 2 3 5" xfId="33163" xr:uid="{9518CD5F-4A38-47E6-9B53-EB9695DEB05C}"/>
    <cellStyle name="Процентный 8 4 2 3 6" xfId="22229" xr:uid="{0701C007-90BA-4B18-BAD7-9A4C6577B8DD}"/>
    <cellStyle name="Процентный 8 4 2 4" xfId="19530" xr:uid="{00000000-0005-0000-0000-00001C510000}"/>
    <cellStyle name="Процентный 8 4 2 4 2" xfId="26658" xr:uid="{808F1543-5A8B-40D3-9207-94CB8A086595}"/>
    <cellStyle name="Процентный 8 4 2 4 2 2" xfId="31910" xr:uid="{533E982B-41DF-4873-BDE5-4BA97B3DB5E4}"/>
    <cellStyle name="Процентный 8 4 2 4 2 2 2" xfId="42583" xr:uid="{D04CE351-A99D-4EEF-864C-8DC2C8DC7A3E}"/>
    <cellStyle name="Процентный 8 4 2 4 2 3" xfId="37338" xr:uid="{8ED804BB-F2F0-4484-8FE2-C15A0E3B75A9}"/>
    <cellStyle name="Процентный 8 4 2 4 3" xfId="29177" xr:uid="{5844D169-BB78-4AE5-85DD-CE49BB620C75}"/>
    <cellStyle name="Процентный 8 4 2 4 3 2" xfId="39850" xr:uid="{19F49E09-4805-4C6B-B39F-3ACE44F0B981}"/>
    <cellStyle name="Процентный 8 4 2 4 4" xfId="34751" xr:uid="{30A6435D-677E-496D-A9A5-D3BA3F0420DA}"/>
    <cellStyle name="Процентный 8 4 2 4 5" xfId="23921" xr:uid="{3678FD29-F3FC-46DC-A6DF-12F20C2F9D2F}"/>
    <cellStyle name="Процентный 8 4 2 5" xfId="18753" xr:uid="{00000000-0005-0000-0000-00001D510000}"/>
    <cellStyle name="Процентный 8 4 2 5 2" xfId="26659" xr:uid="{977B5538-A16D-4BEE-BC8D-A446988FA092}"/>
    <cellStyle name="Процентный 8 4 2 5 2 2" xfId="31911" xr:uid="{1AD15F45-DAB9-41DB-A748-B57C83F52737}"/>
    <cellStyle name="Процентный 8 4 2 5 2 2 2" xfId="42584" xr:uid="{A26F97F1-3E7E-47CD-84E9-785EAFAF773A}"/>
    <cellStyle name="Процентный 8 4 2 5 2 3" xfId="37339" xr:uid="{9EBB1769-DA81-495B-876D-14BE29758A23}"/>
    <cellStyle name="Процентный 8 4 2 5 3" xfId="28481" xr:uid="{52329BB2-C429-4AC7-BD88-8D8C2FCCDA66}"/>
    <cellStyle name="Процентный 8 4 2 5 3 2" xfId="39154" xr:uid="{7EA279C9-06C2-49D6-A0C7-7C887DFF9C46}"/>
    <cellStyle name="Процентный 8 4 2 5 4" xfId="34180" xr:uid="{282F9EEB-72A8-4162-ACA3-8ACA42E5237A}"/>
    <cellStyle name="Процентный 8 4 2 5 5" xfId="23294" xr:uid="{35E8D656-7CD1-42B7-8968-9BE8B8098695}"/>
    <cellStyle name="Процентный 8 4 2 6" xfId="26650" xr:uid="{9FA5FDD9-5C23-4915-BEC1-F80ADA176F52}"/>
    <cellStyle name="Процентный 8 4 2 6 2" xfId="31902" xr:uid="{307FD437-9030-4CFF-ABA4-49AB321CB996}"/>
    <cellStyle name="Процентный 8 4 2 6 2 2" xfId="42575" xr:uid="{06AA4B1B-A93C-41A1-A4C2-0453C65287D1}"/>
    <cellStyle name="Процентный 8 4 2 6 3" xfId="37330" xr:uid="{9C0E6130-D4AB-4E6D-890A-2897A2D9C1A4}"/>
    <cellStyle name="Процентный 8 4 2 7" xfId="27358" xr:uid="{98433A2E-54DB-4DB8-BB94-7B78CCC810D4}"/>
    <cellStyle name="Процентный 8 4 2 7 2" xfId="38031" xr:uid="{5155C3E5-C724-46E6-884E-EF47EB3A8E4A}"/>
    <cellStyle name="Процентный 8 4 2 8" xfId="32517" xr:uid="{D8FBAB0E-8612-4F79-A709-073979FF630D}"/>
    <cellStyle name="Процентный 8 4 2 9" xfId="21579" xr:uid="{8EFF2553-7181-4F21-9B08-F30DB04494B1}"/>
    <cellStyle name="Процентный 8 4 3" xfId="11442" xr:uid="{00000000-0005-0000-0000-00001E510000}"/>
    <cellStyle name="Процентный 8 4 3 2" xfId="12112" xr:uid="{00000000-0005-0000-0000-00001F510000}"/>
    <cellStyle name="Процентный 8 4 3 2 2" xfId="20052" xr:uid="{00000000-0005-0000-0000-000020510000}"/>
    <cellStyle name="Процентный 8 4 3 2 2 2" xfId="26662" xr:uid="{525A9DD8-DA29-48AC-9241-77D8C738C516}"/>
    <cellStyle name="Процентный 8 4 3 2 2 2 2" xfId="31914" xr:uid="{654F5AB5-C5A4-44AF-AC39-B597EB88E177}"/>
    <cellStyle name="Процентный 8 4 3 2 2 2 2 2" xfId="42587" xr:uid="{D414013F-27D6-414A-BBBD-EE72FA2A453B}"/>
    <cellStyle name="Процентный 8 4 3 2 2 2 3" xfId="37342" xr:uid="{B3279DDB-02C9-49A6-AC2C-946980382928}"/>
    <cellStyle name="Процентный 8 4 3 2 2 3" xfId="29699" xr:uid="{48A970F3-1400-45E6-9BE5-1810B15C8C78}"/>
    <cellStyle name="Процентный 8 4 3 2 2 3 2" xfId="40372" xr:uid="{40BB5BD3-9279-4025-BD5A-A4039480AE22}"/>
    <cellStyle name="Процентный 8 4 3 2 2 4" xfId="35271" xr:uid="{ED00DB1E-C480-46A5-A3BB-F24376D765A2}"/>
    <cellStyle name="Процентный 8 4 3 2 2 5" xfId="24441" xr:uid="{CFBEE677-D494-4DC0-82C0-4FE0ED68A371}"/>
    <cellStyle name="Процентный 8 4 3 2 3" xfId="26661" xr:uid="{31A74B81-FBE8-40CE-94FC-F9B228745977}"/>
    <cellStyle name="Процентный 8 4 3 2 3 2" xfId="31913" xr:uid="{D6AFC09D-1669-4D7D-81AD-3CA6794361AF}"/>
    <cellStyle name="Процентный 8 4 3 2 3 2 2" xfId="42586" xr:uid="{AFD75F1E-F024-4A68-BE67-A6ECC3B23F8C}"/>
    <cellStyle name="Процентный 8 4 3 2 3 3" xfId="37341" xr:uid="{A7CAB028-3979-43FC-BDCE-048A0CDC6BF5}"/>
    <cellStyle name="Процентный 8 4 3 2 4" xfId="27705" xr:uid="{8953F591-07D2-4A50-B795-939E5BF4C24D}"/>
    <cellStyle name="Процентный 8 4 3 2 4 2" xfId="38378" xr:uid="{1D313268-9808-46BA-8C28-3D9DC739F4FC}"/>
    <cellStyle name="Процентный 8 4 3 2 5" xfId="33165" xr:uid="{633F9413-1914-4707-A4DD-BBF169309344}"/>
    <cellStyle name="Процентный 8 4 3 2 6" xfId="22231" xr:uid="{744C8ED7-9BFC-4B0F-A798-6A790D4F9A0A}"/>
    <cellStyle name="Процентный 8 4 3 3" xfId="19532" xr:uid="{00000000-0005-0000-0000-000021510000}"/>
    <cellStyle name="Процентный 8 4 3 3 2" xfId="26663" xr:uid="{F3505C7C-72A8-496D-B375-EB84308EA9A0}"/>
    <cellStyle name="Процентный 8 4 3 3 2 2" xfId="31915" xr:uid="{0B437F83-76AB-4B80-921E-29DD015208F1}"/>
    <cellStyle name="Процентный 8 4 3 3 2 2 2" xfId="42588" xr:uid="{FD1B8146-50E1-44B3-A9DA-CF997204A42D}"/>
    <cellStyle name="Процентный 8 4 3 3 2 3" xfId="37343" xr:uid="{DBE30922-88E0-4BD8-B67A-1D856279055F}"/>
    <cellStyle name="Процентный 8 4 3 3 3" xfId="29179" xr:uid="{1CE202F0-6523-4157-A24C-BD5D533784F7}"/>
    <cellStyle name="Процентный 8 4 3 3 3 2" xfId="39852" xr:uid="{66A2CC8C-7CDF-4E29-84A5-D43D9FB352BB}"/>
    <cellStyle name="Процентный 8 4 3 3 4" xfId="34753" xr:uid="{2A81C76A-B4BE-4F01-B69A-FDADF1FEF706}"/>
    <cellStyle name="Процентный 8 4 3 3 5" xfId="23923" xr:uid="{C89B95C4-D807-4CC9-99C4-E63F9D2E740F}"/>
    <cellStyle name="Процентный 8 4 3 4" xfId="18755" xr:uid="{00000000-0005-0000-0000-000022510000}"/>
    <cellStyle name="Процентный 8 4 3 4 2" xfId="26664" xr:uid="{90BA25E4-A466-4A1F-9C5E-EFEE0772FD31}"/>
    <cellStyle name="Процентный 8 4 3 4 2 2" xfId="31916" xr:uid="{3E4289AD-6ED4-4A0C-B88E-7F35168F12FF}"/>
    <cellStyle name="Процентный 8 4 3 4 2 2 2" xfId="42589" xr:uid="{9EBFAA3C-FA26-4806-B106-6F817EB00A26}"/>
    <cellStyle name="Процентный 8 4 3 4 2 3" xfId="37344" xr:uid="{ABC7993C-4764-4D83-AC00-9DF6ED636611}"/>
    <cellStyle name="Процентный 8 4 3 4 3" xfId="28483" xr:uid="{069643CC-A428-4F4A-8887-530FB7BAD67A}"/>
    <cellStyle name="Процентный 8 4 3 4 3 2" xfId="39156" xr:uid="{83ADDCCC-6366-4E07-9888-5A0AC70B9424}"/>
    <cellStyle name="Процентный 8 4 3 4 4" xfId="34182" xr:uid="{F89971E1-D11A-4D87-906A-85CAC4B7AA04}"/>
    <cellStyle name="Процентный 8 4 3 4 5" xfId="23296" xr:uid="{748B33F5-153B-4DC6-B78B-64DD90D51E5D}"/>
    <cellStyle name="Процентный 8 4 3 5" xfId="26660" xr:uid="{C70578FF-D532-4B59-A34D-DC08EAB80C0A}"/>
    <cellStyle name="Процентный 8 4 3 5 2" xfId="31912" xr:uid="{88990D7F-FC54-49F5-AA79-95E9169D13E8}"/>
    <cellStyle name="Процентный 8 4 3 5 2 2" xfId="42585" xr:uid="{C539E6D2-896E-4754-B4D4-9B2FE9B65FDE}"/>
    <cellStyle name="Процентный 8 4 3 5 3" xfId="37340" xr:uid="{42BA1BDC-BF2E-42C2-8927-6D6A363D61D1}"/>
    <cellStyle name="Процентный 8 4 3 6" xfId="27360" xr:uid="{CF79336C-C03E-4C4C-BB54-99754A49662E}"/>
    <cellStyle name="Процентный 8 4 3 6 2" xfId="38033" xr:uid="{7C6260D4-B09C-48C9-ACCC-5980B84BDA25}"/>
    <cellStyle name="Процентный 8 4 3 7" xfId="32519" xr:uid="{C9AA7088-EC66-43A1-BECB-6EA2962310F8}"/>
    <cellStyle name="Процентный 8 4 3 8" xfId="21581" xr:uid="{CE76EB9F-6F34-441F-9D8D-E6A32A615F2E}"/>
    <cellStyle name="Процентный 8 4_18" xfId="18756" xr:uid="{00000000-0005-0000-0000-000023510000}"/>
    <cellStyle name="Процентный 8 5" xfId="7899" xr:uid="{00000000-0005-0000-0000-000024510000}"/>
    <cellStyle name="Процентный 8 5 2" xfId="11443" xr:uid="{00000000-0005-0000-0000-000025510000}"/>
    <cellStyle name="Процентный 8 5 2 2" xfId="11444" xr:uid="{00000000-0005-0000-0000-000026510000}"/>
    <cellStyle name="Процентный 8 5 2 2 2" xfId="12114" xr:uid="{00000000-0005-0000-0000-000027510000}"/>
    <cellStyle name="Процентный 8 5 2 2 2 2" xfId="20054" xr:uid="{00000000-0005-0000-0000-000028510000}"/>
    <cellStyle name="Процентный 8 5 2 2 2 2 2" xfId="26668" xr:uid="{1D83E4CF-5256-4C52-9E7E-64FDF3A77534}"/>
    <cellStyle name="Процентный 8 5 2 2 2 2 2 2" xfId="31920" xr:uid="{1F689CC1-4210-4B86-B579-24F9F88B5D53}"/>
    <cellStyle name="Процентный 8 5 2 2 2 2 2 2 2" xfId="42593" xr:uid="{30D8B23A-9D17-4FB9-8C00-581C8BC8D16D}"/>
    <cellStyle name="Процентный 8 5 2 2 2 2 2 3" xfId="37348" xr:uid="{7FB9E805-C43E-4DC6-94B0-2E7108560780}"/>
    <cellStyle name="Процентный 8 5 2 2 2 2 3" xfId="29701" xr:uid="{1A16B5F4-E4E9-419E-828C-55613F9D6638}"/>
    <cellStyle name="Процентный 8 5 2 2 2 2 3 2" xfId="40374" xr:uid="{5B1CB9D1-7A54-4566-8706-C32BC707E0B1}"/>
    <cellStyle name="Процентный 8 5 2 2 2 2 4" xfId="35273" xr:uid="{35A1DE89-D428-4F26-8F50-B79CD17D1A6E}"/>
    <cellStyle name="Процентный 8 5 2 2 2 2 5" xfId="24443" xr:uid="{6F63D2C5-26D4-46CE-814B-EFC2A2CA5A94}"/>
    <cellStyle name="Процентный 8 5 2 2 2 3" xfId="26667" xr:uid="{603C6962-8AFC-4634-8CEB-B39110C74394}"/>
    <cellStyle name="Процентный 8 5 2 2 2 3 2" xfId="31919" xr:uid="{6F16142C-61A4-4A06-A50E-28F827B697BA}"/>
    <cellStyle name="Процентный 8 5 2 2 2 3 2 2" xfId="42592" xr:uid="{0D2CAB61-F8AE-404A-9AFD-4E13AC44E3B9}"/>
    <cellStyle name="Процентный 8 5 2 2 2 3 3" xfId="37347" xr:uid="{2A47490A-3B50-4594-BEA9-462A515AA6F3}"/>
    <cellStyle name="Процентный 8 5 2 2 2 4" xfId="27707" xr:uid="{346DC282-9DD7-4340-898E-6BC8733BA39B}"/>
    <cellStyle name="Процентный 8 5 2 2 2 4 2" xfId="38380" xr:uid="{3B62A5C1-8B36-4524-A222-5953E374E753}"/>
    <cellStyle name="Процентный 8 5 2 2 2 5" xfId="33167" xr:uid="{5736C565-A519-46C8-833C-3F3F4C6D007A}"/>
    <cellStyle name="Процентный 8 5 2 2 2 6" xfId="22233" xr:uid="{FA2EB625-89A9-434B-8DED-28AEA2CB73BB}"/>
    <cellStyle name="Процентный 8 5 2 2 3" xfId="19534" xr:uid="{00000000-0005-0000-0000-000029510000}"/>
    <cellStyle name="Процентный 8 5 2 2 3 2" xfId="26669" xr:uid="{B89EA1F6-47F2-4554-B53D-44261D8CBC1C}"/>
    <cellStyle name="Процентный 8 5 2 2 3 2 2" xfId="31921" xr:uid="{EFCC9F94-CE13-48C8-94C7-1C9277B46FCC}"/>
    <cellStyle name="Процентный 8 5 2 2 3 2 2 2" xfId="42594" xr:uid="{B6199B28-B743-4CE1-ACAA-4E5F50355DC0}"/>
    <cellStyle name="Процентный 8 5 2 2 3 2 3" xfId="37349" xr:uid="{E3A7E511-12D2-4E15-A55B-57B0BB2B5EB6}"/>
    <cellStyle name="Процентный 8 5 2 2 3 3" xfId="29181" xr:uid="{4E875EE9-CE35-486D-84B8-39C0C14C87F1}"/>
    <cellStyle name="Процентный 8 5 2 2 3 3 2" xfId="39854" xr:uid="{2EEF1AD4-B7A7-49D5-9DD1-9F4BDC561B9E}"/>
    <cellStyle name="Процентный 8 5 2 2 3 4" xfId="34755" xr:uid="{025DF7F4-D3B6-4A3B-9E99-86B46F9C6BD4}"/>
    <cellStyle name="Процентный 8 5 2 2 3 5" xfId="23925" xr:uid="{6B324914-956D-4D67-9F55-6AD51F49F352}"/>
    <cellStyle name="Процентный 8 5 2 2 4" xfId="18758" xr:uid="{00000000-0005-0000-0000-00002A510000}"/>
    <cellStyle name="Процентный 8 5 2 2 4 2" xfId="26670" xr:uid="{B5EF08F3-EDA5-459A-A981-DEC9BC0C6913}"/>
    <cellStyle name="Процентный 8 5 2 2 4 2 2" xfId="31922" xr:uid="{5826EF01-B44E-4C5D-A3D0-676EB2EE485C}"/>
    <cellStyle name="Процентный 8 5 2 2 4 2 2 2" xfId="42595" xr:uid="{BE6B0ACE-DACC-4960-B62A-3FA6EC865439}"/>
    <cellStyle name="Процентный 8 5 2 2 4 2 3" xfId="37350" xr:uid="{7D35DBAB-E97F-4923-8FC7-1AEDA5FCFA14}"/>
    <cellStyle name="Процентный 8 5 2 2 4 3" xfId="28485" xr:uid="{ACF81AD6-FB17-4114-B981-DD56EF0D6014}"/>
    <cellStyle name="Процентный 8 5 2 2 4 3 2" xfId="39158" xr:uid="{DD17141B-13C3-468B-A598-FDAA9C628CE6}"/>
    <cellStyle name="Процентный 8 5 2 2 4 4" xfId="34184" xr:uid="{15DD8A1F-D08A-4A3D-89DA-64FD90C4B296}"/>
    <cellStyle name="Процентный 8 5 2 2 4 5" xfId="23298" xr:uid="{0B3C3848-7A76-46FC-91F7-26A2B6F9B5DD}"/>
    <cellStyle name="Процентный 8 5 2 2 5" xfId="26666" xr:uid="{CA1E7CE6-3B07-4DF4-9C10-F7604D3E1530}"/>
    <cellStyle name="Процентный 8 5 2 2 5 2" xfId="31918" xr:uid="{523B7210-1CD3-41E7-93B2-A51BCBAB0BCA}"/>
    <cellStyle name="Процентный 8 5 2 2 5 2 2" xfId="42591" xr:uid="{F5C4D1CF-EFD1-4C1C-BD47-7CD49B6043E8}"/>
    <cellStyle name="Процентный 8 5 2 2 5 3" xfId="37346" xr:uid="{11DF3063-9D45-4154-9C84-98739EFCEE9E}"/>
    <cellStyle name="Процентный 8 5 2 2 6" xfId="27362" xr:uid="{0078719C-4423-40F7-B083-8D86358B535D}"/>
    <cellStyle name="Процентный 8 5 2 2 6 2" xfId="38035" xr:uid="{791B8D9A-3A7C-432B-97E2-2DDA48C3311A}"/>
    <cellStyle name="Процентный 8 5 2 2 7" xfId="32521" xr:uid="{0BB1974B-0908-429D-B083-ED127D5AF9F1}"/>
    <cellStyle name="Процентный 8 5 2 2 8" xfId="21583" xr:uid="{CF60E05E-0CB9-4A20-92C1-98F44412C2EF}"/>
    <cellStyle name="Процентный 8 5 2 3" xfId="12113" xr:uid="{00000000-0005-0000-0000-00002B510000}"/>
    <cellStyle name="Процентный 8 5 2 3 2" xfId="20053" xr:uid="{00000000-0005-0000-0000-00002C510000}"/>
    <cellStyle name="Процентный 8 5 2 3 2 2" xfId="26672" xr:uid="{4EDC83FD-76D6-4083-B7C3-E88B17A8D601}"/>
    <cellStyle name="Процентный 8 5 2 3 2 2 2" xfId="31924" xr:uid="{4EE645E0-18EC-4A1F-BFE4-CB70381496AC}"/>
    <cellStyle name="Процентный 8 5 2 3 2 2 2 2" xfId="42597" xr:uid="{8E910DBC-BD2D-4966-A4AB-0A1EA642F79D}"/>
    <cellStyle name="Процентный 8 5 2 3 2 2 3" xfId="37352" xr:uid="{4A00D6EF-26E1-4EA2-832F-A5571DC58007}"/>
    <cellStyle name="Процентный 8 5 2 3 2 3" xfId="29700" xr:uid="{39073B77-E5FC-4D37-A3D5-9FD35EB5FA15}"/>
    <cellStyle name="Процентный 8 5 2 3 2 3 2" xfId="40373" xr:uid="{2B087067-1931-4446-A254-3E561855336A}"/>
    <cellStyle name="Процентный 8 5 2 3 2 4" xfId="35272" xr:uid="{728AEB1E-739C-4262-9722-93D884A5876D}"/>
    <cellStyle name="Процентный 8 5 2 3 2 5" xfId="24442" xr:uid="{5179CA20-81C8-496F-8BB2-ED034372C6DF}"/>
    <cellStyle name="Процентный 8 5 2 3 3" xfId="26671" xr:uid="{18B1D391-7C93-412B-84A1-929C6B376243}"/>
    <cellStyle name="Процентный 8 5 2 3 3 2" xfId="31923" xr:uid="{BA95A1EE-86EB-481E-A8EA-1C0D217927A7}"/>
    <cellStyle name="Процентный 8 5 2 3 3 2 2" xfId="42596" xr:uid="{D2DAA32B-0655-487F-9942-F0A9046832F1}"/>
    <cellStyle name="Процентный 8 5 2 3 3 3" xfId="37351" xr:uid="{8E9DDBD8-8D6C-4004-9B65-9ABCD8F41870}"/>
    <cellStyle name="Процентный 8 5 2 3 4" xfId="27706" xr:uid="{6D9BC99C-B58D-4B0E-955B-AD7295885CF9}"/>
    <cellStyle name="Процентный 8 5 2 3 4 2" xfId="38379" xr:uid="{ED59C33F-841F-4FB1-8421-FAF40DA0F807}"/>
    <cellStyle name="Процентный 8 5 2 3 5" xfId="33166" xr:uid="{A82405B0-5336-4D42-AC1A-BFBE9EC09FEE}"/>
    <cellStyle name="Процентный 8 5 2 3 6" xfId="22232" xr:uid="{19E3BCAB-BC66-4674-A755-1DB058EDEEA3}"/>
    <cellStyle name="Процентный 8 5 2 4" xfId="19533" xr:uid="{00000000-0005-0000-0000-00002D510000}"/>
    <cellStyle name="Процентный 8 5 2 4 2" xfId="26673" xr:uid="{B5336857-7E86-4984-A18C-1D7E8387CEBD}"/>
    <cellStyle name="Процентный 8 5 2 4 2 2" xfId="31925" xr:uid="{424C4762-8B5C-4B53-BC37-3FF4A8F48BDC}"/>
    <cellStyle name="Процентный 8 5 2 4 2 2 2" xfId="42598" xr:uid="{2184C5A8-3056-4AAA-9F2D-A991B142C0BC}"/>
    <cellStyle name="Процентный 8 5 2 4 2 3" xfId="37353" xr:uid="{1F49FADA-A58C-47E1-94C7-B25514975F7C}"/>
    <cellStyle name="Процентный 8 5 2 4 3" xfId="29180" xr:uid="{79C3113F-0E55-4490-AB5B-445475DF4C01}"/>
    <cellStyle name="Процентный 8 5 2 4 3 2" xfId="39853" xr:uid="{9831C25C-0A50-43DE-8D72-8331C5A7B665}"/>
    <cellStyle name="Процентный 8 5 2 4 4" xfId="34754" xr:uid="{36CCA092-15F6-48C3-A55A-9D6D469D832D}"/>
    <cellStyle name="Процентный 8 5 2 4 5" xfId="23924" xr:uid="{C0C18252-0605-4250-986E-68041B04A907}"/>
    <cellStyle name="Процентный 8 5 2 5" xfId="18757" xr:uid="{00000000-0005-0000-0000-00002E510000}"/>
    <cellStyle name="Процентный 8 5 2 5 2" xfId="26674" xr:uid="{9099FA40-6160-4CA1-91AE-268A1DA5E951}"/>
    <cellStyle name="Процентный 8 5 2 5 2 2" xfId="31926" xr:uid="{B7A7402E-7708-4FE6-91D3-5B0DCEAE99E1}"/>
    <cellStyle name="Процентный 8 5 2 5 2 2 2" xfId="42599" xr:uid="{9D199A5E-D27D-4F15-A387-D90AF8B89BF3}"/>
    <cellStyle name="Процентный 8 5 2 5 2 3" xfId="37354" xr:uid="{2838310D-77E3-4AA4-837C-DB9ADC7170E1}"/>
    <cellStyle name="Процентный 8 5 2 5 3" xfId="28484" xr:uid="{B73BF3BE-CD0B-4D5B-9DC5-F3730ECA3AB2}"/>
    <cellStyle name="Процентный 8 5 2 5 3 2" xfId="39157" xr:uid="{1DA321D2-A256-4169-910D-D7AD323A8A87}"/>
    <cellStyle name="Процентный 8 5 2 5 4" xfId="34183" xr:uid="{CE101C2F-DBEC-4FC4-8F6F-6B281CEF4FB5}"/>
    <cellStyle name="Процентный 8 5 2 5 5" xfId="23297" xr:uid="{5A4F4C88-1D1A-4CE9-9CF6-2F22CD231757}"/>
    <cellStyle name="Процентный 8 5 2 6" xfId="26665" xr:uid="{460B1A30-1560-4791-A65E-8B1D199A1ED5}"/>
    <cellStyle name="Процентный 8 5 2 6 2" xfId="31917" xr:uid="{42A5B123-9E5B-4ADC-B683-6AFBDE54A732}"/>
    <cellStyle name="Процентный 8 5 2 6 2 2" xfId="42590" xr:uid="{23B0D85E-1A1D-45BB-98BA-975D1D9938E3}"/>
    <cellStyle name="Процентный 8 5 2 6 3" xfId="37345" xr:uid="{4DC8C73C-D554-4F9B-88B7-19F059CC4995}"/>
    <cellStyle name="Процентный 8 5 2 7" xfId="27361" xr:uid="{195B2BC8-806E-4A7C-9B11-88488A8366D0}"/>
    <cellStyle name="Процентный 8 5 2 7 2" xfId="38034" xr:uid="{4213FECC-F9D6-4CAD-B9BE-5C1EEECE024C}"/>
    <cellStyle name="Процентный 8 5 2 8" xfId="32520" xr:uid="{CF1AFA57-2408-4472-995A-53BC5846B5A7}"/>
    <cellStyle name="Процентный 8 5 2 9" xfId="21582" xr:uid="{BB07CA22-A6DD-4D3F-82B5-F4EF062EF844}"/>
    <cellStyle name="Процентный 8 5 3" xfId="11445" xr:uid="{00000000-0005-0000-0000-00002F510000}"/>
    <cellStyle name="Процентный 8 5 3 2" xfId="12115" xr:uid="{00000000-0005-0000-0000-000030510000}"/>
    <cellStyle name="Процентный 8 5 3 2 2" xfId="20055" xr:uid="{00000000-0005-0000-0000-000031510000}"/>
    <cellStyle name="Процентный 8 5 3 2 2 2" xfId="26677" xr:uid="{1D7D0C8E-BD08-458E-9543-AE5F913B9380}"/>
    <cellStyle name="Процентный 8 5 3 2 2 2 2" xfId="31929" xr:uid="{5772B3FE-D5D6-42B8-AA2A-2DB9B62AF83B}"/>
    <cellStyle name="Процентный 8 5 3 2 2 2 2 2" xfId="42602" xr:uid="{CDF58860-E65E-4E5B-8E94-97B1AFB42C58}"/>
    <cellStyle name="Процентный 8 5 3 2 2 2 3" xfId="37357" xr:uid="{6045A592-D3DF-4594-B709-A818A66B5E52}"/>
    <cellStyle name="Процентный 8 5 3 2 2 3" xfId="29702" xr:uid="{6E523476-D934-48B7-8CA2-E78AED4A051B}"/>
    <cellStyle name="Процентный 8 5 3 2 2 3 2" xfId="40375" xr:uid="{0C797E28-07B7-4A10-8564-E9C0B4D617FF}"/>
    <cellStyle name="Процентный 8 5 3 2 2 4" xfId="35274" xr:uid="{CD787C8A-D320-4419-B8E4-D36340178069}"/>
    <cellStyle name="Процентный 8 5 3 2 2 5" xfId="24444" xr:uid="{A0CB11A0-1FB0-446A-9C79-A193357103A8}"/>
    <cellStyle name="Процентный 8 5 3 2 3" xfId="26676" xr:uid="{EFB9EFB5-CC1E-43A5-AA2A-3E009848ED9E}"/>
    <cellStyle name="Процентный 8 5 3 2 3 2" xfId="31928" xr:uid="{2832B50B-2AC6-434A-AD4C-C85C5C1366A4}"/>
    <cellStyle name="Процентный 8 5 3 2 3 2 2" xfId="42601" xr:uid="{FEC7575D-89F5-41A6-9652-D3D41A8D9304}"/>
    <cellStyle name="Процентный 8 5 3 2 3 3" xfId="37356" xr:uid="{CE2C8126-0BC2-4667-B67B-34B9004F2E59}"/>
    <cellStyle name="Процентный 8 5 3 2 4" xfId="27708" xr:uid="{6E8EFDE5-269C-415C-A7F5-0CC065C20BAF}"/>
    <cellStyle name="Процентный 8 5 3 2 4 2" xfId="38381" xr:uid="{81BEDF35-BA9B-4793-B21B-4A289703AC99}"/>
    <cellStyle name="Процентный 8 5 3 2 5" xfId="33168" xr:uid="{40B7FBCE-05D2-4DDB-9320-13BAF5E863A2}"/>
    <cellStyle name="Процентный 8 5 3 2 6" xfId="22234" xr:uid="{854C510F-7CCF-4D33-9978-22534A5D86E1}"/>
    <cellStyle name="Процентный 8 5 3 3" xfId="19535" xr:uid="{00000000-0005-0000-0000-000032510000}"/>
    <cellStyle name="Процентный 8 5 3 3 2" xfId="26678" xr:uid="{B337B85C-7E34-41A7-B762-272CC844B1E9}"/>
    <cellStyle name="Процентный 8 5 3 3 2 2" xfId="31930" xr:uid="{B84752C4-54D8-4630-8F4D-C5F5B2AE6FBD}"/>
    <cellStyle name="Процентный 8 5 3 3 2 2 2" xfId="42603" xr:uid="{90C744BD-3A48-42FF-9607-8A8E1A238EA3}"/>
    <cellStyle name="Процентный 8 5 3 3 2 3" xfId="37358" xr:uid="{D62F8B5F-F109-42C7-899B-A1D46A44D257}"/>
    <cellStyle name="Процентный 8 5 3 3 3" xfId="29182" xr:uid="{D909BE36-441A-4960-9183-5F78731A10AC}"/>
    <cellStyle name="Процентный 8 5 3 3 3 2" xfId="39855" xr:uid="{CCFE2E81-8688-4EBD-9AE7-36DE9593D992}"/>
    <cellStyle name="Процентный 8 5 3 3 4" xfId="34756" xr:uid="{4DFF40C3-2862-419E-95A6-538837F72333}"/>
    <cellStyle name="Процентный 8 5 3 3 5" xfId="23926" xr:uid="{2AA9FF5B-CB84-43B1-9FC4-756C8F63A1B9}"/>
    <cellStyle name="Процентный 8 5 3 4" xfId="18759" xr:uid="{00000000-0005-0000-0000-000033510000}"/>
    <cellStyle name="Процентный 8 5 3 4 2" xfId="26679" xr:uid="{32141586-3C17-40B4-A572-ED69F9A8C7B5}"/>
    <cellStyle name="Процентный 8 5 3 4 2 2" xfId="31931" xr:uid="{C3A19B53-70B7-4D28-A74F-D7D7F66FEC18}"/>
    <cellStyle name="Процентный 8 5 3 4 2 2 2" xfId="42604" xr:uid="{953018CB-0B2F-4FA3-936C-2F15DD590655}"/>
    <cellStyle name="Процентный 8 5 3 4 2 3" xfId="37359" xr:uid="{1A7889BD-BE25-4153-B86B-594E5ED72466}"/>
    <cellStyle name="Процентный 8 5 3 4 3" xfId="28486" xr:uid="{5A3E5528-708E-4040-977B-9124840E4D99}"/>
    <cellStyle name="Процентный 8 5 3 4 3 2" xfId="39159" xr:uid="{F33F1718-0497-4DD2-9E64-8D2D502332A5}"/>
    <cellStyle name="Процентный 8 5 3 4 4" xfId="34185" xr:uid="{5A6435C8-4652-4E4A-A31B-3306C266E2A8}"/>
    <cellStyle name="Процентный 8 5 3 4 5" xfId="23299" xr:uid="{407E97CE-AEFB-46FD-9063-A82B2EEE11CF}"/>
    <cellStyle name="Процентный 8 5 3 5" xfId="26675" xr:uid="{C742FB65-7FCE-4D74-BE8C-8B728533A3CF}"/>
    <cellStyle name="Процентный 8 5 3 5 2" xfId="31927" xr:uid="{4C232390-1FE3-4CE7-8860-04500F92A23E}"/>
    <cellStyle name="Процентный 8 5 3 5 2 2" xfId="42600" xr:uid="{8B0A1F6A-71C9-4F03-8E06-E353BD3B7AF5}"/>
    <cellStyle name="Процентный 8 5 3 5 3" xfId="37355" xr:uid="{C9A299A4-AB50-4A21-B4AD-7377E272547A}"/>
    <cellStyle name="Процентный 8 5 3 6" xfId="27363" xr:uid="{5FEF7E0D-01F9-4178-86BD-D6D070436F7D}"/>
    <cellStyle name="Процентный 8 5 3 6 2" xfId="38036" xr:uid="{2522CAC4-D292-41B6-92D1-13E8CECB5BAF}"/>
    <cellStyle name="Процентный 8 5 3 7" xfId="32522" xr:uid="{434FDF29-B4B7-440A-A569-4B320E148E44}"/>
    <cellStyle name="Процентный 8 5 3 8" xfId="21584" xr:uid="{319927E7-2757-4E18-8BBB-D3FB6BD0831F}"/>
    <cellStyle name="Процентный 8 5_18" xfId="18760" xr:uid="{00000000-0005-0000-0000-000034510000}"/>
    <cellStyle name="Процентный 8 6" xfId="7900" xr:uid="{00000000-0005-0000-0000-000035510000}"/>
    <cellStyle name="Процентный 8 6 2" xfId="11446" xr:uid="{00000000-0005-0000-0000-000036510000}"/>
    <cellStyle name="Процентный 8 6 2 2" xfId="11447" xr:uid="{00000000-0005-0000-0000-000037510000}"/>
    <cellStyle name="Процентный 8 6 2 2 2" xfId="12117" xr:uid="{00000000-0005-0000-0000-000038510000}"/>
    <cellStyle name="Процентный 8 6 2 2 2 2" xfId="20057" xr:uid="{00000000-0005-0000-0000-000039510000}"/>
    <cellStyle name="Процентный 8 6 2 2 2 2 2" xfId="26683" xr:uid="{631A389C-EC51-4E13-A2AD-2B19AA76600D}"/>
    <cellStyle name="Процентный 8 6 2 2 2 2 2 2" xfId="31935" xr:uid="{47B1D3F5-A7AF-48DD-8826-ABD6EC7529C8}"/>
    <cellStyle name="Процентный 8 6 2 2 2 2 2 2 2" xfId="42608" xr:uid="{AC2B0B7B-A7B6-4043-B4B3-903FFC5EBF6B}"/>
    <cellStyle name="Процентный 8 6 2 2 2 2 2 3" xfId="37363" xr:uid="{945986FB-3A48-4C44-A19D-50CF744B394E}"/>
    <cellStyle name="Процентный 8 6 2 2 2 2 3" xfId="29704" xr:uid="{C1F56DB2-A303-4760-A312-DF21A0EEA1CE}"/>
    <cellStyle name="Процентный 8 6 2 2 2 2 3 2" xfId="40377" xr:uid="{79A6F866-4908-4B41-A7DA-4B26D4F32419}"/>
    <cellStyle name="Процентный 8 6 2 2 2 2 4" xfId="35276" xr:uid="{F218CAB4-972F-4463-8EB4-2103EAE52077}"/>
    <cellStyle name="Процентный 8 6 2 2 2 2 5" xfId="24446" xr:uid="{AD6C1B60-0ADA-42F8-9929-6DB38A1415D3}"/>
    <cellStyle name="Процентный 8 6 2 2 2 3" xfId="26682" xr:uid="{59F02E72-A76D-40EE-88B4-AFBD768E4C5F}"/>
    <cellStyle name="Процентный 8 6 2 2 2 3 2" xfId="31934" xr:uid="{76BB8CB1-5DFC-4A58-83D1-ED90ED604C48}"/>
    <cellStyle name="Процентный 8 6 2 2 2 3 2 2" xfId="42607" xr:uid="{F5AFA9EF-19CE-4F03-A7BF-CD3E228F368A}"/>
    <cellStyle name="Процентный 8 6 2 2 2 3 3" xfId="37362" xr:uid="{0BF7BB7C-A156-48F3-9AD5-A8A2E0ABCF60}"/>
    <cellStyle name="Процентный 8 6 2 2 2 4" xfId="27710" xr:uid="{66112843-A31D-4215-9EE4-9E0C1E0A0CE3}"/>
    <cellStyle name="Процентный 8 6 2 2 2 4 2" xfId="38383" xr:uid="{4CA2C34F-4D55-4E89-ACBB-BCDCEA7D6DF1}"/>
    <cellStyle name="Процентный 8 6 2 2 2 5" xfId="33170" xr:uid="{42CF0B07-39DB-4FEE-8C1E-64DE20D22BC6}"/>
    <cellStyle name="Процентный 8 6 2 2 2 6" xfId="22236" xr:uid="{413E4879-7ED7-495C-9728-859F0AA5D6E6}"/>
    <cellStyle name="Процентный 8 6 2 2 3" xfId="19537" xr:uid="{00000000-0005-0000-0000-00003A510000}"/>
    <cellStyle name="Процентный 8 6 2 2 3 2" xfId="26684" xr:uid="{56664349-3512-4601-9E60-D40A24CCBB9D}"/>
    <cellStyle name="Процентный 8 6 2 2 3 2 2" xfId="31936" xr:uid="{95D50B83-9EC6-4B34-9976-330C7F024906}"/>
    <cellStyle name="Процентный 8 6 2 2 3 2 2 2" xfId="42609" xr:uid="{1BDAD2C0-64BD-4824-885C-92F461ABB9A9}"/>
    <cellStyle name="Процентный 8 6 2 2 3 2 3" xfId="37364" xr:uid="{8C5C3CDA-29E5-4E50-AF23-397289D0F20A}"/>
    <cellStyle name="Процентный 8 6 2 2 3 3" xfId="29184" xr:uid="{36DCC3F7-DADF-490B-BE59-D27A9DF3D418}"/>
    <cellStyle name="Процентный 8 6 2 2 3 3 2" xfId="39857" xr:uid="{EBD00E1B-A749-4A53-B240-4C14941687D1}"/>
    <cellStyle name="Процентный 8 6 2 2 3 4" xfId="34758" xr:uid="{BB3CA3E6-257F-4E9B-AEF9-20CD2A547154}"/>
    <cellStyle name="Процентный 8 6 2 2 3 5" xfId="23928" xr:uid="{CEDB78C4-64AA-4E1E-BEC0-4AC016A2E21E}"/>
    <cellStyle name="Процентный 8 6 2 2 4" xfId="18762" xr:uid="{00000000-0005-0000-0000-00003B510000}"/>
    <cellStyle name="Процентный 8 6 2 2 4 2" xfId="26685" xr:uid="{66C85A2A-1C54-4C12-A8FB-072519D44B97}"/>
    <cellStyle name="Процентный 8 6 2 2 4 2 2" xfId="31937" xr:uid="{E3841077-0441-419B-B9D6-1587C527FF2E}"/>
    <cellStyle name="Процентный 8 6 2 2 4 2 2 2" xfId="42610" xr:uid="{F2848110-56B0-4CCE-979E-4B9A90111300}"/>
    <cellStyle name="Процентный 8 6 2 2 4 2 3" xfId="37365" xr:uid="{875ACAFA-3A39-4F91-BEC4-95090BD5CB7D}"/>
    <cellStyle name="Процентный 8 6 2 2 4 3" xfId="28488" xr:uid="{9287539F-FE0D-4B09-9AD9-67ABD9B41FFC}"/>
    <cellStyle name="Процентный 8 6 2 2 4 3 2" xfId="39161" xr:uid="{83790A69-A603-4FC1-A765-7B6FE27BD768}"/>
    <cellStyle name="Процентный 8 6 2 2 4 4" xfId="34187" xr:uid="{0C7E6521-8489-45AB-B5FA-09292C2299A2}"/>
    <cellStyle name="Процентный 8 6 2 2 4 5" xfId="23301" xr:uid="{CB36F250-B99B-46DF-9918-EF2B91AF660B}"/>
    <cellStyle name="Процентный 8 6 2 2 5" xfId="26681" xr:uid="{00103DDF-77B5-4FF2-9925-72CFDDEE07BB}"/>
    <cellStyle name="Процентный 8 6 2 2 5 2" xfId="31933" xr:uid="{74247C77-6501-4A01-8D9F-5BFED3EF4E57}"/>
    <cellStyle name="Процентный 8 6 2 2 5 2 2" xfId="42606" xr:uid="{8466F83C-717D-4978-8C3F-2FA4EFA983F6}"/>
    <cellStyle name="Процентный 8 6 2 2 5 3" xfId="37361" xr:uid="{46114F0C-110A-4B5E-9757-BF35555F5682}"/>
    <cellStyle name="Процентный 8 6 2 2 6" xfId="27365" xr:uid="{1517EDE7-ED5C-42F7-A30E-E6A88F33A0B1}"/>
    <cellStyle name="Процентный 8 6 2 2 6 2" xfId="38038" xr:uid="{38932B5F-EE51-4E5C-9F8A-97CC439E69B6}"/>
    <cellStyle name="Процентный 8 6 2 2 7" xfId="32524" xr:uid="{BC2A188B-B73C-46CF-9E3A-0301AF8C059E}"/>
    <cellStyle name="Процентный 8 6 2 2 8" xfId="21586" xr:uid="{AAEE3AAD-C6BD-4A0F-8845-A2F0D7CFE9CA}"/>
    <cellStyle name="Процентный 8 6 2 3" xfId="12116" xr:uid="{00000000-0005-0000-0000-00003C510000}"/>
    <cellStyle name="Процентный 8 6 2 3 2" xfId="20056" xr:uid="{00000000-0005-0000-0000-00003D510000}"/>
    <cellStyle name="Процентный 8 6 2 3 2 2" xfId="26687" xr:uid="{3FB2603F-C61B-4D86-AA2F-F47FBDF59BBC}"/>
    <cellStyle name="Процентный 8 6 2 3 2 2 2" xfId="31939" xr:uid="{EB4B9D2B-1BA0-4ABD-B745-3ABCC77F845D}"/>
    <cellStyle name="Процентный 8 6 2 3 2 2 2 2" xfId="42612" xr:uid="{661184DC-8AD4-423C-A837-AAEA2A2AACD1}"/>
    <cellStyle name="Процентный 8 6 2 3 2 2 3" xfId="37367" xr:uid="{B89B3E4B-FB5E-4629-9F9F-1EEE3FCB87D3}"/>
    <cellStyle name="Процентный 8 6 2 3 2 3" xfId="29703" xr:uid="{853F4886-7207-4DCE-83F9-FE15DFA3FFB0}"/>
    <cellStyle name="Процентный 8 6 2 3 2 3 2" xfId="40376" xr:uid="{ECDD1C22-013E-4718-A390-B9AC01B9EC47}"/>
    <cellStyle name="Процентный 8 6 2 3 2 4" xfId="35275" xr:uid="{260FA1F1-B771-4067-9B4F-F3C547E11F52}"/>
    <cellStyle name="Процентный 8 6 2 3 2 5" xfId="24445" xr:uid="{6BC95B73-3218-414A-8839-A3C8233805E1}"/>
    <cellStyle name="Процентный 8 6 2 3 3" xfId="26686" xr:uid="{73FAC547-E81B-4179-BBE2-C727DA727A34}"/>
    <cellStyle name="Процентный 8 6 2 3 3 2" xfId="31938" xr:uid="{9EC5A369-00DD-470C-89B9-450CB8DCB1AB}"/>
    <cellStyle name="Процентный 8 6 2 3 3 2 2" xfId="42611" xr:uid="{BAA65A45-AD9D-4308-9BB6-2C25CED94FA7}"/>
    <cellStyle name="Процентный 8 6 2 3 3 3" xfId="37366" xr:uid="{99AC3AD4-0741-4280-A3F9-9EABAC343695}"/>
    <cellStyle name="Процентный 8 6 2 3 4" xfId="27709" xr:uid="{80DD5616-7E32-4129-922E-F260AC3A4389}"/>
    <cellStyle name="Процентный 8 6 2 3 4 2" xfId="38382" xr:uid="{9A19DD01-BDE3-4293-A99B-3CFA077F889E}"/>
    <cellStyle name="Процентный 8 6 2 3 5" xfId="33169" xr:uid="{73008F24-1C84-488C-BE54-17BD105F4DEE}"/>
    <cellStyle name="Процентный 8 6 2 3 6" xfId="22235" xr:uid="{3677E893-2135-412F-B851-B478C91956A9}"/>
    <cellStyle name="Процентный 8 6 2 4" xfId="19536" xr:uid="{00000000-0005-0000-0000-00003E510000}"/>
    <cellStyle name="Процентный 8 6 2 4 2" xfId="26688" xr:uid="{6B6135A4-B5A1-431C-A747-EE7696D03A0F}"/>
    <cellStyle name="Процентный 8 6 2 4 2 2" xfId="31940" xr:uid="{C68C885A-61E6-4F86-AB86-F2AFD71276DD}"/>
    <cellStyle name="Процентный 8 6 2 4 2 2 2" xfId="42613" xr:uid="{57245B76-97B2-48F0-A20B-916A10B785C5}"/>
    <cellStyle name="Процентный 8 6 2 4 2 3" xfId="37368" xr:uid="{B0F30488-3103-4BDF-9471-A50D7F2F9EA8}"/>
    <cellStyle name="Процентный 8 6 2 4 3" xfId="29183" xr:uid="{38B1F179-559D-4CEC-92EA-6ABBBED6B345}"/>
    <cellStyle name="Процентный 8 6 2 4 3 2" xfId="39856" xr:uid="{86C47E80-DEB4-4877-B055-CE6976E0A593}"/>
    <cellStyle name="Процентный 8 6 2 4 4" xfId="34757" xr:uid="{11290731-58FF-43F8-AFCE-DD05C3A132D5}"/>
    <cellStyle name="Процентный 8 6 2 4 5" xfId="23927" xr:uid="{1524F7EB-645B-4617-874F-25227014CC5D}"/>
    <cellStyle name="Процентный 8 6 2 5" xfId="18761" xr:uid="{00000000-0005-0000-0000-00003F510000}"/>
    <cellStyle name="Процентный 8 6 2 5 2" xfId="26689" xr:uid="{2DF1827A-1D77-490E-8DF1-0096252B0BD5}"/>
    <cellStyle name="Процентный 8 6 2 5 2 2" xfId="31941" xr:uid="{9D2566FC-F6CE-449E-870C-8855C03B2CEB}"/>
    <cellStyle name="Процентный 8 6 2 5 2 2 2" xfId="42614" xr:uid="{74003E6B-A8B4-45B5-ABD6-EC6C99F04265}"/>
    <cellStyle name="Процентный 8 6 2 5 2 3" xfId="37369" xr:uid="{72706090-A3EA-474C-A50D-86B330E43FCF}"/>
    <cellStyle name="Процентный 8 6 2 5 3" xfId="28487" xr:uid="{9CF9DBE3-C339-4EAF-83B7-1D5D20D1DBB4}"/>
    <cellStyle name="Процентный 8 6 2 5 3 2" xfId="39160" xr:uid="{CEE67945-9AC3-4600-81AF-15421BBC72A9}"/>
    <cellStyle name="Процентный 8 6 2 5 4" xfId="34186" xr:uid="{13F1BA0F-8254-4C75-8FAE-81693AE405C6}"/>
    <cellStyle name="Процентный 8 6 2 5 5" xfId="23300" xr:uid="{F0D88817-ADB3-403C-9971-EB48CD124BFE}"/>
    <cellStyle name="Процентный 8 6 2 6" xfId="26680" xr:uid="{442D2332-E652-44FD-9C52-9356D7D6027D}"/>
    <cellStyle name="Процентный 8 6 2 6 2" xfId="31932" xr:uid="{C594ED3F-4F37-454E-BA68-4AD11F41BB68}"/>
    <cellStyle name="Процентный 8 6 2 6 2 2" xfId="42605" xr:uid="{34C239F8-3E34-43E5-8054-38F42B675D9D}"/>
    <cellStyle name="Процентный 8 6 2 6 3" xfId="37360" xr:uid="{A25B73FA-C27A-4A03-AC0C-EF666E2A2B9A}"/>
    <cellStyle name="Процентный 8 6 2 7" xfId="27364" xr:uid="{7BEB36D1-322D-4FC6-8AB8-AE24E3D3D698}"/>
    <cellStyle name="Процентный 8 6 2 7 2" xfId="38037" xr:uid="{81857CF9-6CE7-42A5-B10B-D69DD3439631}"/>
    <cellStyle name="Процентный 8 6 2 8" xfId="32523" xr:uid="{445B4B79-C709-482F-992C-49281DD8D96B}"/>
    <cellStyle name="Процентный 8 6 2 9" xfId="21585" xr:uid="{920BBC83-CC59-4124-8049-C96DE6854C5B}"/>
    <cellStyle name="Процентный 8 6 3" xfId="11448" xr:uid="{00000000-0005-0000-0000-000040510000}"/>
    <cellStyle name="Процентный 8 6 3 2" xfId="12118" xr:uid="{00000000-0005-0000-0000-000041510000}"/>
    <cellStyle name="Процентный 8 6 3 2 2" xfId="20058" xr:uid="{00000000-0005-0000-0000-000042510000}"/>
    <cellStyle name="Процентный 8 6 3 2 2 2" xfId="26692" xr:uid="{7BC24FDD-73D8-4F75-93BA-92A2FFC3C80A}"/>
    <cellStyle name="Процентный 8 6 3 2 2 2 2" xfId="31944" xr:uid="{8F10BBCA-C776-4056-A119-1A722A163A14}"/>
    <cellStyle name="Процентный 8 6 3 2 2 2 2 2" xfId="42617" xr:uid="{1711FB0D-6709-4A04-91F9-ABB9676E79A3}"/>
    <cellStyle name="Процентный 8 6 3 2 2 2 3" xfId="37372" xr:uid="{B355CC2B-6A95-4550-8379-3CB7ECFFA295}"/>
    <cellStyle name="Процентный 8 6 3 2 2 3" xfId="29705" xr:uid="{48F22CE1-81FF-4999-ABE8-7D5E3A7951F4}"/>
    <cellStyle name="Процентный 8 6 3 2 2 3 2" xfId="40378" xr:uid="{42BE2AA0-58DA-45F0-A36D-5CECDCCB954D}"/>
    <cellStyle name="Процентный 8 6 3 2 2 4" xfId="35277" xr:uid="{F4472B52-E4BE-4966-885E-B69A48647EF0}"/>
    <cellStyle name="Процентный 8 6 3 2 2 5" xfId="24447" xr:uid="{C7055A1F-4D07-4247-9379-315DC7586127}"/>
    <cellStyle name="Процентный 8 6 3 2 3" xfId="26691" xr:uid="{D51C9297-1224-4E87-927E-5C9680DCF923}"/>
    <cellStyle name="Процентный 8 6 3 2 3 2" xfId="31943" xr:uid="{A15C27CD-8B1E-4AAD-9016-017226D3EFD8}"/>
    <cellStyle name="Процентный 8 6 3 2 3 2 2" xfId="42616" xr:uid="{ABE5AE4E-CDAA-4BC0-B1E7-660BF766B638}"/>
    <cellStyle name="Процентный 8 6 3 2 3 3" xfId="37371" xr:uid="{C4DA07F6-DB1C-43E5-B276-EA5E1319A840}"/>
    <cellStyle name="Процентный 8 6 3 2 4" xfId="27711" xr:uid="{8F73594D-F890-4C1E-A314-8B8B282B83C6}"/>
    <cellStyle name="Процентный 8 6 3 2 4 2" xfId="38384" xr:uid="{03D05415-62EE-4930-A685-93BC793E1D05}"/>
    <cellStyle name="Процентный 8 6 3 2 5" xfId="33171" xr:uid="{DED91D76-A717-4264-99D9-02F405450C84}"/>
    <cellStyle name="Процентный 8 6 3 2 6" xfId="22237" xr:uid="{EBA230B6-39B1-4735-B891-4E28B2D77FE4}"/>
    <cellStyle name="Процентный 8 6 3 3" xfId="19538" xr:uid="{00000000-0005-0000-0000-000043510000}"/>
    <cellStyle name="Процентный 8 6 3 3 2" xfId="26693" xr:uid="{E80A4E86-5F67-4FB8-990D-66343212320C}"/>
    <cellStyle name="Процентный 8 6 3 3 2 2" xfId="31945" xr:uid="{5CB46060-97A0-4710-8D30-8EF2EE70B259}"/>
    <cellStyle name="Процентный 8 6 3 3 2 2 2" xfId="42618" xr:uid="{084099D5-CA41-4A09-99B7-1DA70EC92986}"/>
    <cellStyle name="Процентный 8 6 3 3 2 3" xfId="37373" xr:uid="{0D194D69-4B5C-43E5-9CF9-E8BD279A3F2B}"/>
    <cellStyle name="Процентный 8 6 3 3 3" xfId="29185" xr:uid="{0B6F9D5F-E5D2-44FD-A510-DE9CE2CA8FD4}"/>
    <cellStyle name="Процентный 8 6 3 3 3 2" xfId="39858" xr:uid="{B48A3F04-4819-4E4A-ACEF-18AB26B7DAFB}"/>
    <cellStyle name="Процентный 8 6 3 3 4" xfId="34759" xr:uid="{8B2CC6B7-5A68-4BC2-A86A-2F37484AC80A}"/>
    <cellStyle name="Процентный 8 6 3 3 5" xfId="23929" xr:uid="{B1D666A5-F98E-4F58-80D3-707BDD3604F3}"/>
    <cellStyle name="Процентный 8 6 3 4" xfId="18763" xr:uid="{00000000-0005-0000-0000-000044510000}"/>
    <cellStyle name="Процентный 8 6 3 4 2" xfId="26694" xr:uid="{3813C116-24B0-4505-BB53-E173F476A243}"/>
    <cellStyle name="Процентный 8 6 3 4 2 2" xfId="31946" xr:uid="{87059462-7BBB-4681-AAFC-76CE84CFE22A}"/>
    <cellStyle name="Процентный 8 6 3 4 2 2 2" xfId="42619" xr:uid="{06A6A21E-B785-42F7-96CE-BEADB62F178F}"/>
    <cellStyle name="Процентный 8 6 3 4 2 3" xfId="37374" xr:uid="{60A165C7-6EC3-4527-BB4F-295DD3E48C47}"/>
    <cellStyle name="Процентный 8 6 3 4 3" xfId="28489" xr:uid="{3879518B-45D9-4917-8F28-765A7C0D98AE}"/>
    <cellStyle name="Процентный 8 6 3 4 3 2" xfId="39162" xr:uid="{AE3FE645-2020-4622-94E5-F7781CFF526F}"/>
    <cellStyle name="Процентный 8 6 3 4 4" xfId="34188" xr:uid="{180CF721-23C2-44A4-AB90-7B4B39ABB5C8}"/>
    <cellStyle name="Процентный 8 6 3 4 5" xfId="23302" xr:uid="{B5C778EE-7977-445D-804C-5067D294D361}"/>
    <cellStyle name="Процентный 8 6 3 5" xfId="26690" xr:uid="{D2E69F63-3D1F-4F9B-968B-13AAF613BEA6}"/>
    <cellStyle name="Процентный 8 6 3 5 2" xfId="31942" xr:uid="{1040785F-6C77-40FC-BD23-0B8F5B3AFA39}"/>
    <cellStyle name="Процентный 8 6 3 5 2 2" xfId="42615" xr:uid="{D2FB61B8-74A9-4ADE-B8F9-0F921706D5B6}"/>
    <cellStyle name="Процентный 8 6 3 5 3" xfId="37370" xr:uid="{25470D97-6453-42FF-851D-EE3344C18FAF}"/>
    <cellStyle name="Процентный 8 6 3 6" xfId="27366" xr:uid="{52A15CF7-2B1F-4D8E-A01F-43EDFCB39420}"/>
    <cellStyle name="Процентный 8 6 3 6 2" xfId="38039" xr:uid="{965B3E11-90A2-4BD0-93FC-96B6ACFF633C}"/>
    <cellStyle name="Процентный 8 6 3 7" xfId="32525" xr:uid="{2FF314B8-AB6E-4121-B982-44F6EEF72E9D}"/>
    <cellStyle name="Процентный 8 6 3 8" xfId="21587" xr:uid="{A76B215C-4C7A-4B67-8E89-3CBE8ED60729}"/>
    <cellStyle name="Процентный 8 6_18" xfId="18764" xr:uid="{00000000-0005-0000-0000-000045510000}"/>
    <cellStyle name="Процентный 8 7" xfId="7901" xr:uid="{00000000-0005-0000-0000-000046510000}"/>
    <cellStyle name="Процентный 8 7 2" xfId="11449" xr:uid="{00000000-0005-0000-0000-000047510000}"/>
    <cellStyle name="Процентный 8 7 2 2" xfId="12119" xr:uid="{00000000-0005-0000-0000-000048510000}"/>
    <cellStyle name="Процентный 8 7 2 2 2" xfId="20059" xr:uid="{00000000-0005-0000-0000-000049510000}"/>
    <cellStyle name="Процентный 8 7 2 2 2 2" xfId="26697" xr:uid="{7B37D9AE-304F-49EE-8AB2-2DB5FB32DB9D}"/>
    <cellStyle name="Процентный 8 7 2 2 2 2 2" xfId="31949" xr:uid="{2BC72A3A-2E60-4B82-8F61-0D2603AC3A10}"/>
    <cellStyle name="Процентный 8 7 2 2 2 2 2 2" xfId="42622" xr:uid="{6627FD50-4874-47B0-8545-934A5DDE094B}"/>
    <cellStyle name="Процентный 8 7 2 2 2 2 3" xfId="37377" xr:uid="{C07F310C-3D39-47AA-8945-9D4751C0EA58}"/>
    <cellStyle name="Процентный 8 7 2 2 2 3" xfId="29706" xr:uid="{EE418624-3BB5-4633-B74F-72E9AB34ACF8}"/>
    <cellStyle name="Процентный 8 7 2 2 2 3 2" xfId="40379" xr:uid="{0C7B4BBF-80F0-413B-8726-8B241F28DCC6}"/>
    <cellStyle name="Процентный 8 7 2 2 2 4" xfId="35278" xr:uid="{61126528-BE04-4873-A158-E8CE14ADA82E}"/>
    <cellStyle name="Процентный 8 7 2 2 2 5" xfId="24448" xr:uid="{97D7702E-0E77-4408-9F53-C3E36A6276C7}"/>
    <cellStyle name="Процентный 8 7 2 2 3" xfId="26696" xr:uid="{ED3CDDDF-9624-44A4-9C86-AE5890E5E303}"/>
    <cellStyle name="Процентный 8 7 2 2 3 2" xfId="31948" xr:uid="{5F7955D7-DF86-4E3A-8F7D-EC8120D09DB4}"/>
    <cellStyle name="Процентный 8 7 2 2 3 2 2" xfId="42621" xr:uid="{00D4CEF9-7299-46F2-8DB9-D221773E474F}"/>
    <cellStyle name="Процентный 8 7 2 2 3 3" xfId="37376" xr:uid="{5CBAF163-3AB1-4984-8018-99A6D865D345}"/>
    <cellStyle name="Процентный 8 7 2 2 4" xfId="27712" xr:uid="{ABFCD426-A03B-4F20-AEA7-AA99B9F3FFF1}"/>
    <cellStyle name="Процентный 8 7 2 2 4 2" xfId="38385" xr:uid="{3B1D5765-AF6D-4ED6-81B6-C13D8D9C83E9}"/>
    <cellStyle name="Процентный 8 7 2 2 5" xfId="33172" xr:uid="{795DF379-534E-48D4-ABBF-35665FC72030}"/>
    <cellStyle name="Процентный 8 7 2 2 6" xfId="22238" xr:uid="{78A9D3DE-50DA-4D98-B014-FF9D8C96B74D}"/>
    <cellStyle name="Процентный 8 7 2 3" xfId="19539" xr:uid="{00000000-0005-0000-0000-00004A510000}"/>
    <cellStyle name="Процентный 8 7 2 3 2" xfId="26698" xr:uid="{E04D1423-63E1-41A5-8B20-3FCD3B61E85F}"/>
    <cellStyle name="Процентный 8 7 2 3 2 2" xfId="31950" xr:uid="{7222B355-E1A3-435E-A927-ED3F0FE20691}"/>
    <cellStyle name="Процентный 8 7 2 3 2 2 2" xfId="42623" xr:uid="{2F22EB1E-9DCB-4CEF-A9A4-4147AEC7E7A2}"/>
    <cellStyle name="Процентный 8 7 2 3 2 3" xfId="37378" xr:uid="{F37601B3-6AA9-43C5-B856-41872846C841}"/>
    <cellStyle name="Процентный 8 7 2 3 3" xfId="29186" xr:uid="{8F0D1EE6-850F-4770-A48B-C67E03F1C19A}"/>
    <cellStyle name="Процентный 8 7 2 3 3 2" xfId="39859" xr:uid="{8AE8BBF7-97F4-4FE4-80C2-F46324652EB2}"/>
    <cellStyle name="Процентный 8 7 2 3 4" xfId="34760" xr:uid="{54FD3F69-5CC3-4D62-A2FB-8AE1414F99CF}"/>
    <cellStyle name="Процентный 8 7 2 3 5" xfId="23930" xr:uid="{A19F036B-71C3-484B-8BD3-72A6EAE9FEA0}"/>
    <cellStyle name="Процентный 8 7 2 4" xfId="18765" xr:uid="{00000000-0005-0000-0000-00004B510000}"/>
    <cellStyle name="Процентный 8 7 2 4 2" xfId="26699" xr:uid="{CAC9C491-48EF-40A7-934C-E935C827F3BE}"/>
    <cellStyle name="Процентный 8 7 2 4 2 2" xfId="31951" xr:uid="{FFC543CF-7FF1-4AEC-BBAC-BCE0671803E0}"/>
    <cellStyle name="Процентный 8 7 2 4 2 2 2" xfId="42624" xr:uid="{9884AC37-5051-42DB-B8F3-A91896915D1C}"/>
    <cellStyle name="Процентный 8 7 2 4 2 3" xfId="37379" xr:uid="{E391C3EF-1961-40B4-9F15-570AF86ABAD3}"/>
    <cellStyle name="Процентный 8 7 2 4 3" xfId="28490" xr:uid="{6D9343BE-B768-4F10-B3D3-2163214186C9}"/>
    <cellStyle name="Процентный 8 7 2 4 3 2" xfId="39163" xr:uid="{24A75EDF-08FD-4DD9-B9A4-4C87E9F70A21}"/>
    <cellStyle name="Процентный 8 7 2 4 4" xfId="34189" xr:uid="{3396B5E4-598C-4D9C-9CB1-6FE38192DCEB}"/>
    <cellStyle name="Процентный 8 7 2 4 5" xfId="23303" xr:uid="{DD13B33E-91A5-4539-95D1-FD0B1AAF75AA}"/>
    <cellStyle name="Процентный 8 7 2 5" xfId="26695" xr:uid="{60A3286C-107F-47F1-A9A4-A0B3F4E92F14}"/>
    <cellStyle name="Процентный 8 7 2 5 2" xfId="31947" xr:uid="{DF5884CD-EC9C-4381-95CA-07F8D915FF75}"/>
    <cellStyle name="Процентный 8 7 2 5 2 2" xfId="42620" xr:uid="{627145BC-90E9-418B-9D07-C694B6998726}"/>
    <cellStyle name="Процентный 8 7 2 5 3" xfId="37375" xr:uid="{55297C08-44D2-4CE7-837D-9EF55B206715}"/>
    <cellStyle name="Процентный 8 7 2 6" xfId="27367" xr:uid="{5FDADA5C-0CEF-42CE-8F1B-984C234B2844}"/>
    <cellStyle name="Процентный 8 7 2 6 2" xfId="38040" xr:uid="{E073D319-C37A-4DCB-9DAE-070073AB6474}"/>
    <cellStyle name="Процентный 8 7 2 7" xfId="32526" xr:uid="{FD59EB7B-0572-40CA-AD4A-197A274186F9}"/>
    <cellStyle name="Процентный 8 7 2 8" xfId="21588" xr:uid="{12F1EB8B-1162-41D4-BBBD-CF4FDA91B0A3}"/>
    <cellStyle name="Процентный 8 7_18" xfId="18766" xr:uid="{00000000-0005-0000-0000-00004C510000}"/>
    <cellStyle name="Процентный 8 8" xfId="11450" xr:uid="{00000000-0005-0000-0000-00004D510000}"/>
    <cellStyle name="Процентный 8 8 2" xfId="11451" xr:uid="{00000000-0005-0000-0000-00004E510000}"/>
    <cellStyle name="Процентный 8 8 2 2" xfId="12121" xr:uid="{00000000-0005-0000-0000-00004F510000}"/>
    <cellStyle name="Процентный 8 8 2 2 2" xfId="20061" xr:uid="{00000000-0005-0000-0000-000050510000}"/>
    <cellStyle name="Процентный 8 8 2 2 2 2" xfId="26703" xr:uid="{B46F75EA-42C3-460D-AC51-4E8E92CB014F}"/>
    <cellStyle name="Процентный 8 8 2 2 2 2 2" xfId="31955" xr:uid="{9CD0E23C-EAFA-460F-BCE6-816298E929E1}"/>
    <cellStyle name="Процентный 8 8 2 2 2 2 2 2" xfId="42628" xr:uid="{44FAC016-5AE3-4F64-B6BE-5D0D4CBA1395}"/>
    <cellStyle name="Процентный 8 8 2 2 2 2 3" xfId="37383" xr:uid="{BEA21CB2-CBEE-45EC-962A-7FEDE383A6F2}"/>
    <cellStyle name="Процентный 8 8 2 2 2 3" xfId="29708" xr:uid="{7EE2C5F1-F643-42C5-A726-4ECF79E886AC}"/>
    <cellStyle name="Процентный 8 8 2 2 2 3 2" xfId="40381" xr:uid="{78CBC995-96C1-4112-B38C-324F28A67429}"/>
    <cellStyle name="Процентный 8 8 2 2 2 4" xfId="35280" xr:uid="{F5B99748-0190-46AB-856F-89FA3881367F}"/>
    <cellStyle name="Процентный 8 8 2 2 2 5" xfId="24450" xr:uid="{257BEF5D-DEC7-4555-B960-798147855FC7}"/>
    <cellStyle name="Процентный 8 8 2 2 3" xfId="26702" xr:uid="{ECA7B28A-F83C-4CA1-B585-121FB8AFA170}"/>
    <cellStyle name="Процентный 8 8 2 2 3 2" xfId="31954" xr:uid="{575DA1EC-EF67-4876-AE82-AA707DBAFF1E}"/>
    <cellStyle name="Процентный 8 8 2 2 3 2 2" xfId="42627" xr:uid="{B9BD72F5-D6CF-4618-8896-BADE01397BC5}"/>
    <cellStyle name="Процентный 8 8 2 2 3 3" xfId="37382" xr:uid="{ABB66F93-E0DA-4976-89CE-EA71ED1CB5C3}"/>
    <cellStyle name="Процентный 8 8 2 2 4" xfId="27714" xr:uid="{8118FC66-89DF-4F13-800B-6BFBF4832580}"/>
    <cellStyle name="Процентный 8 8 2 2 4 2" xfId="38387" xr:uid="{C03BB63D-D3A8-48C8-8858-55CFABBA2A16}"/>
    <cellStyle name="Процентный 8 8 2 2 5" xfId="33174" xr:uid="{CF522D33-1A76-4A07-B7C5-2EEC168AE26C}"/>
    <cellStyle name="Процентный 8 8 2 2 6" xfId="22240" xr:uid="{3187DA52-9A84-40C3-8E5D-AE94ACD0E9AA}"/>
    <cellStyle name="Процентный 8 8 2 3" xfId="19541" xr:uid="{00000000-0005-0000-0000-000051510000}"/>
    <cellStyle name="Процентный 8 8 2 3 2" xfId="26704" xr:uid="{2F486F88-E2E4-4D14-A0ED-FCC2C5C4FF81}"/>
    <cellStyle name="Процентный 8 8 2 3 2 2" xfId="31956" xr:uid="{4630A19C-1766-4A1F-BDAA-A4C6462103AE}"/>
    <cellStyle name="Процентный 8 8 2 3 2 2 2" xfId="42629" xr:uid="{618B8192-FF6B-451B-9BF3-57F8419C8B10}"/>
    <cellStyle name="Процентный 8 8 2 3 2 3" xfId="37384" xr:uid="{ED3F5857-0290-4A30-A3ED-484157FB2376}"/>
    <cellStyle name="Процентный 8 8 2 3 3" xfId="29188" xr:uid="{48E7EBAA-EDCF-41A8-B77B-613D681DC3F8}"/>
    <cellStyle name="Процентный 8 8 2 3 3 2" xfId="39861" xr:uid="{242CD858-4C8C-4A08-A974-EC690C87F3C0}"/>
    <cellStyle name="Процентный 8 8 2 3 4" xfId="34762" xr:uid="{A1968E57-8906-4B47-99DF-477E5B247301}"/>
    <cellStyle name="Процентный 8 8 2 3 5" xfId="23932" xr:uid="{E8E57946-7B3A-4EBD-8FBF-83598F2798AE}"/>
    <cellStyle name="Процентный 8 8 2 4" xfId="18768" xr:uid="{00000000-0005-0000-0000-000052510000}"/>
    <cellStyle name="Процентный 8 8 2 4 2" xfId="26705" xr:uid="{FD61447F-B109-4D81-8B9F-C4C5E4471B61}"/>
    <cellStyle name="Процентный 8 8 2 4 2 2" xfId="31957" xr:uid="{28E8C84B-BAFE-4CB8-85D4-1E63916543D1}"/>
    <cellStyle name="Процентный 8 8 2 4 2 2 2" xfId="42630" xr:uid="{5965E977-1756-4BEB-BC20-A6C625E65F0A}"/>
    <cellStyle name="Процентный 8 8 2 4 2 3" xfId="37385" xr:uid="{6193EB83-ED0D-4831-9DC1-3628F0675239}"/>
    <cellStyle name="Процентный 8 8 2 4 3" xfId="28492" xr:uid="{E3F89DEF-8605-4E57-8485-DA553C7519B3}"/>
    <cellStyle name="Процентный 8 8 2 4 3 2" xfId="39165" xr:uid="{34B7E494-4901-43E0-A629-DB8B25B5DFF1}"/>
    <cellStyle name="Процентный 8 8 2 4 4" xfId="34191" xr:uid="{E2E40992-1C48-4D4A-AC7D-05874C9A26EF}"/>
    <cellStyle name="Процентный 8 8 2 4 5" xfId="23305" xr:uid="{5B0DCC4D-7D7C-470B-BA80-5689EC1D44E8}"/>
    <cellStyle name="Процентный 8 8 2 5" xfId="26701" xr:uid="{730B8474-E8C4-4F4F-9D3E-58D125F31A6D}"/>
    <cellStyle name="Процентный 8 8 2 5 2" xfId="31953" xr:uid="{DCF8786A-4707-4635-90D2-445168CE146B}"/>
    <cellStyle name="Процентный 8 8 2 5 2 2" xfId="42626" xr:uid="{3DF3F8B3-009C-4DFE-ACB8-6386A0BBE4CF}"/>
    <cellStyle name="Процентный 8 8 2 5 3" xfId="37381" xr:uid="{4202E41C-8388-4E2E-BFE0-326DA39C1D92}"/>
    <cellStyle name="Процентный 8 8 2 6" xfId="27369" xr:uid="{29478AF3-9759-4DB3-91B4-052903562EFD}"/>
    <cellStyle name="Процентный 8 8 2 6 2" xfId="38042" xr:uid="{888E4671-E533-4A00-A322-B6D6F01C1945}"/>
    <cellStyle name="Процентный 8 8 2 7" xfId="32528" xr:uid="{8B048E50-EAF5-4FD7-AD5B-6158F64F443F}"/>
    <cellStyle name="Процентный 8 8 2 8" xfId="21590" xr:uid="{EEBF3D6D-4F9A-4001-8D50-1156154CDDE8}"/>
    <cellStyle name="Процентный 8 8 3" xfId="12120" xr:uid="{00000000-0005-0000-0000-000053510000}"/>
    <cellStyle name="Процентный 8 8 3 2" xfId="20060" xr:uid="{00000000-0005-0000-0000-000054510000}"/>
    <cellStyle name="Процентный 8 8 3 2 2" xfId="26707" xr:uid="{AAF847A3-B6BA-471B-904D-E83E2CB5380E}"/>
    <cellStyle name="Процентный 8 8 3 2 2 2" xfId="31959" xr:uid="{693A8554-558D-48C7-A3D9-FF04C9EF07FD}"/>
    <cellStyle name="Процентный 8 8 3 2 2 2 2" xfId="42632" xr:uid="{8B9A1E1D-3C71-4CC0-AE9F-050EAE303691}"/>
    <cellStyle name="Процентный 8 8 3 2 2 3" xfId="37387" xr:uid="{BC4075D5-BE5F-46C0-9F55-3A3B92DBC1D0}"/>
    <cellStyle name="Процентный 8 8 3 2 3" xfId="29707" xr:uid="{7267E08E-4C7D-4B70-83A4-D2C2BEB7D54C}"/>
    <cellStyle name="Процентный 8 8 3 2 3 2" xfId="40380" xr:uid="{EEF7F5E3-FC48-4EBC-A0D4-35CD48A4FA81}"/>
    <cellStyle name="Процентный 8 8 3 2 4" xfId="35279" xr:uid="{B936CE89-8521-4593-93FD-D1C05ABAC6B6}"/>
    <cellStyle name="Процентный 8 8 3 2 5" xfId="24449" xr:uid="{0E0DD08F-3FDA-4391-8F36-AD481C45076C}"/>
    <cellStyle name="Процентный 8 8 3 3" xfId="26706" xr:uid="{BF42D3DA-AAEA-40D4-8323-707652A5071A}"/>
    <cellStyle name="Процентный 8 8 3 3 2" xfId="31958" xr:uid="{00008575-A159-4E44-8D06-7089381E0825}"/>
    <cellStyle name="Процентный 8 8 3 3 2 2" xfId="42631" xr:uid="{89B22EBF-C5B2-476F-A455-4E6F8C44F099}"/>
    <cellStyle name="Процентный 8 8 3 3 3" xfId="37386" xr:uid="{64154FDB-9EA6-4FD0-A180-57B1A6CE532E}"/>
    <cellStyle name="Процентный 8 8 3 4" xfId="27713" xr:uid="{D4A44DEF-EE09-4A3E-AE8B-74A7E1B56991}"/>
    <cellStyle name="Процентный 8 8 3 4 2" xfId="38386" xr:uid="{DF463A7F-6FB1-40CD-BB55-718BD126D994}"/>
    <cellStyle name="Процентный 8 8 3 5" xfId="33173" xr:uid="{7BD76B85-10B6-4161-84C5-AF483EF9B374}"/>
    <cellStyle name="Процентный 8 8 3 6" xfId="22239" xr:uid="{06C6346D-F407-4D3A-8384-2658343ACA28}"/>
    <cellStyle name="Процентный 8 8 4" xfId="19540" xr:uid="{00000000-0005-0000-0000-000055510000}"/>
    <cellStyle name="Процентный 8 8 4 2" xfId="26708" xr:uid="{F75B6603-426D-424B-8E8F-40DE667B75EA}"/>
    <cellStyle name="Процентный 8 8 4 2 2" xfId="31960" xr:uid="{51861F2A-A3AB-4499-AD76-7AB3CC760E80}"/>
    <cellStyle name="Процентный 8 8 4 2 2 2" xfId="42633" xr:uid="{88BEB3CA-722B-4E92-963E-C9C1DB925BBC}"/>
    <cellStyle name="Процентный 8 8 4 2 3" xfId="37388" xr:uid="{63F46AC1-4808-4922-9A07-310757B794F9}"/>
    <cellStyle name="Процентный 8 8 4 3" xfId="29187" xr:uid="{A1982D1B-D20A-4462-851E-E9F6F7B2496A}"/>
    <cellStyle name="Процентный 8 8 4 3 2" xfId="39860" xr:uid="{0634AF4B-7A00-42CA-9123-80DAED1C3D0C}"/>
    <cellStyle name="Процентный 8 8 4 4" xfId="34761" xr:uid="{E00F198E-2976-455E-A42B-B9CE92B7DA9F}"/>
    <cellStyle name="Процентный 8 8 4 5" xfId="23931" xr:uid="{DB969161-1DEC-45F6-A3EB-1769BE5D62CD}"/>
    <cellStyle name="Процентный 8 8 5" xfId="18767" xr:uid="{00000000-0005-0000-0000-000056510000}"/>
    <cellStyle name="Процентный 8 8 5 2" xfId="26709" xr:uid="{12C8D767-3607-41DD-9D84-0919725033AF}"/>
    <cellStyle name="Процентный 8 8 5 2 2" xfId="31961" xr:uid="{FB1FEC09-BD90-4005-96F1-58648CFBF3D4}"/>
    <cellStyle name="Процентный 8 8 5 2 2 2" xfId="42634" xr:uid="{8D68D26D-7421-47A2-94A4-FE5021923C5C}"/>
    <cellStyle name="Процентный 8 8 5 2 3" xfId="37389" xr:uid="{819C5A72-A4E1-4084-A2A6-D235ACF0FF1F}"/>
    <cellStyle name="Процентный 8 8 5 3" xfId="28491" xr:uid="{01479648-71D1-4356-B0C6-395E8836197C}"/>
    <cellStyle name="Процентный 8 8 5 3 2" xfId="39164" xr:uid="{8D7DFBF3-096A-4E21-BE45-46B038EDF2B2}"/>
    <cellStyle name="Процентный 8 8 5 4" xfId="34190" xr:uid="{BE25C395-CC2C-43C0-9B11-CFE62F6F2AD4}"/>
    <cellStyle name="Процентный 8 8 5 5" xfId="23304" xr:uid="{77AC0943-FA78-47EC-BEA8-6E0F68C66154}"/>
    <cellStyle name="Процентный 8 8 6" xfId="26700" xr:uid="{83857272-2E16-4280-828D-49512E4111A2}"/>
    <cellStyle name="Процентный 8 8 6 2" xfId="31952" xr:uid="{D1993645-CC8C-4288-8CCC-D02A984506BF}"/>
    <cellStyle name="Процентный 8 8 6 2 2" xfId="42625" xr:uid="{A1D3B9FB-9832-4298-81FB-0B93866004D2}"/>
    <cellStyle name="Процентный 8 8 6 3" xfId="37380" xr:uid="{FA9823D4-9903-4DDB-AD61-574C09109571}"/>
    <cellStyle name="Процентный 8 8 7" xfId="27368" xr:uid="{02171B9F-6F00-4034-AA5E-953E24A129C7}"/>
    <cellStyle name="Процентный 8 8 7 2" xfId="38041" xr:uid="{C9EF6831-37B5-430D-8C37-91438FF743E3}"/>
    <cellStyle name="Процентный 8 8 8" xfId="32527" xr:uid="{653126D4-89F5-4B5B-B130-AF388E8311E3}"/>
    <cellStyle name="Процентный 8 8 9" xfId="21589" xr:uid="{0B0D6BE1-6795-4DF5-A6B5-0B5F75A1833E}"/>
    <cellStyle name="Процентный 8 9" xfId="11452" xr:uid="{00000000-0005-0000-0000-000057510000}"/>
    <cellStyle name="Процентный 8 9 2" xfId="12122" xr:uid="{00000000-0005-0000-0000-000058510000}"/>
    <cellStyle name="Процентный 8 9 2 2" xfId="20062" xr:uid="{00000000-0005-0000-0000-000059510000}"/>
    <cellStyle name="Процентный 8 9 2 2 2" xfId="26712" xr:uid="{2FB8D779-6965-4985-B24C-AB6A74913A34}"/>
    <cellStyle name="Процентный 8 9 2 2 2 2" xfId="31964" xr:uid="{9DDFFC90-4D08-4D63-A633-86B019C97929}"/>
    <cellStyle name="Процентный 8 9 2 2 2 2 2" xfId="42637" xr:uid="{9AEB373C-D973-4B21-A843-2024578CFA8B}"/>
    <cellStyle name="Процентный 8 9 2 2 2 3" xfId="37392" xr:uid="{A0B8BC93-A95B-4E83-9E08-F7392FA373F9}"/>
    <cellStyle name="Процентный 8 9 2 2 3" xfId="29709" xr:uid="{15EE3CD5-6CFA-4B30-B6C2-E6BBEB57E4C4}"/>
    <cellStyle name="Процентный 8 9 2 2 3 2" xfId="40382" xr:uid="{9F113F98-1FAB-40A6-9DEE-FBC34BBFEF06}"/>
    <cellStyle name="Процентный 8 9 2 2 4" xfId="35281" xr:uid="{13DD7350-2708-4379-8F12-542D187687AF}"/>
    <cellStyle name="Процентный 8 9 2 2 5" xfId="24451" xr:uid="{FCF43399-C98F-439E-B201-A67FF6DB2240}"/>
    <cellStyle name="Процентный 8 9 2 3" xfId="26711" xr:uid="{19DAB4A2-7446-4FD6-814C-6E2C4AD567B1}"/>
    <cellStyle name="Процентный 8 9 2 3 2" xfId="31963" xr:uid="{7FAE0E75-1B04-4196-B104-D23547CF2059}"/>
    <cellStyle name="Процентный 8 9 2 3 2 2" xfId="42636" xr:uid="{671CD708-7CAC-405F-BA3B-445EF4C32FA4}"/>
    <cellStyle name="Процентный 8 9 2 3 3" xfId="37391" xr:uid="{13EDA285-3E20-42A7-AE0D-3403AC774ED3}"/>
    <cellStyle name="Процентный 8 9 2 4" xfId="27715" xr:uid="{0B3541D0-3610-49F7-BF9D-A5FC309BF324}"/>
    <cellStyle name="Процентный 8 9 2 4 2" xfId="38388" xr:uid="{0195C26A-2EFD-4E66-912F-2870EB0652D2}"/>
    <cellStyle name="Процентный 8 9 2 5" xfId="33175" xr:uid="{678AFE3C-14D1-4B5F-96AE-577AE812A825}"/>
    <cellStyle name="Процентный 8 9 2 6" xfId="22241" xr:uid="{62583196-B1D4-468F-A4E3-DDB0214E1F22}"/>
    <cellStyle name="Процентный 8 9 3" xfId="19542" xr:uid="{00000000-0005-0000-0000-00005A510000}"/>
    <cellStyle name="Процентный 8 9 3 2" xfId="26713" xr:uid="{9AEE9EE6-0053-4661-AC14-45810AEC565D}"/>
    <cellStyle name="Процентный 8 9 3 2 2" xfId="31965" xr:uid="{BA86B6B4-A2E7-43ED-A15F-C32AFD76304C}"/>
    <cellStyle name="Процентный 8 9 3 2 2 2" xfId="42638" xr:uid="{95FCE19B-DB15-42DB-A70F-95DFDCE92963}"/>
    <cellStyle name="Процентный 8 9 3 2 3" xfId="37393" xr:uid="{A2F5C65A-47B8-4530-83C5-8DF40005F41A}"/>
    <cellStyle name="Процентный 8 9 3 3" xfId="29189" xr:uid="{7EAB499B-10B0-435F-B5D5-0FA47DB37103}"/>
    <cellStyle name="Процентный 8 9 3 3 2" xfId="39862" xr:uid="{3FC910A0-1992-4589-A1F7-80EE4D67273A}"/>
    <cellStyle name="Процентный 8 9 3 4" xfId="34763" xr:uid="{F7177806-1D6D-4E93-B576-767D37C9B85D}"/>
    <cellStyle name="Процентный 8 9 3 5" xfId="23933" xr:uid="{3A8CBF41-497E-45B9-B845-F0331AAEDE10}"/>
    <cellStyle name="Процентный 8 9 4" xfId="18769" xr:uid="{00000000-0005-0000-0000-00005B510000}"/>
    <cellStyle name="Процентный 8 9 4 2" xfId="26714" xr:uid="{83513200-BE87-4BAE-A81F-1A5016BC6A3D}"/>
    <cellStyle name="Процентный 8 9 4 2 2" xfId="31966" xr:uid="{39DCAF19-8108-4C7B-8B57-E047709BBA1A}"/>
    <cellStyle name="Процентный 8 9 4 2 2 2" xfId="42639" xr:uid="{1EBA1F21-7866-4E93-A0D1-EBEA2113586C}"/>
    <cellStyle name="Процентный 8 9 4 2 3" xfId="37394" xr:uid="{ADD9CBC1-2948-477F-8E89-49AB9ADEC532}"/>
    <cellStyle name="Процентный 8 9 4 3" xfId="28493" xr:uid="{5DFE66EB-C3C7-47E0-AB24-8B2324855AAE}"/>
    <cellStyle name="Процентный 8 9 4 3 2" xfId="39166" xr:uid="{11B547F6-2A3B-4726-B52C-17BE68022656}"/>
    <cellStyle name="Процентный 8 9 4 4" xfId="34192" xr:uid="{1736ABEB-627D-4EA2-B730-4C9F04564F84}"/>
    <cellStyle name="Процентный 8 9 4 5" xfId="23306" xr:uid="{895BB725-CE14-4276-8324-3CA49E881CF8}"/>
    <cellStyle name="Процентный 8 9 5" xfId="26710" xr:uid="{1E984B71-50F1-47AB-BF01-44135AEA1D98}"/>
    <cellStyle name="Процентный 8 9 5 2" xfId="31962" xr:uid="{1A20478E-9FD9-4B87-9499-6071EA10B62D}"/>
    <cellStyle name="Процентный 8 9 5 2 2" xfId="42635" xr:uid="{A2803404-8495-48AC-AA32-310D20855D20}"/>
    <cellStyle name="Процентный 8 9 5 3" xfId="37390" xr:uid="{06560EF7-8492-47F1-AC33-58794CDE340F}"/>
    <cellStyle name="Процентный 8 9 6" xfId="27370" xr:uid="{8DC184EA-9CFE-41DF-A431-0EB1D06EE36F}"/>
    <cellStyle name="Процентный 8 9 6 2" xfId="38043" xr:uid="{3873AAEE-92DC-4F37-B8AB-BBA17B9CF319}"/>
    <cellStyle name="Процентный 8 9 7" xfId="32529" xr:uid="{DE0BEBA1-A44A-43FC-8BF4-AEAE81CBAD06}"/>
    <cellStyle name="Процентный 8 9 8" xfId="21591" xr:uid="{5A17AAB0-C1EE-4A94-86F4-936CF1434305}"/>
    <cellStyle name="Процентный 8_18" xfId="18770" xr:uid="{00000000-0005-0000-0000-00005C510000}"/>
    <cellStyle name="Процентный 9" xfId="7902" xr:uid="{00000000-0005-0000-0000-00005D510000}"/>
    <cellStyle name="Процентный 9 2" xfId="11453" xr:uid="{00000000-0005-0000-0000-00005E510000}"/>
    <cellStyle name="Процентный 9 2 2" xfId="12123" xr:uid="{00000000-0005-0000-0000-00005F510000}"/>
    <cellStyle name="Процентный 9 2 2 2" xfId="20063" xr:uid="{00000000-0005-0000-0000-000060510000}"/>
    <cellStyle name="Процентный 9 2 2 2 2" xfId="26717" xr:uid="{9DF234A0-957F-41BB-968F-34C7EDCF8ACA}"/>
    <cellStyle name="Процентный 9 2 2 2 2 2" xfId="31969" xr:uid="{94EE77AB-435B-47B4-93CE-DC5EE53BC96B}"/>
    <cellStyle name="Процентный 9 2 2 2 2 2 2" xfId="42642" xr:uid="{1085FBE4-1CA4-426C-B4B7-DCADC37E9F18}"/>
    <cellStyle name="Процентный 9 2 2 2 2 3" xfId="37397" xr:uid="{F0748683-B456-443D-B75D-B76F3C890DA9}"/>
    <cellStyle name="Процентный 9 2 2 2 3" xfId="29710" xr:uid="{BE2EA174-B3AE-49B3-B415-249CE2185A36}"/>
    <cellStyle name="Процентный 9 2 2 2 3 2" xfId="40383" xr:uid="{8822438F-774E-4D8D-93AD-98FC88F1433D}"/>
    <cellStyle name="Процентный 9 2 2 2 4" xfId="35282" xr:uid="{4B2D9F98-B379-48C6-8194-55409BEF4D73}"/>
    <cellStyle name="Процентный 9 2 2 2 5" xfId="24452" xr:uid="{D1A507D4-D5B5-4414-B5C9-B51A1DD1F600}"/>
    <cellStyle name="Процентный 9 2 2 3" xfId="26716" xr:uid="{27E66C9B-0E8D-4353-9C45-BA6A1A7FB2CC}"/>
    <cellStyle name="Процентный 9 2 2 3 2" xfId="31968" xr:uid="{E7FADFC1-4A8B-41D1-8C9E-564F54E03333}"/>
    <cellStyle name="Процентный 9 2 2 3 2 2" xfId="42641" xr:uid="{D8955460-3F19-4C89-90AD-95B2511C97E3}"/>
    <cellStyle name="Процентный 9 2 2 3 3" xfId="37396" xr:uid="{11ECB481-A03A-4B2B-80CA-F81B42FC7D60}"/>
    <cellStyle name="Процентный 9 2 2 4" xfId="27716" xr:uid="{27681780-318F-45B6-904A-D02A3733858A}"/>
    <cellStyle name="Процентный 9 2 2 4 2" xfId="38389" xr:uid="{8C840A13-D863-4F44-BCE2-6F2921DDF881}"/>
    <cellStyle name="Процентный 9 2 2 5" xfId="33176" xr:uid="{FE99AC5D-E3A1-419B-B9B3-41B7E07084CE}"/>
    <cellStyle name="Процентный 9 2 2 6" xfId="22242" xr:uid="{A01DCEAA-F49E-43C3-AFA2-3B020602BA0B}"/>
    <cellStyle name="Процентный 9 2 3" xfId="19543" xr:uid="{00000000-0005-0000-0000-000061510000}"/>
    <cellStyle name="Процентный 9 2 3 2" xfId="26718" xr:uid="{CC4B2241-D3FC-42F3-A0CA-781F9675D3A0}"/>
    <cellStyle name="Процентный 9 2 3 2 2" xfId="31970" xr:uid="{BDA9E8E5-0AEA-427E-ACD9-FC29DFC2220B}"/>
    <cellStyle name="Процентный 9 2 3 2 2 2" xfId="42643" xr:uid="{2C10D8BC-88A4-4A68-A200-9A3FD778C403}"/>
    <cellStyle name="Процентный 9 2 3 2 3" xfId="37398" xr:uid="{CB10EC35-EE93-43AE-B359-0131B786DECF}"/>
    <cellStyle name="Процентный 9 2 3 3" xfId="29190" xr:uid="{47CDEE06-0432-4F4E-A262-A7DFA7CA8702}"/>
    <cellStyle name="Процентный 9 2 3 3 2" xfId="39863" xr:uid="{C620823D-B270-4080-951A-C5AA0B1C31D8}"/>
    <cellStyle name="Процентный 9 2 3 4" xfId="34764" xr:uid="{110127E1-F5B1-4140-90F1-D9F3C4566369}"/>
    <cellStyle name="Процентный 9 2 3 5" xfId="23934" xr:uid="{5A5EDC38-811D-4885-8FB6-F2DE095F74F5}"/>
    <cellStyle name="Процентный 9 2 4" xfId="18771" xr:uid="{00000000-0005-0000-0000-000062510000}"/>
    <cellStyle name="Процентный 9 2 4 2" xfId="26719" xr:uid="{3EE0A431-3B02-4902-BA43-94BBF3093A60}"/>
    <cellStyle name="Процентный 9 2 4 2 2" xfId="31971" xr:uid="{58645D6D-B7F4-4CBD-822F-AC4F6CEC5DB2}"/>
    <cellStyle name="Процентный 9 2 4 2 2 2" xfId="42644" xr:uid="{B102DA82-B869-4F2F-94F2-22097C845511}"/>
    <cellStyle name="Процентный 9 2 4 2 3" xfId="37399" xr:uid="{CF3154B2-D383-48D5-83F3-387A7BF4F1BD}"/>
    <cellStyle name="Процентный 9 2 4 3" xfId="28494" xr:uid="{2D3E24E1-7278-44AD-8F0C-2BDC3FE20852}"/>
    <cellStyle name="Процентный 9 2 4 3 2" xfId="39167" xr:uid="{9B9F34E1-CF3D-4BED-8062-0FAF8B8A0852}"/>
    <cellStyle name="Процентный 9 2 4 4" xfId="34193" xr:uid="{BF43B0E3-6DC2-4150-995F-266EFFC6A31A}"/>
    <cellStyle name="Процентный 9 2 4 5" xfId="23307" xr:uid="{8AFB4FC8-FBD0-44D3-8170-A056E5F283ED}"/>
    <cellStyle name="Процентный 9 2 5" xfId="26715" xr:uid="{ED46E14D-047E-4C30-904E-249B0B598FA9}"/>
    <cellStyle name="Процентный 9 2 5 2" xfId="31967" xr:uid="{D226351D-D851-45F6-B02A-CC00F971EC87}"/>
    <cellStyle name="Процентный 9 2 5 2 2" xfId="42640" xr:uid="{2215D0E4-875D-4747-88A9-5B6145898E49}"/>
    <cellStyle name="Процентный 9 2 5 3" xfId="37395" xr:uid="{C5C18D51-1094-4B4F-BB18-6161C6928871}"/>
    <cellStyle name="Процентный 9 2 6" xfId="27371" xr:uid="{FD84F68F-5903-4BCD-B103-97795EED4176}"/>
    <cellStyle name="Процентный 9 2 6 2" xfId="38044" xr:uid="{276B1DD0-3384-463B-8CCD-4A2E2144DBF9}"/>
    <cellStyle name="Процентный 9 2 7" xfId="32530" xr:uid="{F9DE2DD6-50FC-4722-B690-FADF3ED83775}"/>
    <cellStyle name="Процентный 9 2 8" xfId="21592" xr:uid="{6D9F0837-8E38-4B57-B97B-116F3A28EB3D}"/>
    <cellStyle name="Процентный 9_18" xfId="18772" xr:uid="{00000000-0005-0000-0000-000063510000}"/>
    <cellStyle name="Расчетный" xfId="7903" xr:uid="{00000000-0005-0000-0000-000064510000}"/>
    <cellStyle name="Расчетный 2" xfId="7904" xr:uid="{00000000-0005-0000-0000-000065510000}"/>
    <cellStyle name="Расчетный 2 2" xfId="11454" xr:uid="{00000000-0005-0000-0000-000066510000}"/>
    <cellStyle name="Расчетный 2 3" xfId="21160" xr:uid="{00000000-0005-0000-0000-000067510000}"/>
    <cellStyle name="Расчетный 2_18" xfId="18773" xr:uid="{00000000-0005-0000-0000-000068510000}"/>
    <cellStyle name="Расчетный 3" xfId="18774" xr:uid="{00000000-0005-0000-0000-000069510000}"/>
    <cellStyle name="Расчетный 4" xfId="18775" xr:uid="{00000000-0005-0000-0000-00006A510000}"/>
    <cellStyle name="Расчетный_18" xfId="18776" xr:uid="{00000000-0005-0000-0000-00006B510000}"/>
    <cellStyle name="Связанная ячейка 2" xfId="7905" xr:uid="{00000000-0005-0000-0000-00006C510000}"/>
    <cellStyle name="Стиль 1" xfId="7906" xr:uid="{00000000-0005-0000-0000-00006D510000}"/>
    <cellStyle name="Стиль 1 2" xfId="7907" xr:uid="{00000000-0005-0000-0000-00006E510000}"/>
    <cellStyle name="Стиль 1 3" xfId="21161" xr:uid="{00000000-0005-0000-0000-00006F510000}"/>
    <cellStyle name="Стиль 1_18" xfId="18777" xr:uid="{00000000-0005-0000-0000-000070510000}"/>
    <cellStyle name="Стиль 2" xfId="7908" xr:uid="{00000000-0005-0000-0000-000071510000}"/>
    <cellStyle name="Стиль_названий" xfId="7909" xr:uid="{00000000-0005-0000-0000-000072510000}"/>
    <cellStyle name="Текст предупреждения 2" xfId="7910" xr:uid="{00000000-0005-0000-0000-000073510000}"/>
    <cellStyle name="Текстовый" xfId="7911" xr:uid="{00000000-0005-0000-0000-000074510000}"/>
    <cellStyle name="тонны" xfId="7912" xr:uid="{00000000-0005-0000-0000-000075510000}"/>
    <cellStyle name="тонны 2" xfId="7913" xr:uid="{00000000-0005-0000-0000-000076510000}"/>
    <cellStyle name="тонны 2 2" xfId="18778" xr:uid="{00000000-0005-0000-0000-000077510000}"/>
    <cellStyle name="тонны 3" xfId="11455" xr:uid="{00000000-0005-0000-0000-000078510000}"/>
    <cellStyle name="тонны 4" xfId="18779" xr:uid="{00000000-0005-0000-0000-000079510000}"/>
    <cellStyle name="тонны_18" xfId="18780" xr:uid="{00000000-0005-0000-0000-00007A510000}"/>
    <cellStyle name="Тысячи" xfId="11456" xr:uid="{00000000-0005-0000-0000-00007B510000}"/>
    <cellStyle name="Тысячи (0)" xfId="11457" xr:uid="{00000000-0005-0000-0000-00007C510000}"/>
    <cellStyle name="Тысячи (0) 2" xfId="18782" xr:uid="{00000000-0005-0000-0000-00007D510000}"/>
    <cellStyle name="Тысячи (0) 2 2" xfId="23309" xr:uid="{53A647D6-2A21-4CF3-8C93-07B5AC4F4F88}"/>
    <cellStyle name="Тысячи (0) 3" xfId="21594" xr:uid="{7E661EA9-9068-43B6-97C5-01EC6B3C3D0B}"/>
    <cellStyle name="тысячи (000)" xfId="11458" xr:uid="{00000000-0005-0000-0000-00007E510000}"/>
    <cellStyle name="тысячи (000) 2" xfId="11459" xr:uid="{00000000-0005-0000-0000-00007F510000}"/>
    <cellStyle name="тысячи (000) 2 2" xfId="18785" xr:uid="{00000000-0005-0000-0000-000080510000}"/>
    <cellStyle name="тысячи (000) 2 2 2" xfId="26721" xr:uid="{55D837F4-81D9-4056-B2C7-987DD46A53E0}"/>
    <cellStyle name="тысячи (000) 2 2 2 2" xfId="31973" xr:uid="{F93FD7F7-0BD7-4421-A556-D84FA1540F7B}"/>
    <cellStyle name="тысячи (000) 2 2 2 2 2" xfId="42646" xr:uid="{09D6E45A-421A-414D-A4BE-01CE03F4C235}"/>
    <cellStyle name="тысячи (000) 2 2 2 3" xfId="37401" xr:uid="{BC2FBB75-0AAD-4CCD-A3CE-DAD8304EDF09}"/>
    <cellStyle name="тысячи (000) 2 2 3" xfId="34197" xr:uid="{35F6FCCE-AEB1-45C5-A6BF-D4DF957D751E}"/>
    <cellStyle name="тысячи (000) 2 2 4" xfId="23312" xr:uid="{D9CF6E94-F7CC-48AB-9D6C-4E6360BC152E}"/>
    <cellStyle name="тысячи (000) 2 3" xfId="19546" xr:uid="{00000000-0005-0000-0000-000081510000}"/>
    <cellStyle name="тысячи (000) 2 3 2" xfId="29193" xr:uid="{B2746CA6-8ACF-4583-A6E3-4D1769A94032}"/>
    <cellStyle name="тысячи (000) 2 3 2 2" xfId="39866" xr:uid="{BC5B705C-64D1-49A7-A28A-E736D50D68DF}"/>
    <cellStyle name="тысячи (000) 2 3 3" xfId="34767" xr:uid="{DF14EA06-8AFE-46C2-9E31-50B26E89FC6E}"/>
    <cellStyle name="тысячи (000) 2 3 4" xfId="23937" xr:uid="{2139840F-2A40-4E26-B806-83C596166110}"/>
    <cellStyle name="тысячи (000) 2 4" xfId="18784" xr:uid="{00000000-0005-0000-0000-000082510000}"/>
    <cellStyle name="тысячи (000) 2 4 2" xfId="26722" xr:uid="{AC599CDA-2C3C-407C-955A-03E86992525D}"/>
    <cellStyle name="тысячи (000) 2 4 2 2" xfId="31974" xr:uid="{CBE333F5-197D-4944-83E0-5EB301144A25}"/>
    <cellStyle name="тысячи (000) 2 4 2 2 2" xfId="42647" xr:uid="{8A3F6932-7113-4CD8-91EA-60BED64742BA}"/>
    <cellStyle name="тысячи (000) 2 4 2 3" xfId="37402" xr:uid="{FA5BF71E-743A-4109-9602-7305A8121618}"/>
    <cellStyle name="тысячи (000) 2 4 3" xfId="34196" xr:uid="{FAC22BA7-0424-4B19-927A-AF9BAED92CDD}"/>
    <cellStyle name="тысячи (000) 2 4 4" xfId="23311" xr:uid="{32ACB5FB-F424-487D-B18E-B70651A38EFD}"/>
    <cellStyle name="тысячи (000) 2 5" xfId="32533" xr:uid="{8D5C1525-28B1-4D1D-A2DC-81E9CB87D6DF}"/>
    <cellStyle name="тысячи (000) 2 6" xfId="21596" xr:uid="{81501817-2611-4D64-B778-D2D8FA4A2DF9}"/>
    <cellStyle name="тысячи (000) 3" xfId="18786" xr:uid="{00000000-0005-0000-0000-000083510000}"/>
    <cellStyle name="тысячи (000) 3 2" xfId="26723" xr:uid="{656FF73E-BA93-4B5F-A071-4BB20611E6A2}"/>
    <cellStyle name="тысячи (000) 3 2 2" xfId="31975" xr:uid="{14DC0B65-A69A-467E-8E3D-1CE3F5E3E7DA}"/>
    <cellStyle name="тысячи (000) 3 2 2 2" xfId="42648" xr:uid="{6E7D126B-2212-44D6-9698-4CD8DE87F78E}"/>
    <cellStyle name="тысячи (000) 3 2 3" xfId="37403" xr:uid="{F0E52722-0720-4C6A-93B1-669100E7C9FA}"/>
    <cellStyle name="тысячи (000) 3 3" xfId="34198" xr:uid="{253B6D97-9025-40E0-8B01-E1A9CE92A934}"/>
    <cellStyle name="тысячи (000) 3 4" xfId="23313" xr:uid="{094C1686-37C7-45D4-945C-8D1060C22E30}"/>
    <cellStyle name="тысячи (000) 4" xfId="19545" xr:uid="{00000000-0005-0000-0000-000084510000}"/>
    <cellStyle name="тысячи (000) 4 2" xfId="29192" xr:uid="{63E2E5D8-A8A3-4361-88B4-89F930012A54}"/>
    <cellStyle name="тысячи (000) 4 2 2" xfId="39865" xr:uid="{1CA92E36-4ED6-414E-8AB3-6C655E8B5537}"/>
    <cellStyle name="тысячи (000) 4 3" xfId="34766" xr:uid="{9AC500DD-7DF6-4E41-837C-1F2C4E5D6AE3}"/>
    <cellStyle name="тысячи (000) 4 4" xfId="23936" xr:uid="{961E4E85-F360-4502-87D0-AE050B11434A}"/>
    <cellStyle name="тысячи (000) 5" xfId="18783" xr:uid="{00000000-0005-0000-0000-000085510000}"/>
    <cellStyle name="тысячи (000) 5 2" xfId="26724" xr:uid="{A809BB3C-3AB8-408D-B257-3DDE11050A15}"/>
    <cellStyle name="тысячи (000) 5 2 2" xfId="31976" xr:uid="{936215B0-D8CD-4522-80A8-828627919D05}"/>
    <cellStyle name="тысячи (000) 5 2 2 2" xfId="42649" xr:uid="{E56AE8C8-6422-4983-844B-F824EBEE0440}"/>
    <cellStyle name="тысячи (000) 5 2 3" xfId="37404" xr:uid="{FA26253B-B946-42CF-8708-43B55B072CBF}"/>
    <cellStyle name="тысячи (000) 5 3" xfId="34195" xr:uid="{DF2BD5A1-EED9-4922-864F-E0B703394475}"/>
    <cellStyle name="тысячи (000) 5 4" xfId="23310" xr:uid="{6796BC39-3B15-421E-8582-B7B3A1A671AA}"/>
    <cellStyle name="тысячи (000) 6" xfId="32532" xr:uid="{EAA588F7-06AD-48C9-BF22-EA3DA1111930}"/>
    <cellStyle name="тысячи (000) 7" xfId="21595" xr:uid="{769169A2-7282-4666-9C5E-38BD7D075108}"/>
    <cellStyle name="Тысячи [0]" xfId="7914" xr:uid="{00000000-0005-0000-0000-000086510000}"/>
    <cellStyle name="Тысячи [а]" xfId="7915" xr:uid="{00000000-0005-0000-0000-000087510000}"/>
    <cellStyle name="Тысячи [а] 2" xfId="7916" xr:uid="{00000000-0005-0000-0000-000088510000}"/>
    <cellStyle name="Тысячи [а] 3" xfId="11460" xr:uid="{00000000-0005-0000-0000-000089510000}"/>
    <cellStyle name="Тысячи [а] 4" xfId="21162" xr:uid="{00000000-0005-0000-0000-00008A510000}"/>
    <cellStyle name="Тысячи [а]_18" xfId="18787" xr:uid="{00000000-0005-0000-0000-00008B510000}"/>
    <cellStyle name="Тысячи 2" xfId="11461" xr:uid="{00000000-0005-0000-0000-00008C510000}"/>
    <cellStyle name="Тысячи 2 2" xfId="18789" xr:uid="{00000000-0005-0000-0000-00008D510000}"/>
    <cellStyle name="Тысячи 2 2 2" xfId="26725" xr:uid="{C9C72028-65CC-4DC7-A298-86079F005350}"/>
    <cellStyle name="Тысячи 2 2 2 2" xfId="31977" xr:uid="{E4BE4F11-F6F5-4E13-95C1-4AD65E6286FD}"/>
    <cellStyle name="Тысячи 2 2 2 2 2" xfId="42650" xr:uid="{E1C73221-909A-40E4-97BC-2CB5CB46F843}"/>
    <cellStyle name="Тысячи 2 2 2 3" xfId="37405" xr:uid="{4D9C96BB-C345-4F22-A449-715960D2C1A5}"/>
    <cellStyle name="Тысячи 2 2 3" xfId="34200" xr:uid="{798CBBA5-E19D-457E-BB0F-220E8D208DEE}"/>
    <cellStyle name="Тысячи 2 2 4" xfId="23315" xr:uid="{F31C69DE-817A-48C9-A01A-DD479C35D397}"/>
    <cellStyle name="Тысячи 2 3" xfId="19547" xr:uid="{00000000-0005-0000-0000-00008E510000}"/>
    <cellStyle name="Тысячи 2 3 2" xfId="29194" xr:uid="{73FFF1DD-76C9-468B-8774-85B554C59303}"/>
    <cellStyle name="Тысячи 2 3 2 2" xfId="39867" xr:uid="{9FAE0B96-C69A-48C8-8E9A-E29CD3952BC1}"/>
    <cellStyle name="Тысячи 2 3 3" xfId="34768" xr:uid="{AC27FD88-30D6-4743-B089-A61E9C11470B}"/>
    <cellStyle name="Тысячи 2 3 4" xfId="23938" xr:uid="{FDD3A0EC-221E-4B87-A1BF-872B504D22E6}"/>
    <cellStyle name="Тысячи 2 4" xfId="18788" xr:uid="{00000000-0005-0000-0000-00008F510000}"/>
    <cellStyle name="Тысячи 2 4 2" xfId="26726" xr:uid="{4DF990C7-046C-4726-A1F1-E860E2E6FF2A}"/>
    <cellStyle name="Тысячи 2 4 2 2" xfId="31978" xr:uid="{2ADEEDE3-FC4C-4081-A495-89E64C446521}"/>
    <cellStyle name="Тысячи 2 4 2 2 2" xfId="42651" xr:uid="{71A8F634-60A5-4191-963E-B54CF4410B9C}"/>
    <cellStyle name="Тысячи 2 4 2 3" xfId="37406" xr:uid="{B04EF9EA-76C2-42D0-A245-A6795BD6DF58}"/>
    <cellStyle name="Тысячи 2 4 3" xfId="34199" xr:uid="{827EA011-7C0F-4DBE-94EE-2D92B2EDAA01}"/>
    <cellStyle name="Тысячи 2 4 4" xfId="23314" xr:uid="{E63C9457-6B25-47DE-8A16-A9C5CEE08F37}"/>
    <cellStyle name="Тысячи 2 5" xfId="32534" xr:uid="{377E01F0-5312-40EA-9AD4-2826AE20411A}"/>
    <cellStyle name="Тысячи 2 6" xfId="21597" xr:uid="{117C283B-F2C6-4A79-99E5-1D172B98AEBF}"/>
    <cellStyle name="Тысячи 3" xfId="12124" xr:uid="{00000000-0005-0000-0000-000090510000}"/>
    <cellStyle name="Тысячи 3 2" xfId="20064" xr:uid="{00000000-0005-0000-0000-000091510000}"/>
    <cellStyle name="Тысячи 3 2 2" xfId="29711" xr:uid="{2B58F01D-EE7C-441A-952B-2F3185497A64}"/>
    <cellStyle name="Тысячи 3 2 2 2" xfId="40384" xr:uid="{3CB11DD4-D77D-4B68-B9C2-08DCC5B64DF6}"/>
    <cellStyle name="Тысячи 3 2 3" xfId="35283" xr:uid="{477B075A-3C32-4F1A-80FD-B3F360CFAAF1}"/>
    <cellStyle name="Тысячи 3 2 4" xfId="24453" xr:uid="{6124706F-B57F-44C4-8C12-C1C5EC0B7D79}"/>
    <cellStyle name="Тысячи 3 3" xfId="18790" xr:uid="{00000000-0005-0000-0000-000092510000}"/>
    <cellStyle name="Тысячи 3 3 2" xfId="26727" xr:uid="{41310E4C-A96C-462E-9509-D97FCA4F6930}"/>
    <cellStyle name="Тысячи 3 3 2 2" xfId="31979" xr:uid="{E5208068-9ED9-49B8-9393-8749F84F4955}"/>
    <cellStyle name="Тысячи 3 3 2 2 2" xfId="42652" xr:uid="{154576A4-5D97-4130-8004-2AABD1AFF634}"/>
    <cellStyle name="Тысячи 3 3 2 3" xfId="37407" xr:uid="{3FF84824-CC0E-4FCB-AFC6-A2543654618D}"/>
    <cellStyle name="Тысячи 3 3 3" xfId="34201" xr:uid="{34F5ADB6-00B6-4FA2-A5B8-E1569E8FE311}"/>
    <cellStyle name="Тысячи 3 3 4" xfId="23316" xr:uid="{71EF193B-71FF-4DC2-B7B8-F8AAC63C1F67}"/>
    <cellStyle name="Тысячи 3 4" xfId="33177" xr:uid="{94B5BB89-E9C6-4BA9-BF90-19E84644474B}"/>
    <cellStyle name="Тысячи 3 5" xfId="22243" xr:uid="{792859A7-EB06-4D8E-A5A6-3C792C743672}"/>
    <cellStyle name="Тысячи 4" xfId="19544" xr:uid="{00000000-0005-0000-0000-000093510000}"/>
    <cellStyle name="Тысячи 4 2" xfId="29191" xr:uid="{1C3EB372-72CC-4F5D-8000-D0D331DC4B11}"/>
    <cellStyle name="Тысячи 4 2 2" xfId="39864" xr:uid="{D103D83D-6698-423F-B399-4E66D1623EA0}"/>
    <cellStyle name="Тысячи 4 3" xfId="34765" xr:uid="{CDB6CEC1-540C-406A-ABC2-71FF917004EB}"/>
    <cellStyle name="Тысячи 4 4" xfId="23935" xr:uid="{48F4398F-E9F4-46EC-AC57-67975ABBD1A0}"/>
    <cellStyle name="Тысячи 5" xfId="18781" xr:uid="{00000000-0005-0000-0000-000094510000}"/>
    <cellStyle name="Тысячи 5 2" xfId="26728" xr:uid="{C2D24946-4C59-42A8-A036-49B27F7223FA}"/>
    <cellStyle name="Тысячи 5 2 2" xfId="31980" xr:uid="{11CA0871-1B64-44D0-9527-32912C7A1BA2}"/>
    <cellStyle name="Тысячи 5 2 2 2" xfId="42653" xr:uid="{A32221A5-7117-414E-906B-774418407315}"/>
    <cellStyle name="Тысячи 5 2 3" xfId="37408" xr:uid="{4653458C-A8E1-41FA-A478-FD7FE7FF1E78}"/>
    <cellStyle name="Тысячи 5 3" xfId="34194" xr:uid="{92D71AE2-7590-446B-8138-F6077848043B}"/>
    <cellStyle name="Тысячи 5 4" xfId="23308" xr:uid="{951442CB-48FE-425E-B32C-E5A30FF6300C}"/>
    <cellStyle name="Тысячи 6" xfId="26720" xr:uid="{768135BB-32A4-4A1B-89D8-EC6060398557}"/>
    <cellStyle name="Тысячи 6 2" xfId="31972" xr:uid="{0BE1136D-C947-4FFA-8108-6813F0E1E35B}"/>
    <cellStyle name="Тысячи 6 2 2" xfId="42645" xr:uid="{257DDD44-8A1E-4123-87A6-AE2F548E6BE8}"/>
    <cellStyle name="Тысячи 6 3" xfId="37400" xr:uid="{E04FE97B-765B-4E6F-ADF4-B4481A849677}"/>
    <cellStyle name="Тысячи 7" xfId="27372" xr:uid="{A0C41756-3A8A-4140-BB20-1839D331D27C}"/>
    <cellStyle name="Тысячи 7 2" xfId="38045" xr:uid="{7C0FA86D-6810-45F0-A3DD-18F3A66A8280}"/>
    <cellStyle name="Тысячи 8" xfId="32531" xr:uid="{9216542A-BF61-4177-BC55-7F4E39543CF6}"/>
    <cellStyle name="Тысячи 9" xfId="21593" xr:uid="{AE4D9466-BC0B-4F97-B28B-C6A7D3C0DAE3}"/>
    <cellStyle name="Тысячи_ план-факт июнь гов" xfId="7917" xr:uid="{00000000-0005-0000-0000-000095510000}"/>
    <cellStyle name="Финан" xfId="7918" xr:uid="{00000000-0005-0000-0000-000096510000}"/>
    <cellStyle name="Финан 2" xfId="11462" xr:uid="{00000000-0005-0000-0000-000097510000}"/>
    <cellStyle name="Финан 3" xfId="21163" xr:uid="{00000000-0005-0000-0000-000098510000}"/>
    <cellStyle name="Финан_18" xfId="18791" xr:uid="{00000000-0005-0000-0000-000099510000}"/>
    <cellStyle name="Финансовый [0] 2" xfId="7919" xr:uid="{00000000-0005-0000-0000-00009A510000}"/>
    <cellStyle name="Финансовый [0] 3" xfId="21164" xr:uid="{00000000-0005-0000-0000-00009B510000}"/>
    <cellStyle name="ФинАнсовый {0]_Лист!" xfId="7920" xr:uid="{00000000-0005-0000-0000-00009C510000}"/>
    <cellStyle name="Финансовый 10" xfId="7921" xr:uid="{00000000-0005-0000-0000-00009D510000}"/>
    <cellStyle name="Финансовый 11" xfId="7922" xr:uid="{00000000-0005-0000-0000-00009E510000}"/>
    <cellStyle name="Финансовый 12" xfId="7923" xr:uid="{00000000-0005-0000-0000-00009F510000}"/>
    <cellStyle name="Финансовый 12 2" xfId="7924" xr:uid="{00000000-0005-0000-0000-0000A0510000}"/>
    <cellStyle name="Финансовый 12 2 2" xfId="11463" xr:uid="{00000000-0005-0000-0000-0000A1510000}"/>
    <cellStyle name="Финансовый 12 2 2 2" xfId="12125" xr:uid="{00000000-0005-0000-0000-0000A2510000}"/>
    <cellStyle name="Финансовый 12 2 2 2 2" xfId="20065" xr:uid="{00000000-0005-0000-0000-0000A3510000}"/>
    <cellStyle name="Финансовый 12 2 2 2 2 2" xfId="26731" xr:uid="{126A4ECF-27FA-401A-9D41-A71494188E6E}"/>
    <cellStyle name="Финансовый 12 2 2 2 2 2 2" xfId="31983" xr:uid="{223A5346-6C7E-4263-95A8-4069BE745988}"/>
    <cellStyle name="Финансовый 12 2 2 2 2 2 2 2" xfId="42656" xr:uid="{CF18401E-E733-4A2B-8849-4E483B5C50DA}"/>
    <cellStyle name="Финансовый 12 2 2 2 2 2 3" xfId="37411" xr:uid="{D00BCEEA-0729-4DB8-AF47-4A158F6481CB}"/>
    <cellStyle name="Финансовый 12 2 2 2 2 3" xfId="29712" xr:uid="{264CC5FF-9008-407B-A009-F1EEAC44C178}"/>
    <cellStyle name="Финансовый 12 2 2 2 2 3 2" xfId="40385" xr:uid="{5A19B851-9A1E-4251-9EC1-E7AB41A945C6}"/>
    <cellStyle name="Финансовый 12 2 2 2 2 4" xfId="35284" xr:uid="{A73CCC54-7A16-4402-A748-AE654F4CF0E0}"/>
    <cellStyle name="Финансовый 12 2 2 2 2 5" xfId="24454" xr:uid="{B5459FD6-B181-439E-9D66-BC6E7FB8A2CD}"/>
    <cellStyle name="Финансовый 12 2 2 2 3" xfId="26730" xr:uid="{CC7B4C2C-1B5A-4AF5-88BB-52FB99F167E6}"/>
    <cellStyle name="Финансовый 12 2 2 2 3 2" xfId="31982" xr:uid="{40DDDC4F-B37A-4CF9-8A42-2769E146F649}"/>
    <cellStyle name="Финансовый 12 2 2 2 3 2 2" xfId="42655" xr:uid="{04A8ADC9-D288-43D8-B7F4-D4DD3C057F18}"/>
    <cellStyle name="Финансовый 12 2 2 2 3 3" xfId="37410" xr:uid="{2A5960E4-46D3-4066-AC58-D387CFDB7C3D}"/>
    <cellStyle name="Финансовый 12 2 2 2 4" xfId="27717" xr:uid="{1F599398-2AA2-4706-A7F9-C103D810157E}"/>
    <cellStyle name="Финансовый 12 2 2 2 4 2" xfId="38390" xr:uid="{F95EB0F7-EB5E-4445-924F-69FD03C4CF97}"/>
    <cellStyle name="Финансовый 12 2 2 2 5" xfId="33178" xr:uid="{29DA3372-E145-4EB5-B183-3A1A5020ADF2}"/>
    <cellStyle name="Финансовый 12 2 2 2 6" xfId="22244" xr:uid="{D37DCB78-02C2-4403-A9BD-30F9424644BA}"/>
    <cellStyle name="Финансовый 12 2 2 3" xfId="19548" xr:uid="{00000000-0005-0000-0000-0000A4510000}"/>
    <cellStyle name="Финансовый 12 2 2 3 2" xfId="26732" xr:uid="{5C408597-4EC0-4F85-B0CD-FA94FC09216C}"/>
    <cellStyle name="Финансовый 12 2 2 3 2 2" xfId="31984" xr:uid="{D656BA9D-BC99-4913-B350-38DABBB86497}"/>
    <cellStyle name="Финансовый 12 2 2 3 2 2 2" xfId="42657" xr:uid="{A11F3A58-50D8-406E-A84C-26072B2CEA66}"/>
    <cellStyle name="Финансовый 12 2 2 3 2 3" xfId="37412" xr:uid="{09B40BE3-A558-45B5-A521-B1898E668BD9}"/>
    <cellStyle name="Финансовый 12 2 2 3 3" xfId="29195" xr:uid="{D02F8B5D-C61C-4AA8-A8DD-D9B5295D3F0F}"/>
    <cellStyle name="Финансовый 12 2 2 3 3 2" xfId="39868" xr:uid="{6ED24F87-B38B-406E-88A2-7B916CCADCDF}"/>
    <cellStyle name="Финансовый 12 2 2 3 4" xfId="34769" xr:uid="{BC7989E6-63E1-4985-955B-B51CFCA1CB68}"/>
    <cellStyle name="Финансовый 12 2 2 3 5" xfId="23939" xr:uid="{1E1FC901-6969-4A78-B6AA-89E29DB6479C}"/>
    <cellStyle name="Финансовый 12 2 2 4" xfId="18792" xr:uid="{00000000-0005-0000-0000-0000A5510000}"/>
    <cellStyle name="Финансовый 12 2 2 4 2" xfId="26733" xr:uid="{F2876BF5-137A-4C66-A929-59C8AA48CCD1}"/>
    <cellStyle name="Финансовый 12 2 2 4 2 2" xfId="31985" xr:uid="{F4E35D22-3C07-4EE3-B6B6-2D85F4B4FC57}"/>
    <cellStyle name="Финансовый 12 2 2 4 2 2 2" xfId="42658" xr:uid="{027FE357-5502-4507-85C3-04BF7A722010}"/>
    <cellStyle name="Финансовый 12 2 2 4 2 3" xfId="37413" xr:uid="{441CBAE0-69F1-4EE1-9DF3-8162E78FF06E}"/>
    <cellStyle name="Финансовый 12 2 2 4 3" xfId="28495" xr:uid="{312EFD31-76EA-492B-8FB8-4DCEEB0E26EA}"/>
    <cellStyle name="Финансовый 12 2 2 4 3 2" xfId="39168" xr:uid="{1E8DF033-F76C-4484-8349-CEFAA9D1DDD2}"/>
    <cellStyle name="Финансовый 12 2 2 4 4" xfId="34202" xr:uid="{D397FB67-1FB6-4E74-BE09-6B17AAA1992B}"/>
    <cellStyle name="Финансовый 12 2 2 4 5" xfId="23317" xr:uid="{51229E6C-196F-4845-8678-FF905ED86200}"/>
    <cellStyle name="Финансовый 12 2 2 5" xfId="26729" xr:uid="{828EB907-E352-4157-9223-EAC0E90E6766}"/>
    <cellStyle name="Финансовый 12 2 2 5 2" xfId="31981" xr:uid="{30CFA4ED-FD26-4187-9874-EAF80D010B81}"/>
    <cellStyle name="Финансовый 12 2 2 5 2 2" xfId="42654" xr:uid="{E53DFFDE-42FD-4631-85A9-AC6D2EFDC6A7}"/>
    <cellStyle name="Финансовый 12 2 2 5 3" xfId="37409" xr:uid="{B6FC3270-6EE2-4431-8295-9645730373C9}"/>
    <cellStyle name="Финансовый 12 2 2 6" xfId="27373" xr:uid="{AC476AA8-F0B4-4364-9426-36442A57739A}"/>
    <cellStyle name="Финансовый 12 2 2 6 2" xfId="38046" xr:uid="{ACAC06EC-91AC-4532-A163-DE76009BE483}"/>
    <cellStyle name="Финансовый 12 2 2 7" xfId="32535" xr:uid="{659A71A2-E0B9-4980-A4B9-C75D1640971C}"/>
    <cellStyle name="Финансовый 12 2 2 8" xfId="21598" xr:uid="{BECAB3F4-625F-4E39-ADA8-8D11352AF411}"/>
    <cellStyle name="Финансовый 12 2_18" xfId="18793" xr:uid="{00000000-0005-0000-0000-0000A6510000}"/>
    <cellStyle name="Финансовый 12 3" xfId="7925" xr:uid="{00000000-0005-0000-0000-0000A7510000}"/>
    <cellStyle name="Финансовый 12 4" xfId="7926" xr:uid="{00000000-0005-0000-0000-0000A8510000}"/>
    <cellStyle name="Финансовый 12 5" xfId="7927" xr:uid="{00000000-0005-0000-0000-0000A9510000}"/>
    <cellStyle name="Финансовый 12 6" xfId="7928" xr:uid="{00000000-0005-0000-0000-0000AA510000}"/>
    <cellStyle name="Финансовый 12_18" xfId="18794" xr:uid="{00000000-0005-0000-0000-0000AB510000}"/>
    <cellStyle name="Финансовый 13" xfId="7929" xr:uid="{00000000-0005-0000-0000-0000AC510000}"/>
    <cellStyle name="Финансовый 13 2" xfId="11464" xr:uid="{00000000-0005-0000-0000-0000AD510000}"/>
    <cellStyle name="Финансовый 13_18" xfId="18795" xr:uid="{00000000-0005-0000-0000-0000AE510000}"/>
    <cellStyle name="Финансовый 14" xfId="7930" xr:uid="{00000000-0005-0000-0000-0000AF510000}"/>
    <cellStyle name="Финансовый 15" xfId="7931" xr:uid="{00000000-0005-0000-0000-0000B0510000}"/>
    <cellStyle name="Финансовый 16" xfId="7932" xr:uid="{00000000-0005-0000-0000-0000B1510000}"/>
    <cellStyle name="Финансовый 17" xfId="7933" xr:uid="{00000000-0005-0000-0000-0000B2510000}"/>
    <cellStyle name="Финансовый 18" xfId="7934" xr:uid="{00000000-0005-0000-0000-0000B3510000}"/>
    <cellStyle name="Финансовый 18 2" xfId="11465" xr:uid="{00000000-0005-0000-0000-0000B4510000}"/>
    <cellStyle name="Финансовый 18_18" xfId="18796" xr:uid="{00000000-0005-0000-0000-0000B5510000}"/>
    <cellStyle name="Финансовый 19" xfId="7935" xr:uid="{00000000-0005-0000-0000-0000B6510000}"/>
    <cellStyle name="Финансовый 2" xfId="7936" xr:uid="{00000000-0005-0000-0000-0000B7510000}"/>
    <cellStyle name="Финансовый 2 2" xfId="7937" xr:uid="{00000000-0005-0000-0000-0000B8510000}"/>
    <cellStyle name="Финансовый 2 3" xfId="7938" xr:uid="{00000000-0005-0000-0000-0000B9510000}"/>
    <cellStyle name="Финансовый 2 4" xfId="7939" xr:uid="{00000000-0005-0000-0000-0000BA510000}"/>
    <cellStyle name="Финансовый 2 5" xfId="7940" xr:uid="{00000000-0005-0000-0000-0000BB510000}"/>
    <cellStyle name="Финансовый 2 6" xfId="8050" xr:uid="{00000000-0005-0000-0000-0000BC510000}"/>
    <cellStyle name="Финансовый 2 6 2" xfId="18798" xr:uid="{00000000-0005-0000-0000-0000BD510000}"/>
    <cellStyle name="Финансовый 2 6 3" xfId="18941" xr:uid="{00000000-0005-0000-0000-0000BE510000}"/>
    <cellStyle name="Финансовый 2 6 4" xfId="18797" xr:uid="{00000000-0005-0000-0000-0000BF510000}"/>
    <cellStyle name="Финансовый 2 7" xfId="21165" xr:uid="{00000000-0005-0000-0000-0000C0510000}"/>
    <cellStyle name="Финансовый 2_18" xfId="18799" xr:uid="{00000000-0005-0000-0000-0000C1510000}"/>
    <cellStyle name="Финансовый 20" xfId="11466" xr:uid="{00000000-0005-0000-0000-0000C2510000}"/>
    <cellStyle name="Финансовый 20 2" xfId="18801" xr:uid="{00000000-0005-0000-0000-0000C3510000}"/>
    <cellStyle name="Финансовый 20 3" xfId="19549" xr:uid="{00000000-0005-0000-0000-0000C4510000}"/>
    <cellStyle name="Финансовый 20 3 2" xfId="29196" xr:uid="{563F75B1-C907-4AC0-AD13-DF26D08E6BB1}"/>
    <cellStyle name="Финансовый 20 3 2 2" xfId="39869" xr:uid="{2A310A47-6FF5-4493-85E2-C4A0C9ED7846}"/>
    <cellStyle name="Финансовый 20 4" xfId="18800" xr:uid="{00000000-0005-0000-0000-0000C5510000}"/>
    <cellStyle name="Финансовый 20 4 2" xfId="28496" xr:uid="{4B2E2498-DC89-4532-82D7-4B6B44F0D9E3}"/>
    <cellStyle name="Финансовый 20 4 2 2" xfId="39169" xr:uid="{F61FEB8A-DD50-4173-9793-8C648C5B5DA4}"/>
    <cellStyle name="Финансовый 20 5" xfId="27374" xr:uid="{9DBD5495-4638-4B77-B99C-C89D489A4D8F}"/>
    <cellStyle name="Финансовый 20 5 2" xfId="38047" xr:uid="{FB09F752-1D8C-4F73-9A12-62826809D45A}"/>
    <cellStyle name="Финансовый 21" xfId="8048" xr:uid="{00000000-0005-0000-0000-0000C6510000}"/>
    <cellStyle name="Финансовый 21 2" xfId="18803" xr:uid="{00000000-0005-0000-0000-0000C7510000}"/>
    <cellStyle name="Финансовый 21 2 2" xfId="28497" xr:uid="{A4D641E1-ABF0-44EB-A560-6FA716B5BB71}"/>
    <cellStyle name="Финансовый 21 2 2 2" xfId="39170" xr:uid="{25714338-A8F5-4445-B82D-2AE0886657C1}"/>
    <cellStyle name="Финансовый 21 3" xfId="18940" xr:uid="{00000000-0005-0000-0000-0000C8510000}"/>
    <cellStyle name="Финансовый 21 4" xfId="18802" xr:uid="{00000000-0005-0000-0000-0000C9510000}"/>
    <cellStyle name="Финансовый 22" xfId="11467" xr:uid="{00000000-0005-0000-0000-0000CA510000}"/>
    <cellStyle name="Финансовый 23" xfId="11468" xr:uid="{00000000-0005-0000-0000-0000CB510000}"/>
    <cellStyle name="Финансовый 24" xfId="11469" xr:uid="{00000000-0005-0000-0000-0000CC510000}"/>
    <cellStyle name="Финансовый 25" xfId="21166" xr:uid="{00000000-0005-0000-0000-0000CD510000}"/>
    <cellStyle name="Финансовый 26" xfId="21173" xr:uid="{00000000-0005-0000-0000-0000CE510000}"/>
    <cellStyle name="Финансовый 3" xfId="7941" xr:uid="{00000000-0005-0000-0000-0000CF510000}"/>
    <cellStyle name="Финансовый 3 2" xfId="7942" xr:uid="{00000000-0005-0000-0000-0000D0510000}"/>
    <cellStyle name="Финансовый 3 3" xfId="11470" xr:uid="{00000000-0005-0000-0000-0000D1510000}"/>
    <cellStyle name="Финансовый 3_18" xfId="18804" xr:uid="{00000000-0005-0000-0000-0000D2510000}"/>
    <cellStyle name="Финансовый 4" xfId="7943" xr:uid="{00000000-0005-0000-0000-0000D3510000}"/>
    <cellStyle name="Финансовый 4 2" xfId="7944" xr:uid="{00000000-0005-0000-0000-0000D4510000}"/>
    <cellStyle name="Финансовый 4 3" xfId="11471" xr:uid="{00000000-0005-0000-0000-0000D5510000}"/>
    <cellStyle name="Финансовый 4_18" xfId="18805" xr:uid="{00000000-0005-0000-0000-0000D6510000}"/>
    <cellStyle name="Финансовый 5" xfId="7945" xr:uid="{00000000-0005-0000-0000-0000D7510000}"/>
    <cellStyle name="Финансовый 5 2" xfId="7946" xr:uid="{00000000-0005-0000-0000-0000D8510000}"/>
    <cellStyle name="Финансовый 5 3" xfId="7947" xr:uid="{00000000-0005-0000-0000-0000D9510000}"/>
    <cellStyle name="Финансовый 5_18" xfId="18806" xr:uid="{00000000-0005-0000-0000-0000DA510000}"/>
    <cellStyle name="Финансовый 6" xfId="7948" xr:uid="{00000000-0005-0000-0000-0000DB510000}"/>
    <cellStyle name="Финансовый 6 2" xfId="7949" xr:uid="{00000000-0005-0000-0000-0000DC510000}"/>
    <cellStyle name="Финансовый 6 3" xfId="11472" xr:uid="{00000000-0005-0000-0000-0000DD510000}"/>
    <cellStyle name="Финансовый 6_18" xfId="18807" xr:uid="{00000000-0005-0000-0000-0000DE510000}"/>
    <cellStyle name="Финансовый 7" xfId="7950" xr:uid="{00000000-0005-0000-0000-0000DF510000}"/>
    <cellStyle name="Финансовый 7 2" xfId="7951" xr:uid="{00000000-0005-0000-0000-0000E0510000}"/>
    <cellStyle name="Финансовый 7 2 2" xfId="7952" xr:uid="{00000000-0005-0000-0000-0000E1510000}"/>
    <cellStyle name="Финансовый 7 2 2 2" xfId="11473" xr:uid="{00000000-0005-0000-0000-0000E2510000}"/>
    <cellStyle name="Финансовый 7 2 2 2 2" xfId="11474" xr:uid="{00000000-0005-0000-0000-0000E3510000}"/>
    <cellStyle name="Финансовый 7 2 2 2 2 2" xfId="12127" xr:uid="{00000000-0005-0000-0000-0000E4510000}"/>
    <cellStyle name="Финансовый 7 2 2 2 2 2 2" xfId="20067" xr:uid="{00000000-0005-0000-0000-0000E5510000}"/>
    <cellStyle name="Финансовый 7 2 2 2 2 2 2 2" xfId="26737" xr:uid="{5BD309FB-5B86-4494-9C2F-4ADE3AFAC05A}"/>
    <cellStyle name="Финансовый 7 2 2 2 2 2 2 2 2" xfId="31989" xr:uid="{9A5CC6CD-72F3-46D1-80F6-B1A26B6882FD}"/>
    <cellStyle name="Финансовый 7 2 2 2 2 2 2 2 2 2" xfId="42662" xr:uid="{7C058276-98AE-41DF-B9D6-D17B77B918C0}"/>
    <cellStyle name="Финансовый 7 2 2 2 2 2 2 2 3" xfId="37417" xr:uid="{C6E7DFB4-0174-4ECB-AD88-6065408F55BA}"/>
    <cellStyle name="Финансовый 7 2 2 2 2 2 2 3" xfId="29714" xr:uid="{0F4556D1-94E2-4136-AAA5-E2421AB97215}"/>
    <cellStyle name="Финансовый 7 2 2 2 2 2 2 3 2" xfId="40387" xr:uid="{1E3F9AF3-77F0-44A5-82EC-45A2A945299E}"/>
    <cellStyle name="Финансовый 7 2 2 2 2 2 2 4" xfId="35286" xr:uid="{840A14FD-999C-433B-A92D-E2BC1F8070E7}"/>
    <cellStyle name="Финансовый 7 2 2 2 2 2 2 5" xfId="24456" xr:uid="{D63D7495-EEC4-49AB-8E8F-8DD6CB28828F}"/>
    <cellStyle name="Финансовый 7 2 2 2 2 2 3" xfId="26736" xr:uid="{1E20C6C8-F615-41A5-9349-7C33B7A44D2C}"/>
    <cellStyle name="Финансовый 7 2 2 2 2 2 3 2" xfId="31988" xr:uid="{422F1CE0-D460-4724-BB8F-24431E80D32F}"/>
    <cellStyle name="Финансовый 7 2 2 2 2 2 3 2 2" xfId="42661" xr:uid="{63783285-8471-42CE-8CEF-E8ED103014F8}"/>
    <cellStyle name="Финансовый 7 2 2 2 2 2 3 3" xfId="37416" xr:uid="{9776F081-5B71-46D0-BF73-C4CBE7D6354E}"/>
    <cellStyle name="Финансовый 7 2 2 2 2 2 4" xfId="27719" xr:uid="{D147613D-A1F6-4A83-93A0-C4936DFE2F2F}"/>
    <cellStyle name="Финансовый 7 2 2 2 2 2 4 2" xfId="38392" xr:uid="{DE224A8D-EB5F-4481-941B-971F88826902}"/>
    <cellStyle name="Финансовый 7 2 2 2 2 2 5" xfId="33180" xr:uid="{23DBCA4D-7C16-43E0-BA42-AAEAE422D97B}"/>
    <cellStyle name="Финансовый 7 2 2 2 2 2 6" xfId="22246" xr:uid="{995E246D-5986-45ED-A12B-7A66A444C570}"/>
    <cellStyle name="Финансовый 7 2 2 2 2 3" xfId="19551" xr:uid="{00000000-0005-0000-0000-0000E6510000}"/>
    <cellStyle name="Финансовый 7 2 2 2 2 3 2" xfId="26738" xr:uid="{B6837D84-FB5F-4176-BA30-70A9752B1475}"/>
    <cellStyle name="Финансовый 7 2 2 2 2 3 2 2" xfId="31990" xr:uid="{099520EE-86B2-4069-8925-90F02D7CC2A5}"/>
    <cellStyle name="Финансовый 7 2 2 2 2 3 2 2 2" xfId="42663" xr:uid="{BFBEC99B-A6E0-4686-B40E-83C792866984}"/>
    <cellStyle name="Финансовый 7 2 2 2 2 3 2 3" xfId="37418" xr:uid="{9AD93024-5877-419D-9445-1D5E72919A9D}"/>
    <cellStyle name="Финансовый 7 2 2 2 2 3 3" xfId="29198" xr:uid="{5C3CE91B-4A38-4D40-A617-D28534FC885C}"/>
    <cellStyle name="Финансовый 7 2 2 2 2 3 3 2" xfId="39871" xr:uid="{36371EF8-6753-456A-B8DC-6B14ACD505D0}"/>
    <cellStyle name="Финансовый 7 2 2 2 2 3 4" xfId="34771" xr:uid="{7DA2DF3D-4EF5-45AB-B567-38E5D1F95898}"/>
    <cellStyle name="Финансовый 7 2 2 2 2 3 5" xfId="23941" xr:uid="{6CD0130D-222B-4033-AD15-C137901C074D}"/>
    <cellStyle name="Финансовый 7 2 2 2 2 4" xfId="18809" xr:uid="{00000000-0005-0000-0000-0000E7510000}"/>
    <cellStyle name="Финансовый 7 2 2 2 2 4 2" xfId="26739" xr:uid="{D14D6695-4AE2-4C14-B89A-16037FA9E8E6}"/>
    <cellStyle name="Финансовый 7 2 2 2 2 4 2 2" xfId="31991" xr:uid="{9F430977-C9D1-41E9-85C7-11A9B1AF53E2}"/>
    <cellStyle name="Финансовый 7 2 2 2 2 4 2 2 2" xfId="42664" xr:uid="{2A70CEA1-FF5C-4B66-886A-8B55080C5D71}"/>
    <cellStyle name="Финансовый 7 2 2 2 2 4 2 3" xfId="37419" xr:uid="{591A4F08-1537-4613-85C3-2FE9C7B74844}"/>
    <cellStyle name="Финансовый 7 2 2 2 2 4 3" xfId="28499" xr:uid="{115C5D82-10E3-4C08-964E-59AEE2878064}"/>
    <cellStyle name="Финансовый 7 2 2 2 2 4 3 2" xfId="39172" xr:uid="{C92B7FAD-8D57-4345-8AD5-E75B652A37A2}"/>
    <cellStyle name="Финансовый 7 2 2 2 2 4 4" xfId="34204" xr:uid="{9AFE8B9A-D571-4AAC-BE20-41D15305F070}"/>
    <cellStyle name="Финансовый 7 2 2 2 2 4 5" xfId="23319" xr:uid="{0E15F3A3-6B69-4C3E-AEB4-FEA29E0B9A83}"/>
    <cellStyle name="Финансовый 7 2 2 2 2 5" xfId="26735" xr:uid="{E66CA7CE-EC72-4B3E-B332-0C4DA822E8F3}"/>
    <cellStyle name="Финансовый 7 2 2 2 2 5 2" xfId="31987" xr:uid="{82AA0106-0246-41F6-BDEB-33FE0F8F4C7A}"/>
    <cellStyle name="Финансовый 7 2 2 2 2 5 2 2" xfId="42660" xr:uid="{380F4E1C-709F-4282-AA00-1561F1AF92BE}"/>
    <cellStyle name="Финансовый 7 2 2 2 2 5 3" xfId="37415" xr:uid="{1C8ACDDC-FA1A-4E28-9249-AD4B7644F4B9}"/>
    <cellStyle name="Финансовый 7 2 2 2 2 6" xfId="27376" xr:uid="{300BDBB8-63DB-48D7-8DF2-BEC55E9A65D8}"/>
    <cellStyle name="Финансовый 7 2 2 2 2 6 2" xfId="38049" xr:uid="{39C89506-AA7B-45C3-9E21-3BAF090C5C92}"/>
    <cellStyle name="Финансовый 7 2 2 2 2 7" xfId="32537" xr:uid="{43A93A4F-A8BA-4650-89A4-273D6AEE6EC0}"/>
    <cellStyle name="Финансовый 7 2 2 2 2 8" xfId="21600" xr:uid="{D75C86A3-41D1-4BC1-A4FE-CAF58C3DE8D9}"/>
    <cellStyle name="Финансовый 7 2 2 2 3" xfId="12126" xr:uid="{00000000-0005-0000-0000-0000E8510000}"/>
    <cellStyle name="Финансовый 7 2 2 2 3 2" xfId="20066" xr:uid="{00000000-0005-0000-0000-0000E9510000}"/>
    <cellStyle name="Финансовый 7 2 2 2 3 2 2" xfId="26741" xr:uid="{F1C6EECB-9FDA-4964-9C52-BF77940F52C4}"/>
    <cellStyle name="Финансовый 7 2 2 2 3 2 2 2" xfId="31993" xr:uid="{20ADE835-2B19-4551-8830-AC6F47A28C00}"/>
    <cellStyle name="Финансовый 7 2 2 2 3 2 2 2 2" xfId="42666" xr:uid="{AEE3661C-2FD6-4BE8-BA5F-71CD521B6583}"/>
    <cellStyle name="Финансовый 7 2 2 2 3 2 2 3" xfId="37421" xr:uid="{E1263D1B-4033-4228-BA24-94675B831543}"/>
    <cellStyle name="Финансовый 7 2 2 2 3 2 3" xfId="29713" xr:uid="{5791C4CB-1563-4836-9072-736C746C0952}"/>
    <cellStyle name="Финансовый 7 2 2 2 3 2 3 2" xfId="40386" xr:uid="{D53B0C4A-002B-4E9C-A01B-2A37618A05B3}"/>
    <cellStyle name="Финансовый 7 2 2 2 3 2 4" xfId="35285" xr:uid="{6B62111E-C00C-4263-875F-312783883CF1}"/>
    <cellStyle name="Финансовый 7 2 2 2 3 2 5" xfId="24455" xr:uid="{DC52DAC7-DA19-4C8C-8552-E4E7A33C346E}"/>
    <cellStyle name="Финансовый 7 2 2 2 3 3" xfId="26740" xr:uid="{02367B32-3C28-4676-A114-ED41EA8F6CC1}"/>
    <cellStyle name="Финансовый 7 2 2 2 3 3 2" xfId="31992" xr:uid="{70BAE4E3-2CB4-4E2E-972B-0E7BC19D387C}"/>
    <cellStyle name="Финансовый 7 2 2 2 3 3 2 2" xfId="42665" xr:uid="{5EA7439E-C90D-40B0-93C4-CABFAD89A1EC}"/>
    <cellStyle name="Финансовый 7 2 2 2 3 3 3" xfId="37420" xr:uid="{A86A14CE-CBAF-4C41-A97B-397C48D77EAB}"/>
    <cellStyle name="Финансовый 7 2 2 2 3 4" xfId="27718" xr:uid="{ECF4182D-20C9-4E88-AB0D-6793BF802A93}"/>
    <cellStyle name="Финансовый 7 2 2 2 3 4 2" xfId="38391" xr:uid="{74985771-DFC1-4CA0-B50B-E5E8B7545880}"/>
    <cellStyle name="Финансовый 7 2 2 2 3 5" xfId="33179" xr:uid="{9D57300B-B33A-4604-BBD8-FFD1F10E29CB}"/>
    <cellStyle name="Финансовый 7 2 2 2 3 6" xfId="22245" xr:uid="{6C28A009-0152-4C87-BBD3-81923BF5BAAA}"/>
    <cellStyle name="Финансовый 7 2 2 2 4" xfId="19550" xr:uid="{00000000-0005-0000-0000-0000EA510000}"/>
    <cellStyle name="Финансовый 7 2 2 2 4 2" xfId="26742" xr:uid="{171B4879-26BC-4160-8567-EFC6E6204B83}"/>
    <cellStyle name="Финансовый 7 2 2 2 4 2 2" xfId="31994" xr:uid="{4C51369B-6B5D-4899-9CCC-B1C56533F3C6}"/>
    <cellStyle name="Финансовый 7 2 2 2 4 2 2 2" xfId="42667" xr:uid="{54E734C9-3E9E-49A3-B743-250EAF668B94}"/>
    <cellStyle name="Финансовый 7 2 2 2 4 2 3" xfId="37422" xr:uid="{0E2930F5-4E69-42F8-9AE2-50D0C3138F59}"/>
    <cellStyle name="Финансовый 7 2 2 2 4 3" xfId="29197" xr:uid="{22FFE691-0D93-4427-8174-458C3A8C9AAB}"/>
    <cellStyle name="Финансовый 7 2 2 2 4 3 2" xfId="39870" xr:uid="{02829284-B093-4E1D-B969-D3955C6F9C27}"/>
    <cellStyle name="Финансовый 7 2 2 2 4 4" xfId="34770" xr:uid="{09718CF3-DA30-4CFE-8AE1-1A260ECFC9C7}"/>
    <cellStyle name="Финансовый 7 2 2 2 4 5" xfId="23940" xr:uid="{BD8D51E0-6829-413D-AE90-7E33C16BEFC9}"/>
    <cellStyle name="Финансовый 7 2 2 2 5" xfId="18808" xr:uid="{00000000-0005-0000-0000-0000EB510000}"/>
    <cellStyle name="Финансовый 7 2 2 2 5 2" xfId="26743" xr:uid="{258D7759-755C-430C-A8D5-C29E1324A99C}"/>
    <cellStyle name="Финансовый 7 2 2 2 5 2 2" xfId="31995" xr:uid="{503B01A3-49CF-4B7E-9789-21275BDEE54F}"/>
    <cellStyle name="Финансовый 7 2 2 2 5 2 2 2" xfId="42668" xr:uid="{A0BECE6A-46F0-4DDB-BE18-9B37A6E8A1A3}"/>
    <cellStyle name="Финансовый 7 2 2 2 5 2 3" xfId="37423" xr:uid="{EBB0DBE0-D46D-4E5D-9595-2F4C32ED1DAC}"/>
    <cellStyle name="Финансовый 7 2 2 2 5 3" xfId="28498" xr:uid="{B848533B-C946-41E9-9B42-9575DDF12085}"/>
    <cellStyle name="Финансовый 7 2 2 2 5 3 2" xfId="39171" xr:uid="{6557EAC4-0572-4EF7-ADFF-55CCC84DDF2D}"/>
    <cellStyle name="Финансовый 7 2 2 2 5 4" xfId="34203" xr:uid="{19C9081D-6610-4AF0-8303-32C7162FFE15}"/>
    <cellStyle name="Финансовый 7 2 2 2 5 5" xfId="23318" xr:uid="{831D26A8-3A65-4C18-9260-C93181A0441B}"/>
    <cellStyle name="Финансовый 7 2 2 2 6" xfId="26734" xr:uid="{FFDB3FD6-765A-497D-A60B-163831058CF0}"/>
    <cellStyle name="Финансовый 7 2 2 2 6 2" xfId="31986" xr:uid="{3E5A3EF2-7AC6-4EFE-B076-5A0772AC2E4B}"/>
    <cellStyle name="Финансовый 7 2 2 2 6 2 2" xfId="42659" xr:uid="{062F38B5-161A-4D18-876E-6501C23D2329}"/>
    <cellStyle name="Финансовый 7 2 2 2 6 3" xfId="37414" xr:uid="{32A70534-5A2D-4F8F-8511-5B115B7CB3F3}"/>
    <cellStyle name="Финансовый 7 2 2 2 7" xfId="27375" xr:uid="{02264047-C31A-4F11-A12D-44644FF48ACC}"/>
    <cellStyle name="Финансовый 7 2 2 2 7 2" xfId="38048" xr:uid="{4A86EA82-9902-4BE5-84A3-C0E803ED2A31}"/>
    <cellStyle name="Финансовый 7 2 2 2 8" xfId="32536" xr:uid="{A854838C-A44D-4E2D-97BB-93633AE6C1A0}"/>
    <cellStyle name="Финансовый 7 2 2 2 9" xfId="21599" xr:uid="{A18A7798-2C5C-4C8B-B63D-C31256A3CC07}"/>
    <cellStyle name="Финансовый 7 2 2 3" xfId="11475" xr:uid="{00000000-0005-0000-0000-0000EC510000}"/>
    <cellStyle name="Финансовый 7 2 2 3 2" xfId="12128" xr:uid="{00000000-0005-0000-0000-0000ED510000}"/>
    <cellStyle name="Финансовый 7 2 2 3 2 2" xfId="20068" xr:uid="{00000000-0005-0000-0000-0000EE510000}"/>
    <cellStyle name="Финансовый 7 2 2 3 2 2 2" xfId="26746" xr:uid="{60D40562-BF31-4F08-B91C-CE1EF6A5991C}"/>
    <cellStyle name="Финансовый 7 2 2 3 2 2 2 2" xfId="31998" xr:uid="{A6423817-276E-45A6-96D4-F968AA58E9E3}"/>
    <cellStyle name="Финансовый 7 2 2 3 2 2 2 2 2" xfId="42671" xr:uid="{56F0B631-7DB6-4731-A1BB-3DA1D25D2EC4}"/>
    <cellStyle name="Финансовый 7 2 2 3 2 2 2 3" xfId="37426" xr:uid="{DF10D1B4-32F4-420F-8EE9-24C4226FEB9D}"/>
    <cellStyle name="Финансовый 7 2 2 3 2 2 3" xfId="29715" xr:uid="{65A3EE87-0A35-4396-A2A6-4BC945BF0647}"/>
    <cellStyle name="Финансовый 7 2 2 3 2 2 3 2" xfId="40388" xr:uid="{B22132AD-B2EA-4414-AEB6-DFC46E975A52}"/>
    <cellStyle name="Финансовый 7 2 2 3 2 2 4" xfId="35287" xr:uid="{444977E3-847C-40C3-93E3-41529E896E88}"/>
    <cellStyle name="Финансовый 7 2 2 3 2 2 5" xfId="24457" xr:uid="{3DE6C5E7-E0FF-4961-944F-19558149F149}"/>
    <cellStyle name="Финансовый 7 2 2 3 2 3" xfId="26745" xr:uid="{7D88D90A-A1CA-4AD3-B367-C84F958F783F}"/>
    <cellStyle name="Финансовый 7 2 2 3 2 3 2" xfId="31997" xr:uid="{5AC4FAA3-6EF4-4BEE-89C7-D722FBA8D731}"/>
    <cellStyle name="Финансовый 7 2 2 3 2 3 2 2" xfId="42670" xr:uid="{21100F53-EF31-4A27-9747-30562896D380}"/>
    <cellStyle name="Финансовый 7 2 2 3 2 3 3" xfId="37425" xr:uid="{CEB5E329-C2D8-438B-82F0-166F2362C840}"/>
    <cellStyle name="Финансовый 7 2 2 3 2 4" xfId="27720" xr:uid="{95BE147A-27A8-412D-972A-17C8F39B44B8}"/>
    <cellStyle name="Финансовый 7 2 2 3 2 4 2" xfId="38393" xr:uid="{351885A6-C3F3-47FB-8326-A00B4ECB85DE}"/>
    <cellStyle name="Финансовый 7 2 2 3 2 5" xfId="33181" xr:uid="{53D9B3FA-7013-4597-AC8C-4B6112C5B358}"/>
    <cellStyle name="Финансовый 7 2 2 3 2 6" xfId="22247" xr:uid="{2BA2FB3E-D425-48C5-8FEE-7158D33F5C86}"/>
    <cellStyle name="Финансовый 7 2 2 3 3" xfId="19552" xr:uid="{00000000-0005-0000-0000-0000EF510000}"/>
    <cellStyle name="Финансовый 7 2 2 3 3 2" xfId="26747" xr:uid="{F6452A7F-884D-4CF2-A503-699AA282E50E}"/>
    <cellStyle name="Финансовый 7 2 2 3 3 2 2" xfId="31999" xr:uid="{846C7A2C-A05C-4A02-B6EB-1033FBD7BA0D}"/>
    <cellStyle name="Финансовый 7 2 2 3 3 2 2 2" xfId="42672" xr:uid="{2412ABCC-4081-49FC-9BD9-99F7089C8DE4}"/>
    <cellStyle name="Финансовый 7 2 2 3 3 2 3" xfId="37427" xr:uid="{7708C894-4F98-43FD-B21D-A138D83C432E}"/>
    <cellStyle name="Финансовый 7 2 2 3 3 3" xfId="29199" xr:uid="{7014B112-77EB-4117-BFA1-5F91DD266E42}"/>
    <cellStyle name="Финансовый 7 2 2 3 3 3 2" xfId="39872" xr:uid="{F1E99633-1206-4734-B5BA-4C9011BAFE23}"/>
    <cellStyle name="Финансовый 7 2 2 3 3 4" xfId="34772" xr:uid="{034B116D-394C-4543-9646-842982830512}"/>
    <cellStyle name="Финансовый 7 2 2 3 3 5" xfId="23942" xr:uid="{68FF6F46-976F-4481-8FBC-A534EFE36AE7}"/>
    <cellStyle name="Финансовый 7 2 2 3 4" xfId="18810" xr:uid="{00000000-0005-0000-0000-0000F0510000}"/>
    <cellStyle name="Финансовый 7 2 2 3 4 2" xfId="26748" xr:uid="{64DCB49C-0E60-44F3-8F96-CC5D8B8765B6}"/>
    <cellStyle name="Финансовый 7 2 2 3 4 2 2" xfId="32000" xr:uid="{78152E2C-DD54-42D5-9C83-F72A85B6B71D}"/>
    <cellStyle name="Финансовый 7 2 2 3 4 2 2 2" xfId="42673" xr:uid="{42F7794A-2855-4BA6-AA28-898711B52EFE}"/>
    <cellStyle name="Финансовый 7 2 2 3 4 2 3" xfId="37428" xr:uid="{95FE775C-14BB-478A-B6A8-33F67A5C72C0}"/>
    <cellStyle name="Финансовый 7 2 2 3 4 3" xfId="28500" xr:uid="{26B0A87E-D848-4ACA-BBD0-105B7BA3C5BF}"/>
    <cellStyle name="Финансовый 7 2 2 3 4 3 2" xfId="39173" xr:uid="{359896B2-C568-4120-AA8D-8486FE9679FC}"/>
    <cellStyle name="Финансовый 7 2 2 3 4 4" xfId="34205" xr:uid="{B6B752A2-AF15-47CE-930F-06A16D81A19F}"/>
    <cellStyle name="Финансовый 7 2 2 3 4 5" xfId="23320" xr:uid="{49AA7743-5940-4E57-875C-2D69832914E3}"/>
    <cellStyle name="Финансовый 7 2 2 3 5" xfId="26744" xr:uid="{5872A8CF-9374-44D1-A96D-3C8E0ECE5AEE}"/>
    <cellStyle name="Финансовый 7 2 2 3 5 2" xfId="31996" xr:uid="{B3A11A86-5309-41C8-9B87-0459DB8CC710}"/>
    <cellStyle name="Финансовый 7 2 2 3 5 2 2" xfId="42669" xr:uid="{FD6975BF-1441-4F5B-A5DA-D613A6752041}"/>
    <cellStyle name="Финансовый 7 2 2 3 5 3" xfId="37424" xr:uid="{763D933F-18E9-4F7D-A7B9-E0ABD67F83D7}"/>
    <cellStyle name="Финансовый 7 2 2 3 6" xfId="27377" xr:uid="{CB1C292B-13B7-4BD5-92C0-6F3E61F63CAD}"/>
    <cellStyle name="Финансовый 7 2 2 3 6 2" xfId="38050" xr:uid="{00988B58-A1EB-4B5F-9D96-D3FA9EB4DE65}"/>
    <cellStyle name="Финансовый 7 2 2 3 7" xfId="32538" xr:uid="{2D040265-ADAA-463A-9329-7558AF5B7E73}"/>
    <cellStyle name="Финансовый 7 2 2 3 8" xfId="21601" xr:uid="{81C360D3-EA7A-46ED-84EE-7FCBD064C927}"/>
    <cellStyle name="Финансовый 7 2 2_18" xfId="18811" xr:uid="{00000000-0005-0000-0000-0000F1510000}"/>
    <cellStyle name="Финансовый 7 2 3" xfId="7953" xr:uid="{00000000-0005-0000-0000-0000F2510000}"/>
    <cellStyle name="Финансовый 7 2 3 2" xfId="11476" xr:uid="{00000000-0005-0000-0000-0000F3510000}"/>
    <cellStyle name="Финансовый 7 2 3 2 2" xfId="11477" xr:uid="{00000000-0005-0000-0000-0000F4510000}"/>
    <cellStyle name="Финансовый 7 2 3 2 2 2" xfId="12130" xr:uid="{00000000-0005-0000-0000-0000F5510000}"/>
    <cellStyle name="Финансовый 7 2 3 2 2 2 2" xfId="20070" xr:uid="{00000000-0005-0000-0000-0000F6510000}"/>
    <cellStyle name="Финансовый 7 2 3 2 2 2 2 2" xfId="26752" xr:uid="{F4FAFC24-F925-4A3C-B32B-3EC316ADF80D}"/>
    <cellStyle name="Финансовый 7 2 3 2 2 2 2 2 2" xfId="32004" xr:uid="{C758B202-9B91-444B-8877-3EDFB4FEB2EC}"/>
    <cellStyle name="Финансовый 7 2 3 2 2 2 2 2 2 2" xfId="42677" xr:uid="{8B84E2AA-11CB-46D2-A435-880B3F22B653}"/>
    <cellStyle name="Финансовый 7 2 3 2 2 2 2 2 3" xfId="37432" xr:uid="{B6685292-B714-4774-BDD3-46FE0957FA8A}"/>
    <cellStyle name="Финансовый 7 2 3 2 2 2 2 3" xfId="29717" xr:uid="{1EFF6DA2-41A2-4EF5-9ECF-FECFC10A4557}"/>
    <cellStyle name="Финансовый 7 2 3 2 2 2 2 3 2" xfId="40390" xr:uid="{8ED401A5-CF8D-48B9-A302-E25E60EA0213}"/>
    <cellStyle name="Финансовый 7 2 3 2 2 2 2 4" xfId="35289" xr:uid="{1EA42493-37E3-4B38-B11F-B5A75C0E2D3B}"/>
    <cellStyle name="Финансовый 7 2 3 2 2 2 2 5" xfId="24459" xr:uid="{45FC551E-B0B6-448E-8B6C-E6DCCB5CCBA9}"/>
    <cellStyle name="Финансовый 7 2 3 2 2 2 3" xfId="26751" xr:uid="{253667DF-9A15-42DA-B07E-9D5550B88607}"/>
    <cellStyle name="Финансовый 7 2 3 2 2 2 3 2" xfId="32003" xr:uid="{0C2E2629-E327-41D6-8178-4CD9DBE18D77}"/>
    <cellStyle name="Финансовый 7 2 3 2 2 2 3 2 2" xfId="42676" xr:uid="{41437DAF-E2D7-4717-9D2F-B00D41767B72}"/>
    <cellStyle name="Финансовый 7 2 3 2 2 2 3 3" xfId="37431" xr:uid="{1EECB7BD-60C1-4D2B-BF34-9FF25EC2985C}"/>
    <cellStyle name="Финансовый 7 2 3 2 2 2 4" xfId="27722" xr:uid="{056DABB7-D3F2-4D0C-8EE6-E669DB558FAE}"/>
    <cellStyle name="Финансовый 7 2 3 2 2 2 4 2" xfId="38395" xr:uid="{8847F825-5FAE-40C1-8A71-39D10B762967}"/>
    <cellStyle name="Финансовый 7 2 3 2 2 2 5" xfId="33183" xr:uid="{49A7B65B-8395-4E88-A7FD-84E81025F0F7}"/>
    <cellStyle name="Финансовый 7 2 3 2 2 2 6" xfId="22249" xr:uid="{9B9C6964-9825-494A-880A-0727A2178EE9}"/>
    <cellStyle name="Финансовый 7 2 3 2 2 3" xfId="19554" xr:uid="{00000000-0005-0000-0000-0000F7510000}"/>
    <cellStyle name="Финансовый 7 2 3 2 2 3 2" xfId="26753" xr:uid="{40FD4505-E181-47DA-BC38-3D83A93E0524}"/>
    <cellStyle name="Финансовый 7 2 3 2 2 3 2 2" xfId="32005" xr:uid="{EB68BC35-8C4D-4EEF-9940-4B065127DB30}"/>
    <cellStyle name="Финансовый 7 2 3 2 2 3 2 2 2" xfId="42678" xr:uid="{F4AF73D0-A396-4A7D-8C06-80FE00FC026B}"/>
    <cellStyle name="Финансовый 7 2 3 2 2 3 2 3" xfId="37433" xr:uid="{A7A139F3-F48F-4C67-9855-F996C0BE73A5}"/>
    <cellStyle name="Финансовый 7 2 3 2 2 3 3" xfId="29201" xr:uid="{471DC9E2-3158-4AB6-ADBC-A122E186FFDA}"/>
    <cellStyle name="Финансовый 7 2 3 2 2 3 3 2" xfId="39874" xr:uid="{078A9C3A-E18E-4658-8143-CD9721FF5FDC}"/>
    <cellStyle name="Финансовый 7 2 3 2 2 3 4" xfId="34774" xr:uid="{11C4F5C0-7527-4B37-B6B7-855177578515}"/>
    <cellStyle name="Финансовый 7 2 3 2 2 3 5" xfId="23944" xr:uid="{FDEA7AB6-D74A-4754-9A61-F3D258756F4F}"/>
    <cellStyle name="Финансовый 7 2 3 2 2 4" xfId="18813" xr:uid="{00000000-0005-0000-0000-0000F8510000}"/>
    <cellStyle name="Финансовый 7 2 3 2 2 4 2" xfId="26754" xr:uid="{78DD84E3-487B-4C11-969B-2996AA4404BC}"/>
    <cellStyle name="Финансовый 7 2 3 2 2 4 2 2" xfId="32006" xr:uid="{E184E084-46AD-4FC1-B0C8-439EA47F1A1A}"/>
    <cellStyle name="Финансовый 7 2 3 2 2 4 2 2 2" xfId="42679" xr:uid="{56932149-3790-41F8-A41A-D68CF64293BD}"/>
    <cellStyle name="Финансовый 7 2 3 2 2 4 2 3" xfId="37434" xr:uid="{E536296E-6D62-43F4-89CE-9E40DC91451D}"/>
    <cellStyle name="Финансовый 7 2 3 2 2 4 3" xfId="28502" xr:uid="{0CB818B5-19C0-4D78-8745-6BEA5E3426DC}"/>
    <cellStyle name="Финансовый 7 2 3 2 2 4 3 2" xfId="39175" xr:uid="{0EE2F993-4888-4395-A8F7-1362B00037D2}"/>
    <cellStyle name="Финансовый 7 2 3 2 2 4 4" xfId="34207" xr:uid="{BCF1BB34-39DC-4C83-A920-AB3CD5DE2D75}"/>
    <cellStyle name="Финансовый 7 2 3 2 2 4 5" xfId="23322" xr:uid="{F6AA71F9-2AE0-48E1-8A9D-106FB9774051}"/>
    <cellStyle name="Финансовый 7 2 3 2 2 5" xfId="26750" xr:uid="{869A682A-8B4B-4526-98F9-430C9FB48E0E}"/>
    <cellStyle name="Финансовый 7 2 3 2 2 5 2" xfId="32002" xr:uid="{9ED3F99B-B184-4A39-831B-2AC2E0815BC8}"/>
    <cellStyle name="Финансовый 7 2 3 2 2 5 2 2" xfId="42675" xr:uid="{DD3B51DA-5DCE-400B-8C1B-227C9BC6B373}"/>
    <cellStyle name="Финансовый 7 2 3 2 2 5 3" xfId="37430" xr:uid="{078D3AAD-7560-4E48-B957-1A16D2F9A50A}"/>
    <cellStyle name="Финансовый 7 2 3 2 2 6" xfId="27379" xr:uid="{3D34E424-0B72-434B-98F1-43E0FCE9BE40}"/>
    <cellStyle name="Финансовый 7 2 3 2 2 6 2" xfId="38052" xr:uid="{6ED36E99-CE12-441A-A60E-965654D443A6}"/>
    <cellStyle name="Финансовый 7 2 3 2 2 7" xfId="32540" xr:uid="{0CA90B05-0EFB-4293-B4A1-FC570C7B3864}"/>
    <cellStyle name="Финансовый 7 2 3 2 2 8" xfId="21603" xr:uid="{B7E3B426-3E07-4336-9FC5-CF50613D4216}"/>
    <cellStyle name="Финансовый 7 2 3 2 3" xfId="12129" xr:uid="{00000000-0005-0000-0000-0000F9510000}"/>
    <cellStyle name="Финансовый 7 2 3 2 3 2" xfId="20069" xr:uid="{00000000-0005-0000-0000-0000FA510000}"/>
    <cellStyle name="Финансовый 7 2 3 2 3 2 2" xfId="26756" xr:uid="{5A684989-B151-4CF4-8E7A-EEAA6AC80DAE}"/>
    <cellStyle name="Финансовый 7 2 3 2 3 2 2 2" xfId="32008" xr:uid="{6C1E1EDA-D10B-4202-BE7D-B9FBA8CD443D}"/>
    <cellStyle name="Финансовый 7 2 3 2 3 2 2 2 2" xfId="42681" xr:uid="{D19FC639-79D5-44E9-8369-371A6134F34A}"/>
    <cellStyle name="Финансовый 7 2 3 2 3 2 2 3" xfId="37436" xr:uid="{A4642319-F30D-4CC2-8130-2F1F2AC1EACC}"/>
    <cellStyle name="Финансовый 7 2 3 2 3 2 3" xfId="29716" xr:uid="{C55AD541-FB67-4E41-93A1-2978B6CF0051}"/>
    <cellStyle name="Финансовый 7 2 3 2 3 2 3 2" xfId="40389" xr:uid="{0A15BED0-5068-429C-A9B9-84CC6BD76503}"/>
    <cellStyle name="Финансовый 7 2 3 2 3 2 4" xfId="35288" xr:uid="{ABF45A4F-5BC5-46AA-8CA8-52F62F7B9A58}"/>
    <cellStyle name="Финансовый 7 2 3 2 3 2 5" xfId="24458" xr:uid="{54C5B420-7FD7-4668-80D4-CBBFA99BEEEA}"/>
    <cellStyle name="Финансовый 7 2 3 2 3 3" xfId="26755" xr:uid="{C113E6FA-37EF-4E10-BBA8-61B0E17F1DAB}"/>
    <cellStyle name="Финансовый 7 2 3 2 3 3 2" xfId="32007" xr:uid="{F4CC89D3-E4DF-4AB9-96E6-8D23BA85E429}"/>
    <cellStyle name="Финансовый 7 2 3 2 3 3 2 2" xfId="42680" xr:uid="{D95F0B75-3B0C-4708-B31F-4A9D7786459C}"/>
    <cellStyle name="Финансовый 7 2 3 2 3 3 3" xfId="37435" xr:uid="{05E7E09E-2D3D-4F25-924C-0E6148A40D5E}"/>
    <cellStyle name="Финансовый 7 2 3 2 3 4" xfId="27721" xr:uid="{1501AA61-0A2F-4F42-A124-3F58936D71B5}"/>
    <cellStyle name="Финансовый 7 2 3 2 3 4 2" xfId="38394" xr:uid="{E8763D0E-D1E9-4BD6-8D3E-D9D260FCABF6}"/>
    <cellStyle name="Финансовый 7 2 3 2 3 5" xfId="33182" xr:uid="{5895AA6C-43D9-46EF-B11B-C8C9BA3C84FB}"/>
    <cellStyle name="Финансовый 7 2 3 2 3 6" xfId="22248" xr:uid="{BB31D15D-91AC-4237-ACF1-BF30004201E1}"/>
    <cellStyle name="Финансовый 7 2 3 2 4" xfId="19553" xr:uid="{00000000-0005-0000-0000-0000FB510000}"/>
    <cellStyle name="Финансовый 7 2 3 2 4 2" xfId="26757" xr:uid="{2F2E42AE-EE3C-40AA-9929-88AB9892F50C}"/>
    <cellStyle name="Финансовый 7 2 3 2 4 2 2" xfId="32009" xr:uid="{053EE95D-8283-45F5-B652-A3CF5A647EFA}"/>
    <cellStyle name="Финансовый 7 2 3 2 4 2 2 2" xfId="42682" xr:uid="{D4B0B503-8D53-4C27-A9B7-802CD0D11677}"/>
    <cellStyle name="Финансовый 7 2 3 2 4 2 3" xfId="37437" xr:uid="{33307EE4-E872-4B8D-BF51-6BC7D993568A}"/>
    <cellStyle name="Финансовый 7 2 3 2 4 3" xfId="29200" xr:uid="{E7A8C792-CE57-444A-8407-9C19741EDB89}"/>
    <cellStyle name="Финансовый 7 2 3 2 4 3 2" xfId="39873" xr:uid="{A17B9FE0-721C-4E64-AE95-479A7E7EAABD}"/>
    <cellStyle name="Финансовый 7 2 3 2 4 4" xfId="34773" xr:uid="{E4F83488-F29C-48BC-96ED-68840BCAD249}"/>
    <cellStyle name="Финансовый 7 2 3 2 4 5" xfId="23943" xr:uid="{ABBA2A72-CE22-473F-9364-9BEBFF0AB079}"/>
    <cellStyle name="Финансовый 7 2 3 2 5" xfId="18812" xr:uid="{00000000-0005-0000-0000-0000FC510000}"/>
    <cellStyle name="Финансовый 7 2 3 2 5 2" xfId="26758" xr:uid="{F40CCF36-6D42-4FF3-BF5E-B8FFF496007E}"/>
    <cellStyle name="Финансовый 7 2 3 2 5 2 2" xfId="32010" xr:uid="{BDD588CF-3579-41A9-A9A3-3FA06A32ED90}"/>
    <cellStyle name="Финансовый 7 2 3 2 5 2 2 2" xfId="42683" xr:uid="{E13E6547-2B7B-4AF6-8C87-8BAE26A27169}"/>
    <cellStyle name="Финансовый 7 2 3 2 5 2 3" xfId="37438" xr:uid="{9856189B-F5D9-4E81-852B-62EF06568804}"/>
    <cellStyle name="Финансовый 7 2 3 2 5 3" xfId="28501" xr:uid="{2F3367E4-77D1-4FE8-ADBF-324D5EB54F87}"/>
    <cellStyle name="Финансовый 7 2 3 2 5 3 2" xfId="39174" xr:uid="{E897B664-2B4A-48EB-BEA4-A727D8ABB768}"/>
    <cellStyle name="Финансовый 7 2 3 2 5 4" xfId="34206" xr:uid="{4F324A72-8B82-42C4-9742-7682E37429E9}"/>
    <cellStyle name="Финансовый 7 2 3 2 5 5" xfId="23321" xr:uid="{75928107-DBF5-4F67-B73C-C3181FE07860}"/>
    <cellStyle name="Финансовый 7 2 3 2 6" xfId="26749" xr:uid="{FFA18C80-A1D5-4662-957D-EC6A92B9ACDA}"/>
    <cellStyle name="Финансовый 7 2 3 2 6 2" xfId="32001" xr:uid="{4740F989-751A-4959-A334-2C341923F4F4}"/>
    <cellStyle name="Финансовый 7 2 3 2 6 2 2" xfId="42674" xr:uid="{E277DC6D-0F26-40AD-ADD3-466C515B0F10}"/>
    <cellStyle name="Финансовый 7 2 3 2 6 3" xfId="37429" xr:uid="{B62340BA-4465-4879-9E7A-EA85C3FDDA68}"/>
    <cellStyle name="Финансовый 7 2 3 2 7" xfId="27378" xr:uid="{1066F5B5-CAF5-4AC3-BEE0-1E1F4FC0D263}"/>
    <cellStyle name="Финансовый 7 2 3 2 7 2" xfId="38051" xr:uid="{6BF2DCBF-4BCD-4AAD-85B5-05CDFBB2CD1D}"/>
    <cellStyle name="Финансовый 7 2 3 2 8" xfId="32539" xr:uid="{42E05F1D-70CF-4336-A39C-6BAB67142F6F}"/>
    <cellStyle name="Финансовый 7 2 3 2 9" xfId="21602" xr:uid="{C3F9CF68-984B-4973-9E7C-8CD0F1126E3C}"/>
    <cellStyle name="Финансовый 7 2 3 3" xfId="11478" xr:uid="{00000000-0005-0000-0000-0000FD510000}"/>
    <cellStyle name="Финансовый 7 2 3 3 2" xfId="12131" xr:uid="{00000000-0005-0000-0000-0000FE510000}"/>
    <cellStyle name="Финансовый 7 2 3 3 2 2" xfId="20071" xr:uid="{00000000-0005-0000-0000-0000FF510000}"/>
    <cellStyle name="Финансовый 7 2 3 3 2 2 2" xfId="26761" xr:uid="{84154391-1150-4EC8-A4C8-FC8D0209906F}"/>
    <cellStyle name="Финансовый 7 2 3 3 2 2 2 2" xfId="32013" xr:uid="{F25FCD65-386B-428C-B158-BE1B4E3AA90B}"/>
    <cellStyle name="Финансовый 7 2 3 3 2 2 2 2 2" xfId="42686" xr:uid="{25518F5E-48C2-4A8A-8980-C5CD036DDFDF}"/>
    <cellStyle name="Финансовый 7 2 3 3 2 2 2 3" xfId="37441" xr:uid="{5E8404EF-C303-452B-A495-93CBCB6193D6}"/>
    <cellStyle name="Финансовый 7 2 3 3 2 2 3" xfId="29718" xr:uid="{E42F0F21-2E31-494C-B4CD-11F0B3E2C4A0}"/>
    <cellStyle name="Финансовый 7 2 3 3 2 2 3 2" xfId="40391" xr:uid="{10C53E8B-C1E2-4A61-A457-EA74E6362357}"/>
    <cellStyle name="Финансовый 7 2 3 3 2 2 4" xfId="35290" xr:uid="{9F1B7F47-2A78-4883-BE3D-8D3E8916E3A8}"/>
    <cellStyle name="Финансовый 7 2 3 3 2 2 5" xfId="24460" xr:uid="{B6588CAA-46E8-4F0D-9F45-E9D0D0F0C771}"/>
    <cellStyle name="Финансовый 7 2 3 3 2 3" xfId="26760" xr:uid="{2BB0669A-5C9E-40F7-BF87-9DE1887972FD}"/>
    <cellStyle name="Финансовый 7 2 3 3 2 3 2" xfId="32012" xr:uid="{323A6C11-5540-4D27-898E-6EAE6E16D0F9}"/>
    <cellStyle name="Финансовый 7 2 3 3 2 3 2 2" xfId="42685" xr:uid="{6D3ABFB7-5E93-46EB-9069-B7DACE7E2F5C}"/>
    <cellStyle name="Финансовый 7 2 3 3 2 3 3" xfId="37440" xr:uid="{29032028-1FCF-4D51-84B0-87CE86EFDABB}"/>
    <cellStyle name="Финансовый 7 2 3 3 2 4" xfId="27723" xr:uid="{BD336F58-F14E-4ACF-A404-7F3C0F7F9CFC}"/>
    <cellStyle name="Финансовый 7 2 3 3 2 4 2" xfId="38396" xr:uid="{11B0F3F3-1685-45ED-A3E2-CA2278A8E752}"/>
    <cellStyle name="Финансовый 7 2 3 3 2 5" xfId="33184" xr:uid="{CAF9B051-84FD-4045-AE53-BBD4786FC25F}"/>
    <cellStyle name="Финансовый 7 2 3 3 2 6" xfId="22250" xr:uid="{30105772-72D4-4B86-89E3-7353397CB6B9}"/>
    <cellStyle name="Финансовый 7 2 3 3 3" xfId="19555" xr:uid="{00000000-0005-0000-0000-000000520000}"/>
    <cellStyle name="Финансовый 7 2 3 3 3 2" xfId="26762" xr:uid="{35E1B665-E981-4A20-AC14-1BB2B59D21D2}"/>
    <cellStyle name="Финансовый 7 2 3 3 3 2 2" xfId="32014" xr:uid="{CFE2911B-8ADD-4A8A-9707-148181765C3C}"/>
    <cellStyle name="Финансовый 7 2 3 3 3 2 2 2" xfId="42687" xr:uid="{8A9F1DED-ACDC-4F9B-9B4E-8525305084F6}"/>
    <cellStyle name="Финансовый 7 2 3 3 3 2 3" xfId="37442" xr:uid="{7150F622-B9A4-4EE4-9BDC-2CDC1E80C0DE}"/>
    <cellStyle name="Финансовый 7 2 3 3 3 3" xfId="29202" xr:uid="{F73C225D-0CA5-4276-951A-2F2D35E4BD4E}"/>
    <cellStyle name="Финансовый 7 2 3 3 3 3 2" xfId="39875" xr:uid="{8E8332F3-51F0-4CD0-9F7D-48DE216F46D2}"/>
    <cellStyle name="Финансовый 7 2 3 3 3 4" xfId="34775" xr:uid="{EA82E551-61BC-4DF5-86D3-CDEA5E7905DF}"/>
    <cellStyle name="Финансовый 7 2 3 3 3 5" xfId="23945" xr:uid="{3CAD5D22-0064-4E05-ADD9-212B94C42DDB}"/>
    <cellStyle name="Финансовый 7 2 3 3 4" xfId="18814" xr:uid="{00000000-0005-0000-0000-000001520000}"/>
    <cellStyle name="Финансовый 7 2 3 3 4 2" xfId="26763" xr:uid="{9F292B68-3B17-48BC-B164-F0D8AC7336E2}"/>
    <cellStyle name="Финансовый 7 2 3 3 4 2 2" xfId="32015" xr:uid="{84021931-E244-40F4-83A7-0AE385384D79}"/>
    <cellStyle name="Финансовый 7 2 3 3 4 2 2 2" xfId="42688" xr:uid="{33C4777D-FECE-4DB2-AE66-AA9FF0CB323C}"/>
    <cellStyle name="Финансовый 7 2 3 3 4 2 3" xfId="37443" xr:uid="{2C93B463-5990-44B9-968B-5F60F35685E0}"/>
    <cellStyle name="Финансовый 7 2 3 3 4 3" xfId="28503" xr:uid="{AEC6EA5C-3027-43AE-A102-AE4ED3F5E4AA}"/>
    <cellStyle name="Финансовый 7 2 3 3 4 3 2" xfId="39176" xr:uid="{9728A336-D2F3-49A8-94FA-CAA13EF24694}"/>
    <cellStyle name="Финансовый 7 2 3 3 4 4" xfId="34208" xr:uid="{29D32D6D-3115-4757-8678-4B7548B78EE5}"/>
    <cellStyle name="Финансовый 7 2 3 3 4 5" xfId="23323" xr:uid="{59C255CA-0B49-43F9-8A2D-C898287DEBCF}"/>
    <cellStyle name="Финансовый 7 2 3 3 5" xfId="26759" xr:uid="{D721333F-192E-4F93-A1F8-2675D507B764}"/>
    <cellStyle name="Финансовый 7 2 3 3 5 2" xfId="32011" xr:uid="{864A2459-AF00-42E9-A169-4490574230F4}"/>
    <cellStyle name="Финансовый 7 2 3 3 5 2 2" xfId="42684" xr:uid="{651D0DE0-C3B1-446C-A5BC-D637C024C039}"/>
    <cellStyle name="Финансовый 7 2 3 3 5 3" xfId="37439" xr:uid="{242D98F1-F54E-4909-B2D4-AA8933FCE126}"/>
    <cellStyle name="Финансовый 7 2 3 3 6" xfId="27380" xr:uid="{6DCDCE8D-A529-42C4-B3AC-91222A09F54E}"/>
    <cellStyle name="Финансовый 7 2 3 3 6 2" xfId="38053" xr:uid="{9BDF07FA-E8E6-44BB-AC58-DCD0813BB02B}"/>
    <cellStyle name="Финансовый 7 2 3 3 7" xfId="32541" xr:uid="{793B1332-CA98-4C54-930F-F6A47E6EC8F5}"/>
    <cellStyle name="Финансовый 7 2 3 3 8" xfId="21604" xr:uid="{84C4AC33-D79E-4B50-8F48-9AF2C3367107}"/>
    <cellStyle name="Финансовый 7 2 3_18" xfId="18815" xr:uid="{00000000-0005-0000-0000-000002520000}"/>
    <cellStyle name="Финансовый 7 2 4" xfId="7954" xr:uid="{00000000-0005-0000-0000-000003520000}"/>
    <cellStyle name="Финансовый 7 2 4 2" xfId="11479" xr:uid="{00000000-0005-0000-0000-000004520000}"/>
    <cellStyle name="Финансовый 7 2 4 2 2" xfId="11480" xr:uid="{00000000-0005-0000-0000-000005520000}"/>
    <cellStyle name="Финансовый 7 2 4 2 2 2" xfId="12133" xr:uid="{00000000-0005-0000-0000-000006520000}"/>
    <cellStyle name="Финансовый 7 2 4 2 2 2 2" xfId="20073" xr:uid="{00000000-0005-0000-0000-000007520000}"/>
    <cellStyle name="Финансовый 7 2 4 2 2 2 2 2" xfId="26767" xr:uid="{3D6A958D-0ABD-4281-89EB-9034D24005E6}"/>
    <cellStyle name="Финансовый 7 2 4 2 2 2 2 2 2" xfId="32019" xr:uid="{A3A82B2E-399E-435C-87D2-7B36264FDF02}"/>
    <cellStyle name="Финансовый 7 2 4 2 2 2 2 2 2 2" xfId="42692" xr:uid="{6378C3D1-F55A-494C-8D0D-714F75685ED9}"/>
    <cellStyle name="Финансовый 7 2 4 2 2 2 2 2 3" xfId="37447" xr:uid="{5B55B4A9-0944-4AC0-B52B-CB64C824A717}"/>
    <cellStyle name="Финансовый 7 2 4 2 2 2 2 3" xfId="29720" xr:uid="{13E977C5-DCB0-449A-8698-0312205ACA5B}"/>
    <cellStyle name="Финансовый 7 2 4 2 2 2 2 3 2" xfId="40393" xr:uid="{B322189A-B7BB-4C10-9290-2A108B5CCAC7}"/>
    <cellStyle name="Финансовый 7 2 4 2 2 2 2 4" xfId="35292" xr:uid="{4E7D9BBE-3788-4E24-9B9E-9DF4873D846A}"/>
    <cellStyle name="Финансовый 7 2 4 2 2 2 2 5" xfId="24462" xr:uid="{7BC0EC30-1893-4459-8DF4-338C1DAADB26}"/>
    <cellStyle name="Финансовый 7 2 4 2 2 2 3" xfId="26766" xr:uid="{9B36056A-EF73-4764-8090-47B8220C95B6}"/>
    <cellStyle name="Финансовый 7 2 4 2 2 2 3 2" xfId="32018" xr:uid="{7F1CF179-A119-4B0A-ACCF-528D5ECDB317}"/>
    <cellStyle name="Финансовый 7 2 4 2 2 2 3 2 2" xfId="42691" xr:uid="{4B386F57-8B01-486C-A80B-22D9903579BB}"/>
    <cellStyle name="Финансовый 7 2 4 2 2 2 3 3" xfId="37446" xr:uid="{F661D2B9-11AE-4547-BB27-45A08812520D}"/>
    <cellStyle name="Финансовый 7 2 4 2 2 2 4" xfId="27725" xr:uid="{F279AF6D-E9EF-4E35-9E67-2A00381CC90D}"/>
    <cellStyle name="Финансовый 7 2 4 2 2 2 4 2" xfId="38398" xr:uid="{F5430EAC-7307-4251-A9DF-AC157326BC39}"/>
    <cellStyle name="Финансовый 7 2 4 2 2 2 5" xfId="33186" xr:uid="{4E11A614-AE7B-4B88-9D59-ADB59E3BE423}"/>
    <cellStyle name="Финансовый 7 2 4 2 2 2 6" xfId="22252" xr:uid="{E8A46F7B-B902-44F9-BE80-52554F0F099A}"/>
    <cellStyle name="Финансовый 7 2 4 2 2 3" xfId="19557" xr:uid="{00000000-0005-0000-0000-000008520000}"/>
    <cellStyle name="Финансовый 7 2 4 2 2 3 2" xfId="26768" xr:uid="{2DF32552-88B2-4172-89B6-21DA3C4EA39C}"/>
    <cellStyle name="Финансовый 7 2 4 2 2 3 2 2" xfId="32020" xr:uid="{08C33632-A680-4660-84CA-E10CA5969116}"/>
    <cellStyle name="Финансовый 7 2 4 2 2 3 2 2 2" xfId="42693" xr:uid="{3F9A9BA3-FCA0-43D6-94B8-06D4F8FE6654}"/>
    <cellStyle name="Финансовый 7 2 4 2 2 3 2 3" xfId="37448" xr:uid="{0511FA58-44D1-443C-B6F0-D43FE438ED41}"/>
    <cellStyle name="Финансовый 7 2 4 2 2 3 3" xfId="29204" xr:uid="{1E127707-C4E2-4DB3-BC51-D7DA6A2D1433}"/>
    <cellStyle name="Финансовый 7 2 4 2 2 3 3 2" xfId="39877" xr:uid="{1782A9EC-6DCF-4C19-A84A-208CEFDA9A33}"/>
    <cellStyle name="Финансовый 7 2 4 2 2 3 4" xfId="34777" xr:uid="{C01FFDF3-BBB6-44F0-ADAC-35549C86FBB6}"/>
    <cellStyle name="Финансовый 7 2 4 2 2 3 5" xfId="23947" xr:uid="{C4C43B44-B988-4DBA-B513-F694ECEF02C7}"/>
    <cellStyle name="Финансовый 7 2 4 2 2 4" xfId="18817" xr:uid="{00000000-0005-0000-0000-000009520000}"/>
    <cellStyle name="Финансовый 7 2 4 2 2 4 2" xfId="26769" xr:uid="{1AE7BBBE-45F5-4AED-9D67-72B7F1614E77}"/>
    <cellStyle name="Финансовый 7 2 4 2 2 4 2 2" xfId="32021" xr:uid="{533B1C42-7876-41F8-93FC-2560D28F3FE3}"/>
    <cellStyle name="Финансовый 7 2 4 2 2 4 2 2 2" xfId="42694" xr:uid="{784F6C18-40E9-40D8-B512-C21991A641CD}"/>
    <cellStyle name="Финансовый 7 2 4 2 2 4 2 3" xfId="37449" xr:uid="{7A8F08E2-D19A-4A62-997F-E5555B14959B}"/>
    <cellStyle name="Финансовый 7 2 4 2 2 4 3" xfId="28505" xr:uid="{9E33FDE5-3FE9-4D70-8A22-CB2E7AC0FD1B}"/>
    <cellStyle name="Финансовый 7 2 4 2 2 4 3 2" xfId="39178" xr:uid="{C3C51C03-E6F3-4CB2-B339-159BC19CCD45}"/>
    <cellStyle name="Финансовый 7 2 4 2 2 4 4" xfId="34210" xr:uid="{5B1FA9F6-F758-4CA8-BBB0-8ACC7893F674}"/>
    <cellStyle name="Финансовый 7 2 4 2 2 4 5" xfId="23325" xr:uid="{4D612C8B-967D-4131-AEDC-74CD044E3E46}"/>
    <cellStyle name="Финансовый 7 2 4 2 2 5" xfId="26765" xr:uid="{C813B9D1-09F3-422B-9700-86FFA8794523}"/>
    <cellStyle name="Финансовый 7 2 4 2 2 5 2" xfId="32017" xr:uid="{36B0FF64-6595-4390-AE02-EE89B0B912AB}"/>
    <cellStyle name="Финансовый 7 2 4 2 2 5 2 2" xfId="42690" xr:uid="{EC83F6F8-E5C1-4F69-87AB-45B692974286}"/>
    <cellStyle name="Финансовый 7 2 4 2 2 5 3" xfId="37445" xr:uid="{EC228993-F8B7-4741-8B10-251080C01FDE}"/>
    <cellStyle name="Финансовый 7 2 4 2 2 6" xfId="27382" xr:uid="{C938DD4F-6E02-4A3B-B096-9B5EB4EFE2B4}"/>
    <cellStyle name="Финансовый 7 2 4 2 2 6 2" xfId="38055" xr:uid="{AA4FA878-C2A0-4B90-B78C-BF8523236560}"/>
    <cellStyle name="Финансовый 7 2 4 2 2 7" xfId="32543" xr:uid="{6EC8BA31-CAF5-4FE6-B76B-640FBE6F28AF}"/>
    <cellStyle name="Финансовый 7 2 4 2 2 8" xfId="21606" xr:uid="{9AA43C25-2143-4999-B879-5CFD1684C3DE}"/>
    <cellStyle name="Финансовый 7 2 4 2 3" xfId="12132" xr:uid="{00000000-0005-0000-0000-00000A520000}"/>
    <cellStyle name="Финансовый 7 2 4 2 3 2" xfId="20072" xr:uid="{00000000-0005-0000-0000-00000B520000}"/>
    <cellStyle name="Финансовый 7 2 4 2 3 2 2" xfId="26771" xr:uid="{E23A8AA4-2141-416A-87A1-2569CCA9718A}"/>
    <cellStyle name="Финансовый 7 2 4 2 3 2 2 2" xfId="32023" xr:uid="{8C4507FB-F604-4D31-B2E4-DA75C2340BD5}"/>
    <cellStyle name="Финансовый 7 2 4 2 3 2 2 2 2" xfId="42696" xr:uid="{4C6808DE-9817-4DAD-B30A-B1CA7DC7D37C}"/>
    <cellStyle name="Финансовый 7 2 4 2 3 2 2 3" xfId="37451" xr:uid="{8EA34EA3-F40C-46E1-A363-EB1C73F18C48}"/>
    <cellStyle name="Финансовый 7 2 4 2 3 2 3" xfId="29719" xr:uid="{81B7D1B1-A8E5-4CC9-8514-67265A65E155}"/>
    <cellStyle name="Финансовый 7 2 4 2 3 2 3 2" xfId="40392" xr:uid="{51CE818E-6D0C-4238-95FB-336763A1C30A}"/>
    <cellStyle name="Финансовый 7 2 4 2 3 2 4" xfId="35291" xr:uid="{0D2CDBD0-980F-4083-8843-788108B4ACAC}"/>
    <cellStyle name="Финансовый 7 2 4 2 3 2 5" xfId="24461" xr:uid="{19799579-1D6E-4696-956C-8A77730DAF6C}"/>
    <cellStyle name="Финансовый 7 2 4 2 3 3" xfId="26770" xr:uid="{E7191550-8DED-4DE2-9D17-5ADA05FC8C9F}"/>
    <cellStyle name="Финансовый 7 2 4 2 3 3 2" xfId="32022" xr:uid="{D06C52F8-222F-433E-94F0-D43586774E5D}"/>
    <cellStyle name="Финансовый 7 2 4 2 3 3 2 2" xfId="42695" xr:uid="{94AF93D9-4904-4117-A3FB-8F6A4D4A71B1}"/>
    <cellStyle name="Финансовый 7 2 4 2 3 3 3" xfId="37450" xr:uid="{A41C75F1-4824-4407-9C5F-AA2AC6AF2356}"/>
    <cellStyle name="Финансовый 7 2 4 2 3 4" xfId="27724" xr:uid="{5D32FE26-21CA-4893-9105-7DECBD762BEF}"/>
    <cellStyle name="Финансовый 7 2 4 2 3 4 2" xfId="38397" xr:uid="{39A43E89-2B6C-4241-ABB9-A2AF437F18DB}"/>
    <cellStyle name="Финансовый 7 2 4 2 3 5" xfId="33185" xr:uid="{499978C0-06FF-428D-941D-F64688D91533}"/>
    <cellStyle name="Финансовый 7 2 4 2 3 6" xfId="22251" xr:uid="{E5F0AF99-1A20-459C-AFC2-BE46361FCEAE}"/>
    <cellStyle name="Финансовый 7 2 4 2 4" xfId="19556" xr:uid="{00000000-0005-0000-0000-00000C520000}"/>
    <cellStyle name="Финансовый 7 2 4 2 4 2" xfId="26772" xr:uid="{14573DE2-C22B-4A5B-8127-F59C23EEA8E6}"/>
    <cellStyle name="Финансовый 7 2 4 2 4 2 2" xfId="32024" xr:uid="{B24AF2A3-73B6-4F95-BC0E-0E239BA0A709}"/>
    <cellStyle name="Финансовый 7 2 4 2 4 2 2 2" xfId="42697" xr:uid="{A2E5B302-3905-4A1E-83B8-0D1751944C8D}"/>
    <cellStyle name="Финансовый 7 2 4 2 4 2 3" xfId="37452" xr:uid="{9E422B20-7F4F-4F9B-90FA-F574A18A88C2}"/>
    <cellStyle name="Финансовый 7 2 4 2 4 3" xfId="29203" xr:uid="{603D4857-30EA-4D53-BFF1-019CAC69AD94}"/>
    <cellStyle name="Финансовый 7 2 4 2 4 3 2" xfId="39876" xr:uid="{D98CAB6C-A358-4146-BA1D-5A9EDC6CE037}"/>
    <cellStyle name="Финансовый 7 2 4 2 4 4" xfId="34776" xr:uid="{4469E93D-FBCA-4B57-BC8B-0C40CE18EF04}"/>
    <cellStyle name="Финансовый 7 2 4 2 4 5" xfId="23946" xr:uid="{51B26DEA-7CAA-4204-8E92-35AEDAB696CF}"/>
    <cellStyle name="Финансовый 7 2 4 2 5" xfId="18816" xr:uid="{00000000-0005-0000-0000-00000D520000}"/>
    <cellStyle name="Финансовый 7 2 4 2 5 2" xfId="26773" xr:uid="{891E36AF-7970-42BC-8998-95E3698D6A30}"/>
    <cellStyle name="Финансовый 7 2 4 2 5 2 2" xfId="32025" xr:uid="{260C994A-B1E9-4086-B338-989F0DDD3171}"/>
    <cellStyle name="Финансовый 7 2 4 2 5 2 2 2" xfId="42698" xr:uid="{E4F62A99-5525-4853-841D-DABE6D4F7EDF}"/>
    <cellStyle name="Финансовый 7 2 4 2 5 2 3" xfId="37453" xr:uid="{DDB7C10E-C9BD-4721-A221-BC27967D798A}"/>
    <cellStyle name="Финансовый 7 2 4 2 5 3" xfId="28504" xr:uid="{00D3ABB9-992B-4F43-B000-8D6BB2E1662C}"/>
    <cellStyle name="Финансовый 7 2 4 2 5 3 2" xfId="39177" xr:uid="{5F0417F6-B148-40D6-8FF9-2C4E6F932498}"/>
    <cellStyle name="Финансовый 7 2 4 2 5 4" xfId="34209" xr:uid="{101A3E7B-82EE-45A5-AF75-C29646C6F348}"/>
    <cellStyle name="Финансовый 7 2 4 2 5 5" xfId="23324" xr:uid="{F9176D16-AD97-48D3-87FA-7DDCAEE7BCD3}"/>
    <cellStyle name="Финансовый 7 2 4 2 6" xfId="26764" xr:uid="{DC57ED46-4CA6-422F-868A-0DA6A7711CFC}"/>
    <cellStyle name="Финансовый 7 2 4 2 6 2" xfId="32016" xr:uid="{B6D5521A-3EBD-4A59-930E-2016CC51D353}"/>
    <cellStyle name="Финансовый 7 2 4 2 6 2 2" xfId="42689" xr:uid="{7461A961-11D5-4E4B-933E-6FC462593289}"/>
    <cellStyle name="Финансовый 7 2 4 2 6 3" xfId="37444" xr:uid="{D0C55FCA-3234-4B36-9F95-0F7AD87605EB}"/>
    <cellStyle name="Финансовый 7 2 4 2 7" xfId="27381" xr:uid="{F822ACEC-DEE5-48DE-8054-E687639400CA}"/>
    <cellStyle name="Финансовый 7 2 4 2 7 2" xfId="38054" xr:uid="{1AC91007-25F1-41FD-B671-3EE06927CCB7}"/>
    <cellStyle name="Финансовый 7 2 4 2 8" xfId="32542" xr:uid="{5C2AF4FF-E21D-4E7D-8E95-62B3CE83481C}"/>
    <cellStyle name="Финансовый 7 2 4 2 9" xfId="21605" xr:uid="{4B2A692B-D8A4-46CB-A8E5-2B789EB6B70C}"/>
    <cellStyle name="Финансовый 7 2 4 3" xfId="11481" xr:uid="{00000000-0005-0000-0000-00000E520000}"/>
    <cellStyle name="Финансовый 7 2 4 3 2" xfId="12134" xr:uid="{00000000-0005-0000-0000-00000F520000}"/>
    <cellStyle name="Финансовый 7 2 4 3 2 2" xfId="20074" xr:uid="{00000000-0005-0000-0000-000010520000}"/>
    <cellStyle name="Финансовый 7 2 4 3 2 2 2" xfId="26776" xr:uid="{F652D7AA-1E72-4ACB-86A4-AB8C4A468167}"/>
    <cellStyle name="Финансовый 7 2 4 3 2 2 2 2" xfId="32028" xr:uid="{3825B038-1B8C-4141-B115-F565C422050A}"/>
    <cellStyle name="Финансовый 7 2 4 3 2 2 2 2 2" xfId="42701" xr:uid="{5E495084-5F1C-4082-BE04-09A7D41C2F49}"/>
    <cellStyle name="Финансовый 7 2 4 3 2 2 2 3" xfId="37456" xr:uid="{96C7D73D-91C7-4B9E-8D44-CB1601921A84}"/>
    <cellStyle name="Финансовый 7 2 4 3 2 2 3" xfId="29721" xr:uid="{6C41E778-E1BC-4C09-A697-2EAC157E10D5}"/>
    <cellStyle name="Финансовый 7 2 4 3 2 2 3 2" xfId="40394" xr:uid="{9F76EE64-058E-4BBC-88CD-B922AD3755EF}"/>
    <cellStyle name="Финансовый 7 2 4 3 2 2 4" xfId="35293" xr:uid="{4672CD03-E763-46B0-8A4D-55C286F49B54}"/>
    <cellStyle name="Финансовый 7 2 4 3 2 2 5" xfId="24463" xr:uid="{628B229F-1F20-4D87-A1F9-28B70577AED5}"/>
    <cellStyle name="Финансовый 7 2 4 3 2 3" xfId="26775" xr:uid="{7A0E7B6A-7177-4625-9DFA-728438663963}"/>
    <cellStyle name="Финансовый 7 2 4 3 2 3 2" xfId="32027" xr:uid="{01D4C542-E822-40E5-874F-8F91F3675F98}"/>
    <cellStyle name="Финансовый 7 2 4 3 2 3 2 2" xfId="42700" xr:uid="{85171D92-8327-4043-8878-D025E8D52D32}"/>
    <cellStyle name="Финансовый 7 2 4 3 2 3 3" xfId="37455" xr:uid="{00C00678-0E73-41EF-9F0F-C0738F71A5A8}"/>
    <cellStyle name="Финансовый 7 2 4 3 2 4" xfId="27726" xr:uid="{E30DAC91-76D6-4CC8-ACFA-D3DF05661175}"/>
    <cellStyle name="Финансовый 7 2 4 3 2 4 2" xfId="38399" xr:uid="{D776B7E6-A387-4504-ABF3-EB36DC4AF7C7}"/>
    <cellStyle name="Финансовый 7 2 4 3 2 5" xfId="33187" xr:uid="{367D429E-10C7-40B1-AE72-5D0A289BA669}"/>
    <cellStyle name="Финансовый 7 2 4 3 2 6" xfId="22253" xr:uid="{34CC3634-B9D2-48F6-B86E-EF3A7F60BE14}"/>
    <cellStyle name="Финансовый 7 2 4 3 3" xfId="19558" xr:uid="{00000000-0005-0000-0000-000011520000}"/>
    <cellStyle name="Финансовый 7 2 4 3 3 2" xfId="26777" xr:uid="{31AF2802-7401-4CA5-95DC-3695A1C131EE}"/>
    <cellStyle name="Финансовый 7 2 4 3 3 2 2" xfId="32029" xr:uid="{DFB69656-7E6D-4552-8B04-A7E42231543D}"/>
    <cellStyle name="Финансовый 7 2 4 3 3 2 2 2" xfId="42702" xr:uid="{AC9605FB-CFBB-4D62-9CCD-0A2625237DDB}"/>
    <cellStyle name="Финансовый 7 2 4 3 3 2 3" xfId="37457" xr:uid="{23EB3DC4-C038-45F0-9E79-06F688C130CA}"/>
    <cellStyle name="Финансовый 7 2 4 3 3 3" xfId="29205" xr:uid="{28E90E3C-D155-4953-95B9-2CC2F68D9023}"/>
    <cellStyle name="Финансовый 7 2 4 3 3 3 2" xfId="39878" xr:uid="{DF0EA134-E105-472A-88CC-DDA872EA326D}"/>
    <cellStyle name="Финансовый 7 2 4 3 3 4" xfId="34778" xr:uid="{625D62D9-03F9-4880-8E7D-5388B44CEBAC}"/>
    <cellStyle name="Финансовый 7 2 4 3 3 5" xfId="23948" xr:uid="{FC51C0E4-1E4E-4C7D-A7EC-C025A7CD9102}"/>
    <cellStyle name="Финансовый 7 2 4 3 4" xfId="18818" xr:uid="{00000000-0005-0000-0000-000012520000}"/>
    <cellStyle name="Финансовый 7 2 4 3 4 2" xfId="26778" xr:uid="{CF98F53D-8507-46C9-AD12-371484AF4EE9}"/>
    <cellStyle name="Финансовый 7 2 4 3 4 2 2" xfId="32030" xr:uid="{0DB35F32-2F2F-4E99-B10E-218BA374375E}"/>
    <cellStyle name="Финансовый 7 2 4 3 4 2 2 2" xfId="42703" xr:uid="{80B7B83D-EA13-443A-A3F2-54D4DAB9F49B}"/>
    <cellStyle name="Финансовый 7 2 4 3 4 2 3" xfId="37458" xr:uid="{8E7970EE-045E-4B09-B806-A48BBA85BE7D}"/>
    <cellStyle name="Финансовый 7 2 4 3 4 3" xfId="28506" xr:uid="{A9A05F7A-B49F-4288-8987-558FE6ADCD7B}"/>
    <cellStyle name="Финансовый 7 2 4 3 4 3 2" xfId="39179" xr:uid="{05925138-5FB4-4906-90B3-1CA5F2790E3F}"/>
    <cellStyle name="Финансовый 7 2 4 3 4 4" xfId="34211" xr:uid="{D0C685BF-E1E0-4783-BDAB-951F4CAA8BA8}"/>
    <cellStyle name="Финансовый 7 2 4 3 4 5" xfId="23326" xr:uid="{6DAA6755-1C87-4034-AEF2-5CDFF923B019}"/>
    <cellStyle name="Финансовый 7 2 4 3 5" xfId="26774" xr:uid="{61A4EE51-4076-4EF6-9756-779EBE7EA9D9}"/>
    <cellStyle name="Финансовый 7 2 4 3 5 2" xfId="32026" xr:uid="{FA44BFA3-1023-440E-ADE1-77829F489E21}"/>
    <cellStyle name="Финансовый 7 2 4 3 5 2 2" xfId="42699" xr:uid="{0F5FB9C7-A937-47A1-891A-C7F8BD39425C}"/>
    <cellStyle name="Финансовый 7 2 4 3 5 3" xfId="37454" xr:uid="{A78440FB-F2A5-40E8-A9FF-802C2DA45F92}"/>
    <cellStyle name="Финансовый 7 2 4 3 6" xfId="27383" xr:uid="{0407E580-FC43-49FE-B82A-F1A0C451D7AF}"/>
    <cellStyle name="Финансовый 7 2 4 3 6 2" xfId="38056" xr:uid="{2F9870C9-439B-4CD2-8B0E-EB12B762F67E}"/>
    <cellStyle name="Финансовый 7 2 4 3 7" xfId="32544" xr:uid="{61D3CFE3-BFC8-4D92-8747-EB602DA0FF9E}"/>
    <cellStyle name="Финансовый 7 2 4 3 8" xfId="21607" xr:uid="{10823F9B-F04B-4D60-A021-298EC74E9EDD}"/>
    <cellStyle name="Финансовый 7 2 4_18" xfId="18819" xr:uid="{00000000-0005-0000-0000-000013520000}"/>
    <cellStyle name="Финансовый 7 2 5" xfId="7955" xr:uid="{00000000-0005-0000-0000-000014520000}"/>
    <cellStyle name="Финансовый 7 2 5 2" xfId="11482" xr:uid="{00000000-0005-0000-0000-000015520000}"/>
    <cellStyle name="Финансовый 7 2 5 2 2" xfId="12135" xr:uid="{00000000-0005-0000-0000-000016520000}"/>
    <cellStyle name="Финансовый 7 2 5 2 2 2" xfId="20075" xr:uid="{00000000-0005-0000-0000-000017520000}"/>
    <cellStyle name="Финансовый 7 2 5 2 2 2 2" xfId="26781" xr:uid="{6CF17C9A-6223-4977-B18F-88CF07F318B9}"/>
    <cellStyle name="Финансовый 7 2 5 2 2 2 2 2" xfId="32033" xr:uid="{88F6574E-2573-46DB-9DE6-DC3090DA02E0}"/>
    <cellStyle name="Финансовый 7 2 5 2 2 2 2 2 2" xfId="42706" xr:uid="{1BFF3F89-8C83-44B1-9769-9AA72189056B}"/>
    <cellStyle name="Финансовый 7 2 5 2 2 2 2 3" xfId="37461" xr:uid="{ABA01687-880B-40C7-AA5F-89D9CB653E2C}"/>
    <cellStyle name="Финансовый 7 2 5 2 2 2 3" xfId="29722" xr:uid="{BFEB3B89-2F4D-40D7-B955-929B1D81DAAC}"/>
    <cellStyle name="Финансовый 7 2 5 2 2 2 3 2" xfId="40395" xr:uid="{8B047BD5-8849-4CC1-9F30-B92B38194214}"/>
    <cellStyle name="Финансовый 7 2 5 2 2 2 4" xfId="35294" xr:uid="{763ACE0A-4845-4014-AE00-9F8662A1F326}"/>
    <cellStyle name="Финансовый 7 2 5 2 2 2 5" xfId="24464" xr:uid="{69D39E5C-9BAB-4AA9-AA6D-2E0E827F31C2}"/>
    <cellStyle name="Финансовый 7 2 5 2 2 3" xfId="26780" xr:uid="{D3113EC3-F8C9-46CD-AB04-9CCD65677D0A}"/>
    <cellStyle name="Финансовый 7 2 5 2 2 3 2" xfId="32032" xr:uid="{0D469D88-573B-42A7-A729-37F3BB764C8B}"/>
    <cellStyle name="Финансовый 7 2 5 2 2 3 2 2" xfId="42705" xr:uid="{1EB4C533-9EC2-4A40-9822-248F85161C53}"/>
    <cellStyle name="Финансовый 7 2 5 2 2 3 3" xfId="37460" xr:uid="{6D036263-D484-4AA3-A9D0-BFF5EC8F221D}"/>
    <cellStyle name="Финансовый 7 2 5 2 2 4" xfId="27727" xr:uid="{B27CA6BA-5462-4619-86A8-238FCB01F958}"/>
    <cellStyle name="Финансовый 7 2 5 2 2 4 2" xfId="38400" xr:uid="{66DDCDFC-726A-4ABD-A49D-9C5324803FB7}"/>
    <cellStyle name="Финансовый 7 2 5 2 2 5" xfId="33188" xr:uid="{9B01A734-86BF-4BBC-BA25-CA7760B26C86}"/>
    <cellStyle name="Финансовый 7 2 5 2 2 6" xfId="22254" xr:uid="{C6AE1886-DAB4-4148-AC70-6591E0C71CFD}"/>
    <cellStyle name="Финансовый 7 2 5 2 3" xfId="19559" xr:uid="{00000000-0005-0000-0000-000018520000}"/>
    <cellStyle name="Финансовый 7 2 5 2 3 2" xfId="26782" xr:uid="{96DA0C08-F955-4C49-BC5E-75A064F273A8}"/>
    <cellStyle name="Финансовый 7 2 5 2 3 2 2" xfId="32034" xr:uid="{04706885-CEE9-4813-8BFC-40BE8A96DB72}"/>
    <cellStyle name="Финансовый 7 2 5 2 3 2 2 2" xfId="42707" xr:uid="{206DDBE3-C5AE-43BF-878E-2CD6CDA05EF6}"/>
    <cellStyle name="Финансовый 7 2 5 2 3 2 3" xfId="37462" xr:uid="{03B7BA9B-D421-4047-96EB-0685BDC9AF72}"/>
    <cellStyle name="Финансовый 7 2 5 2 3 3" xfId="29206" xr:uid="{D197296E-AA6C-4C89-987A-B429FE3DB980}"/>
    <cellStyle name="Финансовый 7 2 5 2 3 3 2" xfId="39879" xr:uid="{AFFB0F1E-4A15-4472-848A-9B6BEB44279C}"/>
    <cellStyle name="Финансовый 7 2 5 2 3 4" xfId="34779" xr:uid="{D4A40452-1BC5-46F6-9F03-23C5E12D821F}"/>
    <cellStyle name="Финансовый 7 2 5 2 3 5" xfId="23949" xr:uid="{A4163982-1680-4F03-A3AE-67034878CCBC}"/>
    <cellStyle name="Финансовый 7 2 5 2 4" xfId="18820" xr:uid="{00000000-0005-0000-0000-000019520000}"/>
    <cellStyle name="Финансовый 7 2 5 2 4 2" xfId="26783" xr:uid="{86891231-C3B7-4ADB-8B21-CCE04D496920}"/>
    <cellStyle name="Финансовый 7 2 5 2 4 2 2" xfId="32035" xr:uid="{F36C6911-E9B0-4397-B579-7C65D921E22B}"/>
    <cellStyle name="Финансовый 7 2 5 2 4 2 2 2" xfId="42708" xr:uid="{38B34126-94D9-4F74-947B-F4CA84191E04}"/>
    <cellStyle name="Финансовый 7 2 5 2 4 2 3" xfId="37463" xr:uid="{6C2DF4C3-1E6F-44C2-A3DB-6B1A165763B5}"/>
    <cellStyle name="Финансовый 7 2 5 2 4 3" xfId="28507" xr:uid="{6E4F4F8E-DE4C-49CD-A3A8-28A6463053E0}"/>
    <cellStyle name="Финансовый 7 2 5 2 4 3 2" xfId="39180" xr:uid="{EB7B31DD-383D-451E-A60D-23850BE79431}"/>
    <cellStyle name="Финансовый 7 2 5 2 4 4" xfId="34212" xr:uid="{4A1AE9E2-0214-492D-B0A4-715C6317A009}"/>
    <cellStyle name="Финансовый 7 2 5 2 4 5" xfId="23327" xr:uid="{E9C464C6-4F8F-4C74-B38F-FED409230645}"/>
    <cellStyle name="Финансовый 7 2 5 2 5" xfId="26779" xr:uid="{61C66E2E-A545-48FD-897E-C3BDF5A1E5C1}"/>
    <cellStyle name="Финансовый 7 2 5 2 5 2" xfId="32031" xr:uid="{00CBB549-AC79-4783-B8D4-961931E3B317}"/>
    <cellStyle name="Финансовый 7 2 5 2 5 2 2" xfId="42704" xr:uid="{8F0FE06A-F5A2-4878-8EF7-F8D34E4AA517}"/>
    <cellStyle name="Финансовый 7 2 5 2 5 3" xfId="37459" xr:uid="{C1203B2D-DC50-4EC3-8ECC-667956FAE887}"/>
    <cellStyle name="Финансовый 7 2 5 2 6" xfId="27384" xr:uid="{DF00B717-70ED-405A-8B79-7F175E49DB6E}"/>
    <cellStyle name="Финансовый 7 2 5 2 6 2" xfId="38057" xr:uid="{2FFF1A71-6165-4C78-96DD-CB081DC7637B}"/>
    <cellStyle name="Финансовый 7 2 5 2 7" xfId="32545" xr:uid="{1ABE6931-A086-4F71-B4E9-5C3F7B5C4F3B}"/>
    <cellStyle name="Финансовый 7 2 5 2 8" xfId="21608" xr:uid="{BAA774A5-D01F-43F5-903B-83FE658B086F}"/>
    <cellStyle name="Финансовый 7 2 5_18" xfId="18821" xr:uid="{00000000-0005-0000-0000-00001A520000}"/>
    <cellStyle name="Финансовый 7 2 6" xfId="11483" xr:uid="{00000000-0005-0000-0000-00001B520000}"/>
    <cellStyle name="Финансовый 7 2 6 2" xfId="11484" xr:uid="{00000000-0005-0000-0000-00001C520000}"/>
    <cellStyle name="Финансовый 7 2 6 2 2" xfId="12137" xr:uid="{00000000-0005-0000-0000-00001D520000}"/>
    <cellStyle name="Финансовый 7 2 6 2 2 2" xfId="20077" xr:uid="{00000000-0005-0000-0000-00001E520000}"/>
    <cellStyle name="Финансовый 7 2 6 2 2 2 2" xfId="26787" xr:uid="{550B51B5-BC00-4A95-A275-413BA14001ED}"/>
    <cellStyle name="Финансовый 7 2 6 2 2 2 2 2" xfId="32039" xr:uid="{77E88F86-1DB4-43BB-A4F7-187E4BBC9AF2}"/>
    <cellStyle name="Финансовый 7 2 6 2 2 2 2 2 2" xfId="42712" xr:uid="{1C7B7F3D-07B1-43AB-8892-FE1C520A7615}"/>
    <cellStyle name="Финансовый 7 2 6 2 2 2 2 3" xfId="37467" xr:uid="{77314B5B-4CDD-4BC4-B418-341E29F27D10}"/>
    <cellStyle name="Финансовый 7 2 6 2 2 2 3" xfId="29724" xr:uid="{CDE55BFD-155B-440F-AA2F-AFA6E0B72800}"/>
    <cellStyle name="Финансовый 7 2 6 2 2 2 3 2" xfId="40397" xr:uid="{79C8BBF1-0649-40C7-8D1C-A0094409CD95}"/>
    <cellStyle name="Финансовый 7 2 6 2 2 2 4" xfId="35296" xr:uid="{9EB9CAD9-A37F-49F8-81D8-715DBB02F818}"/>
    <cellStyle name="Финансовый 7 2 6 2 2 2 5" xfId="24466" xr:uid="{B4A79217-3E21-470C-B85C-04DCDC28F6B5}"/>
    <cellStyle name="Финансовый 7 2 6 2 2 3" xfId="26786" xr:uid="{CDA3FF4D-0DD1-4BEA-91BD-2783E9C733B2}"/>
    <cellStyle name="Финансовый 7 2 6 2 2 3 2" xfId="32038" xr:uid="{307225C3-C7B3-4D89-B0EF-DF512E663A4F}"/>
    <cellStyle name="Финансовый 7 2 6 2 2 3 2 2" xfId="42711" xr:uid="{0072CA9E-436C-48CB-8DE3-5D96FA0B8250}"/>
    <cellStyle name="Финансовый 7 2 6 2 2 3 3" xfId="37466" xr:uid="{54359848-ADD8-4E78-ACAD-528F1BEAE7B1}"/>
    <cellStyle name="Финансовый 7 2 6 2 2 4" xfId="27729" xr:uid="{9C13545A-C344-4B0E-B352-0236FDF0FD21}"/>
    <cellStyle name="Финансовый 7 2 6 2 2 4 2" xfId="38402" xr:uid="{4790F690-D54A-44A5-831C-A842C95FEDA2}"/>
    <cellStyle name="Финансовый 7 2 6 2 2 5" xfId="33190" xr:uid="{0C7A53F6-60C5-469C-9A61-DFADE0BFC825}"/>
    <cellStyle name="Финансовый 7 2 6 2 2 6" xfId="22256" xr:uid="{5508DF2A-5A14-4E8A-82A2-EB871AFCF8F9}"/>
    <cellStyle name="Финансовый 7 2 6 2 3" xfId="19561" xr:uid="{00000000-0005-0000-0000-00001F520000}"/>
    <cellStyle name="Финансовый 7 2 6 2 3 2" xfId="26788" xr:uid="{921C177A-8006-40CB-93AE-8FC6A583B531}"/>
    <cellStyle name="Финансовый 7 2 6 2 3 2 2" xfId="32040" xr:uid="{FB83863A-FC72-404C-902A-1890A33001CD}"/>
    <cellStyle name="Финансовый 7 2 6 2 3 2 2 2" xfId="42713" xr:uid="{A05A1193-589E-445B-A121-FC6227D3460C}"/>
    <cellStyle name="Финансовый 7 2 6 2 3 2 3" xfId="37468" xr:uid="{1F377DEB-03CB-4673-8D86-C3EAEDA961D8}"/>
    <cellStyle name="Финансовый 7 2 6 2 3 3" xfId="29208" xr:uid="{1D7807E0-57D2-4117-A4E8-44280A8F5DC2}"/>
    <cellStyle name="Финансовый 7 2 6 2 3 3 2" xfId="39881" xr:uid="{7A51647F-A0AD-47C7-AE06-7BCEECFD7144}"/>
    <cellStyle name="Финансовый 7 2 6 2 3 4" xfId="34781" xr:uid="{2DC8A51F-9E15-457F-9F33-535FDA3E6384}"/>
    <cellStyle name="Финансовый 7 2 6 2 3 5" xfId="23951" xr:uid="{7ACFDDF1-AA60-4E7E-A8D1-2A913F37E0D8}"/>
    <cellStyle name="Финансовый 7 2 6 2 4" xfId="18823" xr:uid="{00000000-0005-0000-0000-000020520000}"/>
    <cellStyle name="Финансовый 7 2 6 2 4 2" xfId="26789" xr:uid="{96D05DFF-2673-49E0-AFCA-94B3EEC31585}"/>
    <cellStyle name="Финансовый 7 2 6 2 4 2 2" xfId="32041" xr:uid="{3A4BAB3C-BC4C-42CF-8938-50F251081A5C}"/>
    <cellStyle name="Финансовый 7 2 6 2 4 2 2 2" xfId="42714" xr:uid="{633C1DB1-44D3-4157-87CE-992D1BC77711}"/>
    <cellStyle name="Финансовый 7 2 6 2 4 2 3" xfId="37469" xr:uid="{0FB9BE15-15B5-4952-9A47-DFE5E6D5F715}"/>
    <cellStyle name="Финансовый 7 2 6 2 4 3" xfId="28509" xr:uid="{790A6B0B-8081-470D-94E4-AB4692C64CB8}"/>
    <cellStyle name="Финансовый 7 2 6 2 4 3 2" xfId="39182" xr:uid="{768BEC23-F231-44DB-BE4D-A5EE1843AFEC}"/>
    <cellStyle name="Финансовый 7 2 6 2 4 4" xfId="34214" xr:uid="{9B239B3A-CAC3-4EBC-8B40-A5C1017AFEDA}"/>
    <cellStyle name="Финансовый 7 2 6 2 4 5" xfId="23329" xr:uid="{1F799E3B-F9A6-4279-87D3-4D7161AB3E24}"/>
    <cellStyle name="Финансовый 7 2 6 2 5" xfId="26785" xr:uid="{416970F4-8385-4836-A019-F3BA70A22A28}"/>
    <cellStyle name="Финансовый 7 2 6 2 5 2" xfId="32037" xr:uid="{319D02E0-69E5-49DD-9C60-A68E8A9E92F1}"/>
    <cellStyle name="Финансовый 7 2 6 2 5 2 2" xfId="42710" xr:uid="{7BA278D8-A337-4C63-8B2B-A21650B9AB7C}"/>
    <cellStyle name="Финансовый 7 2 6 2 5 3" xfId="37465" xr:uid="{B8B39D50-DA39-4F1D-9889-C99E60C5AB39}"/>
    <cellStyle name="Финансовый 7 2 6 2 6" xfId="27386" xr:uid="{EDF5F46C-92A9-48D7-872F-6EC1F94B3FD9}"/>
    <cellStyle name="Финансовый 7 2 6 2 6 2" xfId="38059" xr:uid="{339E98FE-D22A-4131-8DD9-B95E4F9B2C90}"/>
    <cellStyle name="Финансовый 7 2 6 2 7" xfId="32547" xr:uid="{F066CB57-4B49-4FA8-88B2-6BB507314FCD}"/>
    <cellStyle name="Финансовый 7 2 6 2 8" xfId="21610" xr:uid="{4ACF50A2-367A-4D4F-8DAC-D5D75D8908CE}"/>
    <cellStyle name="Финансовый 7 2 6 3" xfId="12136" xr:uid="{00000000-0005-0000-0000-000021520000}"/>
    <cellStyle name="Финансовый 7 2 6 3 2" xfId="20076" xr:uid="{00000000-0005-0000-0000-000022520000}"/>
    <cellStyle name="Финансовый 7 2 6 3 2 2" xfId="26791" xr:uid="{4F943829-9579-45A4-A76F-5E570385EBBA}"/>
    <cellStyle name="Финансовый 7 2 6 3 2 2 2" xfId="32043" xr:uid="{D6BA4AD1-5A8A-419D-9B11-F9C85E49DD9F}"/>
    <cellStyle name="Финансовый 7 2 6 3 2 2 2 2" xfId="42716" xr:uid="{CF237F23-7DCA-4791-B71C-9139FD2D9F90}"/>
    <cellStyle name="Финансовый 7 2 6 3 2 2 3" xfId="37471" xr:uid="{8F86919D-8736-4418-A835-4A9F0E9E19BF}"/>
    <cellStyle name="Финансовый 7 2 6 3 2 3" xfId="29723" xr:uid="{F73394D4-6570-47ED-978C-CCA7860D32A2}"/>
    <cellStyle name="Финансовый 7 2 6 3 2 3 2" xfId="40396" xr:uid="{A2DF9897-B59C-480A-9692-0B1F697712AE}"/>
    <cellStyle name="Финансовый 7 2 6 3 2 4" xfId="35295" xr:uid="{5719F5A6-ED6D-44AB-86DF-D2C176443C96}"/>
    <cellStyle name="Финансовый 7 2 6 3 2 5" xfId="24465" xr:uid="{2F193E30-8D4F-4206-8BEA-4848B0D95E4C}"/>
    <cellStyle name="Финансовый 7 2 6 3 3" xfId="26790" xr:uid="{FA3F3FCC-9F70-4B89-BF7F-4E4C1996BDFE}"/>
    <cellStyle name="Финансовый 7 2 6 3 3 2" xfId="32042" xr:uid="{96ACFAC8-CBCF-4548-AFF1-7B689F5605C1}"/>
    <cellStyle name="Финансовый 7 2 6 3 3 2 2" xfId="42715" xr:uid="{E96F3869-BCAE-466F-8978-0A42B56680D3}"/>
    <cellStyle name="Финансовый 7 2 6 3 3 3" xfId="37470" xr:uid="{CE6479BA-AB8A-41DC-8C84-3F543622C46F}"/>
    <cellStyle name="Финансовый 7 2 6 3 4" xfId="27728" xr:uid="{18EB61BA-ED3A-4A51-A1D9-A4C8E62CEB35}"/>
    <cellStyle name="Финансовый 7 2 6 3 4 2" xfId="38401" xr:uid="{E3ECAEB1-F9AB-4A56-9FD8-EFEA98DB71B9}"/>
    <cellStyle name="Финансовый 7 2 6 3 5" xfId="33189" xr:uid="{BA488BEB-C60C-4F51-92F4-A43D1B10E8EA}"/>
    <cellStyle name="Финансовый 7 2 6 3 6" xfId="22255" xr:uid="{49B0BECC-55DE-46E5-AEFA-941C53FB75E8}"/>
    <cellStyle name="Финансовый 7 2 6 4" xfId="19560" xr:uid="{00000000-0005-0000-0000-000023520000}"/>
    <cellStyle name="Финансовый 7 2 6 4 2" xfId="26792" xr:uid="{C6370E38-EB09-409A-B170-CD6841FBC018}"/>
    <cellStyle name="Финансовый 7 2 6 4 2 2" xfId="32044" xr:uid="{A5E9FD56-AF1E-4F80-87B0-5BF2E80FAD2B}"/>
    <cellStyle name="Финансовый 7 2 6 4 2 2 2" xfId="42717" xr:uid="{BDDF061D-BA7E-4D75-A627-4E4C0D7D5BB4}"/>
    <cellStyle name="Финансовый 7 2 6 4 2 3" xfId="37472" xr:uid="{9E0A0BAB-E473-41C8-8C68-8D729605F3AD}"/>
    <cellStyle name="Финансовый 7 2 6 4 3" xfId="29207" xr:uid="{DFA93B57-97C8-4EAC-BAEA-6C0BE04A66C6}"/>
    <cellStyle name="Финансовый 7 2 6 4 3 2" xfId="39880" xr:uid="{AE4235AF-3879-44B3-974A-68E1FF8104D5}"/>
    <cellStyle name="Финансовый 7 2 6 4 4" xfId="34780" xr:uid="{0457010F-5C29-4817-A5C9-21D2DE3A57DA}"/>
    <cellStyle name="Финансовый 7 2 6 4 5" xfId="23950" xr:uid="{D52D17D1-033D-4026-9398-438E6BF51378}"/>
    <cellStyle name="Финансовый 7 2 6 5" xfId="18822" xr:uid="{00000000-0005-0000-0000-000024520000}"/>
    <cellStyle name="Финансовый 7 2 6 5 2" xfId="26793" xr:uid="{13D01703-00CE-408B-8D53-3AEA97F8A05C}"/>
    <cellStyle name="Финансовый 7 2 6 5 2 2" xfId="32045" xr:uid="{5354E9DD-6BCF-483D-9E3A-D1614EA9D364}"/>
    <cellStyle name="Финансовый 7 2 6 5 2 2 2" xfId="42718" xr:uid="{85C5BA43-8C1F-4513-A67B-FF544C907ADE}"/>
    <cellStyle name="Финансовый 7 2 6 5 2 3" xfId="37473" xr:uid="{D3D813DB-9D9D-45F7-8742-AFED4D1B40E8}"/>
    <cellStyle name="Финансовый 7 2 6 5 3" xfId="28508" xr:uid="{8FBC0336-CE82-4FF1-A2C6-2BBC77AD4863}"/>
    <cellStyle name="Финансовый 7 2 6 5 3 2" xfId="39181" xr:uid="{3F14995D-A519-45D4-B8B8-6FBC5CD83361}"/>
    <cellStyle name="Финансовый 7 2 6 5 4" xfId="34213" xr:uid="{87E3B9DA-ABEE-40E6-9E5C-FFCAE8A16962}"/>
    <cellStyle name="Финансовый 7 2 6 5 5" xfId="23328" xr:uid="{CF7CE0BB-1BDA-4E94-8E2B-EAE6B6D60AAE}"/>
    <cellStyle name="Финансовый 7 2 6 6" xfId="26784" xr:uid="{84B3D15A-4FF0-442C-9C20-4C5ED4C62738}"/>
    <cellStyle name="Финансовый 7 2 6 6 2" xfId="32036" xr:uid="{66D75393-8624-42AA-9ACA-A5884E51A585}"/>
    <cellStyle name="Финансовый 7 2 6 6 2 2" xfId="42709" xr:uid="{6444C5F1-6FBB-4C43-B636-3A31173A5D78}"/>
    <cellStyle name="Финансовый 7 2 6 6 3" xfId="37464" xr:uid="{465AE629-49A4-4C2E-AB44-3C38C7E26F4E}"/>
    <cellStyle name="Финансовый 7 2 6 7" xfId="27385" xr:uid="{BA83B16A-7AEA-421C-A703-3313FBD9F0E2}"/>
    <cellStyle name="Финансовый 7 2 6 7 2" xfId="38058" xr:uid="{F6EB1159-707D-4EB0-AC15-169DE84B132A}"/>
    <cellStyle name="Финансовый 7 2 6 8" xfId="32546" xr:uid="{222AC9F0-8AEA-42E5-8C52-99BB0CAA7C84}"/>
    <cellStyle name="Финансовый 7 2 6 9" xfId="21609" xr:uid="{1DFF2793-1BB3-47E6-8FB7-44A47E74527B}"/>
    <cellStyle name="Финансовый 7 2 7" xfId="11485" xr:uid="{00000000-0005-0000-0000-000025520000}"/>
    <cellStyle name="Финансовый 7 2 7 2" xfId="12138" xr:uid="{00000000-0005-0000-0000-000026520000}"/>
    <cellStyle name="Финансовый 7 2 7 2 2" xfId="20078" xr:uid="{00000000-0005-0000-0000-000027520000}"/>
    <cellStyle name="Финансовый 7 2 7 2 2 2" xfId="26796" xr:uid="{F61D17EF-9F4C-4759-A8F7-F4332AC5DD13}"/>
    <cellStyle name="Финансовый 7 2 7 2 2 2 2" xfId="32048" xr:uid="{D0840CBF-0CB9-4282-8411-0ED725839098}"/>
    <cellStyle name="Финансовый 7 2 7 2 2 2 2 2" xfId="42721" xr:uid="{9C89B00F-2F64-47F4-9BA6-A7446E352E5E}"/>
    <cellStyle name="Финансовый 7 2 7 2 2 2 3" xfId="37476" xr:uid="{52CC03BE-F225-4152-9BD1-094A54091A44}"/>
    <cellStyle name="Финансовый 7 2 7 2 2 3" xfId="29725" xr:uid="{07516C3D-0ED0-4370-8A9E-B9EE3F8D57BB}"/>
    <cellStyle name="Финансовый 7 2 7 2 2 3 2" xfId="40398" xr:uid="{36C81633-2141-4172-92C4-D0C42F4DFD6D}"/>
    <cellStyle name="Финансовый 7 2 7 2 2 4" xfId="35297" xr:uid="{13D8C95B-67C6-4A61-8784-C581C5436F07}"/>
    <cellStyle name="Финансовый 7 2 7 2 2 5" xfId="24467" xr:uid="{3E58D99B-271B-475D-A2D4-E20C70E8B4C7}"/>
    <cellStyle name="Финансовый 7 2 7 2 3" xfId="26795" xr:uid="{6BCC62E1-3536-451E-82DA-1D693A0B8CEE}"/>
    <cellStyle name="Финансовый 7 2 7 2 3 2" xfId="32047" xr:uid="{5F462A29-E061-41C0-967D-F4FB7FB240E1}"/>
    <cellStyle name="Финансовый 7 2 7 2 3 2 2" xfId="42720" xr:uid="{0F765F04-465C-49DE-A676-B7E263C84C8F}"/>
    <cellStyle name="Финансовый 7 2 7 2 3 3" xfId="37475" xr:uid="{A49FB9CA-1E81-47F0-A38E-95CAAE0CE376}"/>
    <cellStyle name="Финансовый 7 2 7 2 4" xfId="27730" xr:uid="{E62C7C2C-E7B7-427B-99CF-3F44A82AE58C}"/>
    <cellStyle name="Финансовый 7 2 7 2 4 2" xfId="38403" xr:uid="{ABD62BDF-9A89-4811-A5F4-4755794DC89D}"/>
    <cellStyle name="Финансовый 7 2 7 2 5" xfId="33191" xr:uid="{B8B27B21-EB72-4CB9-A760-26CA38C9F181}"/>
    <cellStyle name="Финансовый 7 2 7 2 6" xfId="22257" xr:uid="{62D294FB-F9EE-4018-B86B-495F62E43E48}"/>
    <cellStyle name="Финансовый 7 2 7 3" xfId="19562" xr:uid="{00000000-0005-0000-0000-000028520000}"/>
    <cellStyle name="Финансовый 7 2 7 3 2" xfId="26797" xr:uid="{1BFD5164-7EFF-48F0-ABD6-1ED9863E9199}"/>
    <cellStyle name="Финансовый 7 2 7 3 2 2" xfId="32049" xr:uid="{E5C21D6E-C4F7-4730-8C75-A2200931E6D9}"/>
    <cellStyle name="Финансовый 7 2 7 3 2 2 2" xfId="42722" xr:uid="{E32AED9B-C4A0-487F-8EF7-20DB615B2D3B}"/>
    <cellStyle name="Финансовый 7 2 7 3 2 3" xfId="37477" xr:uid="{73ECF1B1-E1A9-4A00-A4E8-E5C64F14936A}"/>
    <cellStyle name="Финансовый 7 2 7 3 3" xfId="29209" xr:uid="{41998785-C66C-45E1-A87B-6E10FDC7C3F0}"/>
    <cellStyle name="Финансовый 7 2 7 3 3 2" xfId="39882" xr:uid="{B4CCA043-05AE-4BC4-9CF2-B3E84349640A}"/>
    <cellStyle name="Финансовый 7 2 7 3 4" xfId="34782" xr:uid="{0A396C1B-7383-4528-89A1-CCB2B253EB79}"/>
    <cellStyle name="Финансовый 7 2 7 3 5" xfId="23952" xr:uid="{9C5A5D3E-1676-4D6E-A4F7-A971470E6A13}"/>
    <cellStyle name="Финансовый 7 2 7 4" xfId="18824" xr:uid="{00000000-0005-0000-0000-000029520000}"/>
    <cellStyle name="Финансовый 7 2 7 4 2" xfId="26798" xr:uid="{038917DA-906E-4510-B7DE-A3C7D1FEBCB6}"/>
    <cellStyle name="Финансовый 7 2 7 4 2 2" xfId="32050" xr:uid="{18F568FA-1A04-4740-9924-2FB125524779}"/>
    <cellStyle name="Финансовый 7 2 7 4 2 2 2" xfId="42723" xr:uid="{5E30D2BC-6363-46E3-9F4F-0855F8B8A1A5}"/>
    <cellStyle name="Финансовый 7 2 7 4 2 3" xfId="37478" xr:uid="{0ADBA80B-601F-4DE7-9E58-591010B176B8}"/>
    <cellStyle name="Финансовый 7 2 7 4 3" xfId="28510" xr:uid="{E71F0BEC-580E-40F4-9AE5-9DC15E63D45F}"/>
    <cellStyle name="Финансовый 7 2 7 4 3 2" xfId="39183" xr:uid="{6FDBB1E8-F7C1-4099-966A-9C2787D34E24}"/>
    <cellStyle name="Финансовый 7 2 7 4 4" xfId="34215" xr:uid="{A5432641-BFBC-4517-89BB-0CB220D9848D}"/>
    <cellStyle name="Финансовый 7 2 7 4 5" xfId="23330" xr:uid="{A41053A1-EEDD-41F2-AB79-1A793DAE4989}"/>
    <cellStyle name="Финансовый 7 2 7 5" xfId="26794" xr:uid="{4EB9F7E0-9D2C-49F8-BBAE-C53B0FECFC35}"/>
    <cellStyle name="Финансовый 7 2 7 5 2" xfId="32046" xr:uid="{BD314D24-9D04-4C83-A13E-96838456F7F0}"/>
    <cellStyle name="Финансовый 7 2 7 5 2 2" xfId="42719" xr:uid="{3095ADD3-BD96-4852-A90F-7FAD0D1C7CB7}"/>
    <cellStyle name="Финансовый 7 2 7 5 3" xfId="37474" xr:uid="{44EB9A4C-7F05-4F18-8173-DE16D8F6242E}"/>
    <cellStyle name="Финансовый 7 2 7 6" xfId="27387" xr:uid="{5D93AD81-59EE-4B4E-A5D8-D0F42A4DA4A1}"/>
    <cellStyle name="Финансовый 7 2 7 6 2" xfId="38060" xr:uid="{23099783-285C-4BAD-AA51-34475E2AE938}"/>
    <cellStyle name="Финансовый 7 2 7 7" xfId="32548" xr:uid="{C00BAD5D-7955-408D-AA94-D97B378EF52E}"/>
    <cellStyle name="Финансовый 7 2 7 8" xfId="21611" xr:uid="{93854AF3-0959-472E-8578-C9AEFCAF57D9}"/>
    <cellStyle name="Финансовый 7 2_18" xfId="18825" xr:uid="{00000000-0005-0000-0000-00002A520000}"/>
    <cellStyle name="Финансовый 7 3" xfId="7956" xr:uid="{00000000-0005-0000-0000-00002B520000}"/>
    <cellStyle name="Финансовый 7 3 2" xfId="11486" xr:uid="{00000000-0005-0000-0000-00002C520000}"/>
    <cellStyle name="Финансовый 7 3 2 2" xfId="11487" xr:uid="{00000000-0005-0000-0000-00002D520000}"/>
    <cellStyle name="Финансовый 7 3 2 2 2" xfId="12140" xr:uid="{00000000-0005-0000-0000-00002E520000}"/>
    <cellStyle name="Финансовый 7 3 2 2 2 2" xfId="20080" xr:uid="{00000000-0005-0000-0000-00002F520000}"/>
    <cellStyle name="Финансовый 7 3 2 2 2 2 2" xfId="26802" xr:uid="{A787BD99-359F-41CF-85B2-61214BBBCC1E}"/>
    <cellStyle name="Финансовый 7 3 2 2 2 2 2 2" xfId="32054" xr:uid="{DAC10129-F214-49F0-A52F-3A93EC58F843}"/>
    <cellStyle name="Финансовый 7 3 2 2 2 2 2 2 2" xfId="42727" xr:uid="{B7CBED2B-89B9-4605-A40B-7DBB08DA4499}"/>
    <cellStyle name="Финансовый 7 3 2 2 2 2 2 3" xfId="37482" xr:uid="{A243F428-A0A4-48DE-836C-3555CD14E2CC}"/>
    <cellStyle name="Финансовый 7 3 2 2 2 2 3" xfId="29727" xr:uid="{ED8021CA-E855-4846-8B12-88DB4F8D2E57}"/>
    <cellStyle name="Финансовый 7 3 2 2 2 2 3 2" xfId="40400" xr:uid="{5F35894B-BA05-4A73-A0B7-0EE05E667A45}"/>
    <cellStyle name="Финансовый 7 3 2 2 2 2 4" xfId="35299" xr:uid="{ED9432E7-3D95-4E0B-B217-AD3897FD9E6C}"/>
    <cellStyle name="Финансовый 7 3 2 2 2 2 5" xfId="24469" xr:uid="{153953E7-9D3A-4182-8D04-E961376C1917}"/>
    <cellStyle name="Финансовый 7 3 2 2 2 3" xfId="26801" xr:uid="{7E621DE6-2CF6-4E56-86FC-00405AB92B86}"/>
    <cellStyle name="Финансовый 7 3 2 2 2 3 2" xfId="32053" xr:uid="{7CDE2888-685A-4B57-B06A-19FDC5055DE3}"/>
    <cellStyle name="Финансовый 7 3 2 2 2 3 2 2" xfId="42726" xr:uid="{A816F4E4-ED32-46EB-8EED-C3822B11BA5A}"/>
    <cellStyle name="Финансовый 7 3 2 2 2 3 3" xfId="37481" xr:uid="{F491A415-C72F-4DAD-8053-2A0ADCC00522}"/>
    <cellStyle name="Финансовый 7 3 2 2 2 4" xfId="27732" xr:uid="{00DB3B00-1FD7-473A-A42D-D38BC1A1E708}"/>
    <cellStyle name="Финансовый 7 3 2 2 2 4 2" xfId="38405" xr:uid="{EC94761C-D92B-4B1D-B018-D22154784C7F}"/>
    <cellStyle name="Финансовый 7 3 2 2 2 5" xfId="33193" xr:uid="{C8C4861C-6104-4CAB-824E-F6077110F096}"/>
    <cellStyle name="Финансовый 7 3 2 2 2 6" xfId="22259" xr:uid="{5DA417AE-3B0D-4EC1-AA5D-6CEE37BC72A2}"/>
    <cellStyle name="Финансовый 7 3 2 2 3" xfId="19564" xr:uid="{00000000-0005-0000-0000-000030520000}"/>
    <cellStyle name="Финансовый 7 3 2 2 3 2" xfId="26803" xr:uid="{DB252C1C-C3CB-4333-B25E-0FEB0D2BBB94}"/>
    <cellStyle name="Финансовый 7 3 2 2 3 2 2" xfId="32055" xr:uid="{6FBD88A9-E93B-4C9E-86BF-C1D3BD2D6B65}"/>
    <cellStyle name="Финансовый 7 3 2 2 3 2 2 2" xfId="42728" xr:uid="{F6C33A77-EE5F-462B-AD31-887C3879A435}"/>
    <cellStyle name="Финансовый 7 3 2 2 3 2 3" xfId="37483" xr:uid="{9A57EF38-83A8-4662-95E1-828DF704935E}"/>
    <cellStyle name="Финансовый 7 3 2 2 3 3" xfId="29211" xr:uid="{E5D4D6A7-F6DF-488C-A2C3-CBADC75906F2}"/>
    <cellStyle name="Финансовый 7 3 2 2 3 3 2" xfId="39884" xr:uid="{4B3EB877-0997-4678-AAFD-98FD32EBCB55}"/>
    <cellStyle name="Финансовый 7 3 2 2 3 4" xfId="34784" xr:uid="{23E9B4CE-105A-4989-A8C8-28E86B04CFBC}"/>
    <cellStyle name="Финансовый 7 3 2 2 3 5" xfId="23954" xr:uid="{CB531D5C-CE80-4DC9-80AA-BD7D935B90CB}"/>
    <cellStyle name="Финансовый 7 3 2 2 4" xfId="18827" xr:uid="{00000000-0005-0000-0000-000031520000}"/>
    <cellStyle name="Финансовый 7 3 2 2 4 2" xfId="26804" xr:uid="{442404F7-3318-484F-8A49-CCAF1C1E3D81}"/>
    <cellStyle name="Финансовый 7 3 2 2 4 2 2" xfId="32056" xr:uid="{E1FC0145-0A86-478A-8F9F-262E0B885DDE}"/>
    <cellStyle name="Финансовый 7 3 2 2 4 2 2 2" xfId="42729" xr:uid="{BA295EFB-4205-4B44-8F6C-47CAE7E44A65}"/>
    <cellStyle name="Финансовый 7 3 2 2 4 2 3" xfId="37484" xr:uid="{A1E97FBF-61C4-4A2A-9C9C-86F307F1D826}"/>
    <cellStyle name="Финансовый 7 3 2 2 4 3" xfId="28512" xr:uid="{BFDFBBBA-F194-4170-BC43-37638CF9C24E}"/>
    <cellStyle name="Финансовый 7 3 2 2 4 3 2" xfId="39185" xr:uid="{67FE57F6-DB77-4CCD-A2EE-3324B84689DF}"/>
    <cellStyle name="Финансовый 7 3 2 2 4 4" xfId="34217" xr:uid="{08AF745F-7BD8-4ECC-A6AA-DCCBB96D13FF}"/>
    <cellStyle name="Финансовый 7 3 2 2 4 5" xfId="23332" xr:uid="{F9CE2524-2B67-4833-94C1-B8B97B043E1F}"/>
    <cellStyle name="Финансовый 7 3 2 2 5" xfId="26800" xr:uid="{3AE6EEB9-635F-4473-ADD6-C34AA0DCEF11}"/>
    <cellStyle name="Финансовый 7 3 2 2 5 2" xfId="32052" xr:uid="{8104D5F7-73A6-48FA-BFD3-97BDC397309A}"/>
    <cellStyle name="Финансовый 7 3 2 2 5 2 2" xfId="42725" xr:uid="{8683CC60-461C-4292-9FB1-97531BF77F21}"/>
    <cellStyle name="Финансовый 7 3 2 2 5 3" xfId="37480" xr:uid="{973F36CE-8B6A-4897-BE42-289970A66A3C}"/>
    <cellStyle name="Финансовый 7 3 2 2 6" xfId="27389" xr:uid="{BA533F37-C8BF-4042-9074-156968C2D9B3}"/>
    <cellStyle name="Финансовый 7 3 2 2 6 2" xfId="38062" xr:uid="{50B955DF-D23E-4B5C-8A61-B01FF6C9A7FB}"/>
    <cellStyle name="Финансовый 7 3 2 2 7" xfId="32550" xr:uid="{714CE73A-F8D5-4288-90C4-69493286960F}"/>
    <cellStyle name="Финансовый 7 3 2 2 8" xfId="21613" xr:uid="{1F64F1C4-0767-49E6-B4EE-B2E6B75ABA13}"/>
    <cellStyle name="Финансовый 7 3 2 3" xfId="12139" xr:uid="{00000000-0005-0000-0000-000032520000}"/>
    <cellStyle name="Финансовый 7 3 2 3 2" xfId="20079" xr:uid="{00000000-0005-0000-0000-000033520000}"/>
    <cellStyle name="Финансовый 7 3 2 3 2 2" xfId="26806" xr:uid="{1549FB21-D44C-4C14-A4FA-8C824A4DCFBB}"/>
    <cellStyle name="Финансовый 7 3 2 3 2 2 2" xfId="32058" xr:uid="{8374DCA0-A706-449F-AE79-6695EC6B1522}"/>
    <cellStyle name="Финансовый 7 3 2 3 2 2 2 2" xfId="42731" xr:uid="{4D57DD70-62B7-4A16-9036-82C079561338}"/>
    <cellStyle name="Финансовый 7 3 2 3 2 2 3" xfId="37486" xr:uid="{3F0A0461-A922-4DC8-9261-A745A30314B6}"/>
    <cellStyle name="Финансовый 7 3 2 3 2 3" xfId="29726" xr:uid="{14F2C3FC-C169-429F-8F56-D2581B3FF3A9}"/>
    <cellStyle name="Финансовый 7 3 2 3 2 3 2" xfId="40399" xr:uid="{63BD5BDF-D004-4520-89A0-A10106670CBC}"/>
    <cellStyle name="Финансовый 7 3 2 3 2 4" xfId="35298" xr:uid="{FC3577AD-B088-4A7A-A9EE-ED36F4F2542F}"/>
    <cellStyle name="Финансовый 7 3 2 3 2 5" xfId="24468" xr:uid="{7A60EF05-89A4-471D-8E08-A5D108E21306}"/>
    <cellStyle name="Финансовый 7 3 2 3 3" xfId="26805" xr:uid="{D356AADD-6763-4FB8-8E63-8A233A16CFAE}"/>
    <cellStyle name="Финансовый 7 3 2 3 3 2" xfId="32057" xr:uid="{13981EBC-BA27-4986-9510-00AAF5495606}"/>
    <cellStyle name="Финансовый 7 3 2 3 3 2 2" xfId="42730" xr:uid="{52168036-CECF-49D2-A660-29780730E98A}"/>
    <cellStyle name="Финансовый 7 3 2 3 3 3" xfId="37485" xr:uid="{034C2690-F0BA-47E1-9AA0-43521995F610}"/>
    <cellStyle name="Финансовый 7 3 2 3 4" xfId="27731" xr:uid="{9586E1A9-DAF1-4C9C-AD86-35D03B6237E7}"/>
    <cellStyle name="Финансовый 7 3 2 3 4 2" xfId="38404" xr:uid="{56CC28BC-DE05-4202-8306-2E586C05C552}"/>
    <cellStyle name="Финансовый 7 3 2 3 5" xfId="33192" xr:uid="{04512F5D-6BFD-4CDA-9D7C-0ACEFD5BE826}"/>
    <cellStyle name="Финансовый 7 3 2 3 6" xfId="22258" xr:uid="{7A9825E0-D5DC-421A-9798-080E0518CDFB}"/>
    <cellStyle name="Финансовый 7 3 2 4" xfId="19563" xr:uid="{00000000-0005-0000-0000-000034520000}"/>
    <cellStyle name="Финансовый 7 3 2 4 2" xfId="26807" xr:uid="{507CC94E-2659-4F61-BDFE-395ED5E17B03}"/>
    <cellStyle name="Финансовый 7 3 2 4 2 2" xfId="32059" xr:uid="{581D8B59-437D-46F6-94B5-881DD5333D2F}"/>
    <cellStyle name="Финансовый 7 3 2 4 2 2 2" xfId="42732" xr:uid="{9637DF25-4198-4AF0-A567-9E45E6F0680C}"/>
    <cellStyle name="Финансовый 7 3 2 4 2 3" xfId="37487" xr:uid="{0B37B365-2ED9-4A13-845B-78F55209D327}"/>
    <cellStyle name="Финансовый 7 3 2 4 3" xfId="29210" xr:uid="{B673506B-6B96-4927-89EB-DF3FB6CB7318}"/>
    <cellStyle name="Финансовый 7 3 2 4 3 2" xfId="39883" xr:uid="{048C4249-2ED4-4B06-880E-31008A6719EC}"/>
    <cellStyle name="Финансовый 7 3 2 4 4" xfId="34783" xr:uid="{5A219581-9603-4484-A208-4EFA4125AAD8}"/>
    <cellStyle name="Финансовый 7 3 2 4 5" xfId="23953" xr:uid="{C49CCC19-26C5-46A7-96FB-3B6CD0CB8C98}"/>
    <cellStyle name="Финансовый 7 3 2 5" xfId="18826" xr:uid="{00000000-0005-0000-0000-000035520000}"/>
    <cellStyle name="Финансовый 7 3 2 5 2" xfId="26808" xr:uid="{8B746C65-7672-4919-9A21-BAD8CC0B9633}"/>
    <cellStyle name="Финансовый 7 3 2 5 2 2" xfId="32060" xr:uid="{CD36FD72-CE4A-4C07-9D13-C3FAB2BE8813}"/>
    <cellStyle name="Финансовый 7 3 2 5 2 2 2" xfId="42733" xr:uid="{5D6D7522-BF03-4D8A-9FA7-EE4EB1842461}"/>
    <cellStyle name="Финансовый 7 3 2 5 2 3" xfId="37488" xr:uid="{C5152534-BB58-49D3-84BE-1638F077335C}"/>
    <cellStyle name="Финансовый 7 3 2 5 3" xfId="28511" xr:uid="{B8044929-7B5B-4ABF-8082-CADDFA73F76F}"/>
    <cellStyle name="Финансовый 7 3 2 5 3 2" xfId="39184" xr:uid="{888E7FA6-7806-42A7-8969-AC5C965EDD70}"/>
    <cellStyle name="Финансовый 7 3 2 5 4" xfId="34216" xr:uid="{708AB4F3-E782-4440-9385-665C025E7DC9}"/>
    <cellStyle name="Финансовый 7 3 2 5 5" xfId="23331" xr:uid="{5EB88FBB-0FCB-4137-B8DB-BF396EAE7AEE}"/>
    <cellStyle name="Финансовый 7 3 2 6" xfId="26799" xr:uid="{6FB73A55-B468-4BC2-BA39-02D9C554CF78}"/>
    <cellStyle name="Финансовый 7 3 2 6 2" xfId="32051" xr:uid="{CB8E0908-B1E8-42EB-8E58-BCD4CD906170}"/>
    <cellStyle name="Финансовый 7 3 2 6 2 2" xfId="42724" xr:uid="{889EB39A-E00E-41A8-95B0-E27BC7AD71E0}"/>
    <cellStyle name="Финансовый 7 3 2 6 3" xfId="37479" xr:uid="{9C4702CF-ABAC-40FA-AF31-5BA22A83DB83}"/>
    <cellStyle name="Финансовый 7 3 2 7" xfId="27388" xr:uid="{02028636-B71A-40A3-93C9-0B4A7AC31DF8}"/>
    <cellStyle name="Финансовый 7 3 2 7 2" xfId="38061" xr:uid="{DC6023D6-EBCA-4F6C-B165-074E8404885E}"/>
    <cellStyle name="Финансовый 7 3 2 8" xfId="32549" xr:uid="{D8A9BEED-28D1-473F-B144-5889AFF4E066}"/>
    <cellStyle name="Финансовый 7 3 2 9" xfId="21612" xr:uid="{DB41FD92-11A5-4F57-946A-67A45D1AB8AB}"/>
    <cellStyle name="Финансовый 7 3 3" xfId="11488" xr:uid="{00000000-0005-0000-0000-000036520000}"/>
    <cellStyle name="Финансовый 7 3 3 2" xfId="12141" xr:uid="{00000000-0005-0000-0000-000037520000}"/>
    <cellStyle name="Финансовый 7 3 3 2 2" xfId="20081" xr:uid="{00000000-0005-0000-0000-000038520000}"/>
    <cellStyle name="Финансовый 7 3 3 2 2 2" xfId="26811" xr:uid="{9B8619D1-5FE6-4877-BD26-FAD24049A725}"/>
    <cellStyle name="Финансовый 7 3 3 2 2 2 2" xfId="32063" xr:uid="{A092D1CD-CFEA-4F2D-A350-CE8112CE3170}"/>
    <cellStyle name="Финансовый 7 3 3 2 2 2 2 2" xfId="42736" xr:uid="{A06A4501-4231-4E54-8DFA-5B73B5396165}"/>
    <cellStyle name="Финансовый 7 3 3 2 2 2 3" xfId="37491" xr:uid="{0417B331-A2C8-414E-9B2C-E09E68814C27}"/>
    <cellStyle name="Финансовый 7 3 3 2 2 3" xfId="29728" xr:uid="{58CA52AA-6663-472E-AE4D-BA919F574956}"/>
    <cellStyle name="Финансовый 7 3 3 2 2 3 2" xfId="40401" xr:uid="{5B5FEDAD-965F-4F6B-899A-A835183CB067}"/>
    <cellStyle name="Финансовый 7 3 3 2 2 4" xfId="35300" xr:uid="{1A1A3495-B3FC-4FE7-A2D8-F874C47B738E}"/>
    <cellStyle name="Финансовый 7 3 3 2 2 5" xfId="24470" xr:uid="{FF0DF825-D092-4801-BAC2-0D6D5D2918CF}"/>
    <cellStyle name="Финансовый 7 3 3 2 3" xfId="26810" xr:uid="{DF5F2F2C-929D-428D-B1F6-7402376D1E24}"/>
    <cellStyle name="Финансовый 7 3 3 2 3 2" xfId="32062" xr:uid="{305B39A4-A15F-4649-BBBE-FE1D7358F9B9}"/>
    <cellStyle name="Финансовый 7 3 3 2 3 2 2" xfId="42735" xr:uid="{855D3414-45E1-4C8C-B3E2-014BAF187D02}"/>
    <cellStyle name="Финансовый 7 3 3 2 3 3" xfId="37490" xr:uid="{E8B70998-304C-46E9-9109-9CA4E0558F7A}"/>
    <cellStyle name="Финансовый 7 3 3 2 4" xfId="27733" xr:uid="{E224C616-25B1-4491-A962-9B3ECD8A81DA}"/>
    <cellStyle name="Финансовый 7 3 3 2 4 2" xfId="38406" xr:uid="{D37BC195-2010-4905-8DC0-2915875876B2}"/>
    <cellStyle name="Финансовый 7 3 3 2 5" xfId="33194" xr:uid="{792AC9FD-6968-4F4E-9996-F8AC857454A7}"/>
    <cellStyle name="Финансовый 7 3 3 2 6" xfId="22260" xr:uid="{27985EB3-48A0-4E1C-ABBE-DE1A2F755CAD}"/>
    <cellStyle name="Финансовый 7 3 3 3" xfId="19565" xr:uid="{00000000-0005-0000-0000-000039520000}"/>
    <cellStyle name="Финансовый 7 3 3 3 2" xfId="26812" xr:uid="{833633D6-0052-478B-BA46-D92F12FDA152}"/>
    <cellStyle name="Финансовый 7 3 3 3 2 2" xfId="32064" xr:uid="{67820794-DEEF-4366-8114-F6514141417D}"/>
    <cellStyle name="Финансовый 7 3 3 3 2 2 2" xfId="42737" xr:uid="{1464039A-9F82-4FC0-ADE2-46BE04D57310}"/>
    <cellStyle name="Финансовый 7 3 3 3 2 3" xfId="37492" xr:uid="{8A8B8047-3C0D-4628-9239-204ADF108E02}"/>
    <cellStyle name="Финансовый 7 3 3 3 3" xfId="29212" xr:uid="{C4C31E05-5718-480A-88FB-125DE0669752}"/>
    <cellStyle name="Финансовый 7 3 3 3 3 2" xfId="39885" xr:uid="{0EDC4289-1BDF-47CC-A3CF-672084B2E1BB}"/>
    <cellStyle name="Финансовый 7 3 3 3 4" xfId="34785" xr:uid="{B39F4E63-A0FE-47EB-B56A-1FA2832E9736}"/>
    <cellStyle name="Финансовый 7 3 3 3 5" xfId="23955" xr:uid="{00869D0C-7108-4DF7-82DC-95450FF7D66A}"/>
    <cellStyle name="Финансовый 7 3 3 4" xfId="18828" xr:uid="{00000000-0005-0000-0000-00003A520000}"/>
    <cellStyle name="Финансовый 7 3 3 4 2" xfId="26813" xr:uid="{FE2B6341-F30A-49F4-8729-4043C9EB3D80}"/>
    <cellStyle name="Финансовый 7 3 3 4 2 2" xfId="32065" xr:uid="{14F8CC84-8622-417E-898E-46D7C22861B9}"/>
    <cellStyle name="Финансовый 7 3 3 4 2 2 2" xfId="42738" xr:uid="{D50B448D-72C3-467B-8870-C62E63D149A8}"/>
    <cellStyle name="Финансовый 7 3 3 4 2 3" xfId="37493" xr:uid="{54833BC5-CD18-4E21-8D57-C69B6AD8AECF}"/>
    <cellStyle name="Финансовый 7 3 3 4 3" xfId="28513" xr:uid="{8CCB5678-2E5C-49F7-A820-77E1A1C20194}"/>
    <cellStyle name="Финансовый 7 3 3 4 3 2" xfId="39186" xr:uid="{555C5829-406A-482D-A804-4793200D4F67}"/>
    <cellStyle name="Финансовый 7 3 3 4 4" xfId="34218" xr:uid="{E8204225-2300-462F-83E6-9843742ED6D4}"/>
    <cellStyle name="Финансовый 7 3 3 4 5" xfId="23333" xr:uid="{B9A993A8-4392-42AF-B1ED-1344E0A765F2}"/>
    <cellStyle name="Финансовый 7 3 3 5" xfId="26809" xr:uid="{CAB9C66E-F29F-4511-B2ED-DBD98546A169}"/>
    <cellStyle name="Финансовый 7 3 3 5 2" xfId="32061" xr:uid="{B0A08592-311B-4F9F-AE4A-FB93BD427673}"/>
    <cellStyle name="Финансовый 7 3 3 5 2 2" xfId="42734" xr:uid="{17B0B5A9-1C7F-4180-9575-6574887AD74E}"/>
    <cellStyle name="Финансовый 7 3 3 5 3" xfId="37489" xr:uid="{E2AF65C0-E69A-43BA-B8DF-817DDF1B0C54}"/>
    <cellStyle name="Финансовый 7 3 3 6" xfId="27390" xr:uid="{20627603-352E-4320-942B-4393DEA11029}"/>
    <cellStyle name="Финансовый 7 3 3 6 2" xfId="38063" xr:uid="{82DAE12A-1F2C-4553-9585-1268E6515BFD}"/>
    <cellStyle name="Финансовый 7 3 3 7" xfId="32551" xr:uid="{7A2FAFAF-0F97-4BB9-B205-62948651CD7B}"/>
    <cellStyle name="Финансовый 7 3 3 8" xfId="21614" xr:uid="{8F993E62-E7AA-4152-84AA-66DFDE01735F}"/>
    <cellStyle name="Финансовый 7 3_18" xfId="18829" xr:uid="{00000000-0005-0000-0000-00003B520000}"/>
    <cellStyle name="Финансовый 7 4" xfId="7957" xr:uid="{00000000-0005-0000-0000-00003C520000}"/>
    <cellStyle name="Финансовый 7 4 2" xfId="11489" xr:uid="{00000000-0005-0000-0000-00003D520000}"/>
    <cellStyle name="Финансовый 7 4 2 2" xfId="11490" xr:uid="{00000000-0005-0000-0000-00003E520000}"/>
    <cellStyle name="Финансовый 7 4 2 2 2" xfId="12143" xr:uid="{00000000-0005-0000-0000-00003F520000}"/>
    <cellStyle name="Финансовый 7 4 2 2 2 2" xfId="20083" xr:uid="{00000000-0005-0000-0000-000040520000}"/>
    <cellStyle name="Финансовый 7 4 2 2 2 2 2" xfId="26817" xr:uid="{28E06792-4BAD-45CF-9D8E-48E4BAB984B1}"/>
    <cellStyle name="Финансовый 7 4 2 2 2 2 2 2" xfId="32069" xr:uid="{507FD165-9B34-42CC-99BD-F43A66726CFE}"/>
    <cellStyle name="Финансовый 7 4 2 2 2 2 2 2 2" xfId="42742" xr:uid="{A579C3B2-3C00-4F4B-AEA7-0DDCE06FF57E}"/>
    <cellStyle name="Финансовый 7 4 2 2 2 2 2 3" xfId="37497" xr:uid="{E02A72BD-719D-4941-B90A-74C067C95D8A}"/>
    <cellStyle name="Финансовый 7 4 2 2 2 2 3" xfId="29730" xr:uid="{DA6FC680-CDE7-489C-8E33-A98903D4DC2A}"/>
    <cellStyle name="Финансовый 7 4 2 2 2 2 3 2" xfId="40403" xr:uid="{9CAEB182-A45F-409B-9F45-EC104DC964A0}"/>
    <cellStyle name="Финансовый 7 4 2 2 2 2 4" xfId="35302" xr:uid="{F2AE29F9-7A3F-41F6-9355-19FF9482F9F1}"/>
    <cellStyle name="Финансовый 7 4 2 2 2 2 5" xfId="24472" xr:uid="{75A208FA-0F8B-46CC-9E59-67F95148B13B}"/>
    <cellStyle name="Финансовый 7 4 2 2 2 3" xfId="26816" xr:uid="{7F5BAA0A-7783-4E38-9C35-F99CDB65666E}"/>
    <cellStyle name="Финансовый 7 4 2 2 2 3 2" xfId="32068" xr:uid="{F848DAFD-7030-4433-B137-4D8BDC0F6DE1}"/>
    <cellStyle name="Финансовый 7 4 2 2 2 3 2 2" xfId="42741" xr:uid="{E5181FF0-D107-490A-B86B-A388C64A829B}"/>
    <cellStyle name="Финансовый 7 4 2 2 2 3 3" xfId="37496" xr:uid="{001B83A4-324A-4723-87AD-17FE3AA58912}"/>
    <cellStyle name="Финансовый 7 4 2 2 2 4" xfId="27735" xr:uid="{9F796BA7-A890-460E-BB70-7BB42C3FAFA0}"/>
    <cellStyle name="Финансовый 7 4 2 2 2 4 2" xfId="38408" xr:uid="{D16D1599-4E39-482A-965D-70502A89B148}"/>
    <cellStyle name="Финансовый 7 4 2 2 2 5" xfId="33196" xr:uid="{36120A5B-5345-453A-9F5D-AAAB551C361F}"/>
    <cellStyle name="Финансовый 7 4 2 2 2 6" xfId="22262" xr:uid="{8286B507-02EC-4433-B90A-69533D194AD6}"/>
    <cellStyle name="Финансовый 7 4 2 2 3" xfId="19567" xr:uid="{00000000-0005-0000-0000-000041520000}"/>
    <cellStyle name="Финансовый 7 4 2 2 3 2" xfId="26818" xr:uid="{3AD256AC-A55D-4F72-AE22-3EBFE4FC3287}"/>
    <cellStyle name="Финансовый 7 4 2 2 3 2 2" xfId="32070" xr:uid="{4C520643-1D80-42D7-9C40-7A8A4613C3CE}"/>
    <cellStyle name="Финансовый 7 4 2 2 3 2 2 2" xfId="42743" xr:uid="{F33168FF-AAEE-4DE0-8CF0-EA823A0CF01A}"/>
    <cellStyle name="Финансовый 7 4 2 2 3 2 3" xfId="37498" xr:uid="{128D0AE9-6B7B-4211-A7A7-4C6820AEE40D}"/>
    <cellStyle name="Финансовый 7 4 2 2 3 3" xfId="29214" xr:uid="{0A3AEA62-980E-4D6F-A450-5C252836EB6F}"/>
    <cellStyle name="Финансовый 7 4 2 2 3 3 2" xfId="39887" xr:uid="{77FDDC5D-5E76-4CEE-BB72-C9DC8CED175F}"/>
    <cellStyle name="Финансовый 7 4 2 2 3 4" xfId="34787" xr:uid="{CB15C8EB-2C49-4065-BC0E-C39DAFF3B732}"/>
    <cellStyle name="Финансовый 7 4 2 2 3 5" xfId="23957" xr:uid="{FF124066-6525-49A5-A422-68F13DCC46EB}"/>
    <cellStyle name="Финансовый 7 4 2 2 4" xfId="18831" xr:uid="{00000000-0005-0000-0000-000042520000}"/>
    <cellStyle name="Финансовый 7 4 2 2 4 2" xfId="26819" xr:uid="{F183EAB1-33F1-44E0-8239-A9362E1D2081}"/>
    <cellStyle name="Финансовый 7 4 2 2 4 2 2" xfId="32071" xr:uid="{4F7452FE-44CB-4F04-B327-6D6225883E98}"/>
    <cellStyle name="Финансовый 7 4 2 2 4 2 2 2" xfId="42744" xr:uid="{4DC89EAC-A90C-4C17-9ADF-9CEAEEDB02DE}"/>
    <cellStyle name="Финансовый 7 4 2 2 4 2 3" xfId="37499" xr:uid="{78BCE8FC-4054-4949-B8AC-B20564FF3707}"/>
    <cellStyle name="Финансовый 7 4 2 2 4 3" xfId="28515" xr:uid="{FDA93224-EEC3-4135-9652-7F5E2A9A3AE1}"/>
    <cellStyle name="Финансовый 7 4 2 2 4 3 2" xfId="39188" xr:uid="{4BD76CBE-79F1-4885-8D48-DFB66928C729}"/>
    <cellStyle name="Финансовый 7 4 2 2 4 4" xfId="34220" xr:uid="{DABF98F5-0C47-4E1D-8B01-106832E24109}"/>
    <cellStyle name="Финансовый 7 4 2 2 4 5" xfId="23335" xr:uid="{329E81D1-58A6-4BDE-9F08-EFB4AEB4F13E}"/>
    <cellStyle name="Финансовый 7 4 2 2 5" xfId="26815" xr:uid="{D3C8635B-6199-43EB-A10A-3EBE72E93A5D}"/>
    <cellStyle name="Финансовый 7 4 2 2 5 2" xfId="32067" xr:uid="{7E3961BC-B22A-4574-9F1F-0567BF458A1F}"/>
    <cellStyle name="Финансовый 7 4 2 2 5 2 2" xfId="42740" xr:uid="{9BA1B358-F655-45F3-A596-82F0B3C500E9}"/>
    <cellStyle name="Финансовый 7 4 2 2 5 3" xfId="37495" xr:uid="{50AE1CD1-50E1-4419-B1FC-6E4D1786D41C}"/>
    <cellStyle name="Финансовый 7 4 2 2 6" xfId="27392" xr:uid="{6C60BFA8-2CF9-4F5D-BAB5-4A9DB691AD7B}"/>
    <cellStyle name="Финансовый 7 4 2 2 6 2" xfId="38065" xr:uid="{4C9AD9E4-28C0-458E-BA7E-7C343F38AB1B}"/>
    <cellStyle name="Финансовый 7 4 2 2 7" xfId="32553" xr:uid="{973712DC-4DE8-4E51-AB42-BCDF348F67A8}"/>
    <cellStyle name="Финансовый 7 4 2 2 8" xfId="21616" xr:uid="{EC05FF1C-4080-488D-A219-C8161057F098}"/>
    <cellStyle name="Финансовый 7 4 2 3" xfId="12142" xr:uid="{00000000-0005-0000-0000-000043520000}"/>
    <cellStyle name="Финансовый 7 4 2 3 2" xfId="20082" xr:uid="{00000000-0005-0000-0000-000044520000}"/>
    <cellStyle name="Финансовый 7 4 2 3 2 2" xfId="26821" xr:uid="{066C32A4-3C3C-47B6-BCF6-AA0A0E8AECFE}"/>
    <cellStyle name="Финансовый 7 4 2 3 2 2 2" xfId="32073" xr:uid="{C3841A88-D854-44AC-A6B6-A9A5EBB09484}"/>
    <cellStyle name="Финансовый 7 4 2 3 2 2 2 2" xfId="42746" xr:uid="{1BA20C7B-B0F7-4D83-8DBC-07EB133DCD80}"/>
    <cellStyle name="Финансовый 7 4 2 3 2 2 3" xfId="37501" xr:uid="{8119270A-6BA8-4C76-B6D0-9A149D13EF86}"/>
    <cellStyle name="Финансовый 7 4 2 3 2 3" xfId="29729" xr:uid="{87119CC5-E439-43A8-9910-B5B677979D26}"/>
    <cellStyle name="Финансовый 7 4 2 3 2 3 2" xfId="40402" xr:uid="{6C49A025-D090-41E2-A9B5-1C65DBA85D1D}"/>
    <cellStyle name="Финансовый 7 4 2 3 2 4" xfId="35301" xr:uid="{FDC0B585-43FE-4CFF-8D31-EA588A2C32BF}"/>
    <cellStyle name="Финансовый 7 4 2 3 2 5" xfId="24471" xr:uid="{24BDB097-C169-45C7-ADE7-F97E93750212}"/>
    <cellStyle name="Финансовый 7 4 2 3 3" xfId="26820" xr:uid="{367849A7-9A1F-4DFC-B840-DE764E7DAEB7}"/>
    <cellStyle name="Финансовый 7 4 2 3 3 2" xfId="32072" xr:uid="{F9AB0225-6C14-4555-A145-77E45EB29204}"/>
    <cellStyle name="Финансовый 7 4 2 3 3 2 2" xfId="42745" xr:uid="{413EE8A6-213C-4E31-92B8-B47A38ED8AF1}"/>
    <cellStyle name="Финансовый 7 4 2 3 3 3" xfId="37500" xr:uid="{0EC0C5FD-23EE-4E2B-B0C9-77212AEE45ED}"/>
    <cellStyle name="Финансовый 7 4 2 3 4" xfId="27734" xr:uid="{C2AC71E8-9A90-4A4B-A83D-0895335DE2E7}"/>
    <cellStyle name="Финансовый 7 4 2 3 4 2" xfId="38407" xr:uid="{F080E65B-CAE5-45EC-B7C9-19E636020924}"/>
    <cellStyle name="Финансовый 7 4 2 3 5" xfId="33195" xr:uid="{1D6F13E1-C289-4204-87E0-3A6DB3111C46}"/>
    <cellStyle name="Финансовый 7 4 2 3 6" xfId="22261" xr:uid="{51E287B8-FFBE-484A-945F-484FF597543F}"/>
    <cellStyle name="Финансовый 7 4 2 4" xfId="19566" xr:uid="{00000000-0005-0000-0000-000045520000}"/>
    <cellStyle name="Финансовый 7 4 2 4 2" xfId="26822" xr:uid="{87DE4D01-0A35-4E90-B121-13062BBAA4DA}"/>
    <cellStyle name="Финансовый 7 4 2 4 2 2" xfId="32074" xr:uid="{C0A299EB-059F-43C8-84D3-A1D3A5FFA5A8}"/>
    <cellStyle name="Финансовый 7 4 2 4 2 2 2" xfId="42747" xr:uid="{44F1FA38-D282-4625-94F5-5B6B0EACA810}"/>
    <cellStyle name="Финансовый 7 4 2 4 2 3" xfId="37502" xr:uid="{7996C397-1A28-4CF4-85CF-58E750A5C445}"/>
    <cellStyle name="Финансовый 7 4 2 4 3" xfId="29213" xr:uid="{2EA2FF5B-BFB5-42D7-8677-EFABD02D1309}"/>
    <cellStyle name="Финансовый 7 4 2 4 3 2" xfId="39886" xr:uid="{E3D03845-C254-46B6-A25A-877AD3FC2D9D}"/>
    <cellStyle name="Финансовый 7 4 2 4 4" xfId="34786" xr:uid="{3DDDFA76-321F-45AD-A40B-D9B6C2B5468E}"/>
    <cellStyle name="Финансовый 7 4 2 4 5" xfId="23956" xr:uid="{5257570F-C4E1-4094-9312-A48BA4E03537}"/>
    <cellStyle name="Финансовый 7 4 2 5" xfId="18830" xr:uid="{00000000-0005-0000-0000-000046520000}"/>
    <cellStyle name="Финансовый 7 4 2 5 2" xfId="26823" xr:uid="{EA31C04E-1927-4448-A27E-AF3C3259DD6F}"/>
    <cellStyle name="Финансовый 7 4 2 5 2 2" xfId="32075" xr:uid="{50DDD21F-14B6-4143-9415-F51ADCE6C02A}"/>
    <cellStyle name="Финансовый 7 4 2 5 2 2 2" xfId="42748" xr:uid="{F123B224-334D-4A94-B47D-20F896C0745A}"/>
    <cellStyle name="Финансовый 7 4 2 5 2 3" xfId="37503" xr:uid="{47E5A60C-E376-4DC4-94ED-CE542E086102}"/>
    <cellStyle name="Финансовый 7 4 2 5 3" xfId="28514" xr:uid="{93C9E29A-F32F-402E-A426-3CE9F14D2838}"/>
    <cellStyle name="Финансовый 7 4 2 5 3 2" xfId="39187" xr:uid="{04A37553-0765-49C6-A227-B2F7C39CE60A}"/>
    <cellStyle name="Финансовый 7 4 2 5 4" xfId="34219" xr:uid="{506A6DBE-599D-4D48-99D1-273ABEE19563}"/>
    <cellStyle name="Финансовый 7 4 2 5 5" xfId="23334" xr:uid="{400F6E48-AA6E-4A08-9117-E4EE4D06B91E}"/>
    <cellStyle name="Финансовый 7 4 2 6" xfId="26814" xr:uid="{E8D5FBC4-4154-41BC-BB13-6A0E21E65143}"/>
    <cellStyle name="Финансовый 7 4 2 6 2" xfId="32066" xr:uid="{24A996A9-2C88-4941-BAC5-7C95E8DE5889}"/>
    <cellStyle name="Финансовый 7 4 2 6 2 2" xfId="42739" xr:uid="{AC7F30AF-162D-4F25-ABBF-EA934552FFBE}"/>
    <cellStyle name="Финансовый 7 4 2 6 3" xfId="37494" xr:uid="{8EF42B47-113B-4632-A6A8-BA7650CB4F02}"/>
    <cellStyle name="Финансовый 7 4 2 7" xfId="27391" xr:uid="{4D5D73F6-73BA-41EE-A50D-187673EDFE8E}"/>
    <cellStyle name="Финансовый 7 4 2 7 2" xfId="38064" xr:uid="{934CB3E2-7414-4754-90F4-010B6C8CF251}"/>
    <cellStyle name="Финансовый 7 4 2 8" xfId="32552" xr:uid="{3A424BE4-297E-47D6-92F0-A07B3C12D96F}"/>
    <cellStyle name="Финансовый 7 4 2 9" xfId="21615" xr:uid="{71963CBE-9AD2-47D6-B00E-59192BFA4C45}"/>
    <cellStyle name="Финансовый 7 4 3" xfId="11491" xr:uid="{00000000-0005-0000-0000-000047520000}"/>
    <cellStyle name="Финансовый 7 4 3 2" xfId="12144" xr:uid="{00000000-0005-0000-0000-000048520000}"/>
    <cellStyle name="Финансовый 7 4 3 2 2" xfId="20084" xr:uid="{00000000-0005-0000-0000-000049520000}"/>
    <cellStyle name="Финансовый 7 4 3 2 2 2" xfId="26826" xr:uid="{16F4629E-616A-4A93-9829-A18D63C33319}"/>
    <cellStyle name="Финансовый 7 4 3 2 2 2 2" xfId="32078" xr:uid="{E77D57B8-D6E6-4EC5-B5DC-06214928F61C}"/>
    <cellStyle name="Финансовый 7 4 3 2 2 2 2 2" xfId="42751" xr:uid="{30FAF853-D0B7-4BB4-8444-D082EA294404}"/>
    <cellStyle name="Финансовый 7 4 3 2 2 2 3" xfId="37506" xr:uid="{A91117D8-AE6A-43EA-9C3E-5DB1E3E0FEFA}"/>
    <cellStyle name="Финансовый 7 4 3 2 2 3" xfId="29731" xr:uid="{5869C56A-0973-4743-946A-C11DDF4C57CD}"/>
    <cellStyle name="Финансовый 7 4 3 2 2 3 2" xfId="40404" xr:uid="{BD06A72D-26BF-4D60-86EB-35F4FF820C69}"/>
    <cellStyle name="Финансовый 7 4 3 2 2 4" xfId="35303" xr:uid="{D401C9BD-DF2C-4F51-B9C4-D474F2013556}"/>
    <cellStyle name="Финансовый 7 4 3 2 2 5" xfId="24473" xr:uid="{EC841C1C-478A-4A4D-9401-1C3635A72A21}"/>
    <cellStyle name="Финансовый 7 4 3 2 3" xfId="26825" xr:uid="{3413E68E-C48C-4E6C-AC05-FE9B9C5B68F5}"/>
    <cellStyle name="Финансовый 7 4 3 2 3 2" xfId="32077" xr:uid="{7E3EC3EC-2046-4508-BA12-F8402B50063B}"/>
    <cellStyle name="Финансовый 7 4 3 2 3 2 2" xfId="42750" xr:uid="{8198B6A1-5681-4355-AEC9-D8B56CB8AED0}"/>
    <cellStyle name="Финансовый 7 4 3 2 3 3" xfId="37505" xr:uid="{21B3213A-5DAA-46AC-BEA0-9C8CD9DFD4B8}"/>
    <cellStyle name="Финансовый 7 4 3 2 4" xfId="27736" xr:uid="{43AB5779-28CE-483A-81E1-ADD96E3A266E}"/>
    <cellStyle name="Финансовый 7 4 3 2 4 2" xfId="38409" xr:uid="{95E68BF5-C1A5-4064-9852-929108DF3445}"/>
    <cellStyle name="Финансовый 7 4 3 2 5" xfId="33197" xr:uid="{8A0DBACF-D550-4FD3-B4A1-77BF9B63CB5C}"/>
    <cellStyle name="Финансовый 7 4 3 2 6" xfId="22263" xr:uid="{964863CA-19B3-4C4D-AF15-F945011C2302}"/>
    <cellStyle name="Финансовый 7 4 3 3" xfId="19568" xr:uid="{00000000-0005-0000-0000-00004A520000}"/>
    <cellStyle name="Финансовый 7 4 3 3 2" xfId="26827" xr:uid="{9DBE1331-A0F8-427F-A19E-CC2D1370FF98}"/>
    <cellStyle name="Финансовый 7 4 3 3 2 2" xfId="32079" xr:uid="{D33BC6FA-887E-4E99-BB64-848F1C8B07CD}"/>
    <cellStyle name="Финансовый 7 4 3 3 2 2 2" xfId="42752" xr:uid="{B033359D-7A2A-4312-B537-D4E24BF008B7}"/>
    <cellStyle name="Финансовый 7 4 3 3 2 3" xfId="37507" xr:uid="{C3FE068C-06CD-4E2E-B768-6765813C16DA}"/>
    <cellStyle name="Финансовый 7 4 3 3 3" xfId="29215" xr:uid="{22E6B824-BCEE-4631-89A2-0EC5DFAD2B33}"/>
    <cellStyle name="Финансовый 7 4 3 3 3 2" xfId="39888" xr:uid="{C616F20F-BB53-46E7-A259-F9D5411C0839}"/>
    <cellStyle name="Финансовый 7 4 3 3 4" xfId="34788" xr:uid="{B4D997FA-D1BE-4626-BC3B-A39C4B1614D3}"/>
    <cellStyle name="Финансовый 7 4 3 3 5" xfId="23958" xr:uid="{67E12025-0FFA-4A7C-BA97-3C3941DC8366}"/>
    <cellStyle name="Финансовый 7 4 3 4" xfId="18832" xr:uid="{00000000-0005-0000-0000-00004B520000}"/>
    <cellStyle name="Финансовый 7 4 3 4 2" xfId="26828" xr:uid="{1000411C-5DCB-40D9-9214-AD8642F53EF5}"/>
    <cellStyle name="Финансовый 7 4 3 4 2 2" xfId="32080" xr:uid="{6BB537DD-A0DF-4A2D-83AB-4181C00F2DAC}"/>
    <cellStyle name="Финансовый 7 4 3 4 2 2 2" xfId="42753" xr:uid="{A6092AF0-C3B5-4695-90C7-05F00E3F5404}"/>
    <cellStyle name="Финансовый 7 4 3 4 2 3" xfId="37508" xr:uid="{DACC6338-E2A1-43F0-8E25-25DF48E53CCB}"/>
    <cellStyle name="Финансовый 7 4 3 4 3" xfId="28516" xr:uid="{05576D19-9C60-4A7A-BABA-40ADE35D1CE6}"/>
    <cellStyle name="Финансовый 7 4 3 4 3 2" xfId="39189" xr:uid="{CEECCB8D-41EE-4C10-84C7-A19FAEACCC04}"/>
    <cellStyle name="Финансовый 7 4 3 4 4" xfId="34221" xr:uid="{EC8A4AF4-6666-47F6-97C2-248DE0238904}"/>
    <cellStyle name="Финансовый 7 4 3 4 5" xfId="23336" xr:uid="{B18B890D-597E-4CEB-ADF6-F9F07DF35B46}"/>
    <cellStyle name="Финансовый 7 4 3 5" xfId="26824" xr:uid="{052D79FB-CA97-45A1-B433-AB58B294B246}"/>
    <cellStyle name="Финансовый 7 4 3 5 2" xfId="32076" xr:uid="{14C79F09-A5A2-40BD-BE65-CED336FC9A87}"/>
    <cellStyle name="Финансовый 7 4 3 5 2 2" xfId="42749" xr:uid="{13476109-9E6B-44E5-9903-C25B212BCC41}"/>
    <cellStyle name="Финансовый 7 4 3 5 3" xfId="37504" xr:uid="{FA537EDD-3021-4641-97B5-FD6E2556D5B4}"/>
    <cellStyle name="Финансовый 7 4 3 6" xfId="27393" xr:uid="{C78C6160-C9B4-4974-8CD3-247CCB633D8E}"/>
    <cellStyle name="Финансовый 7 4 3 6 2" xfId="38066" xr:uid="{4E022753-3B0A-4B1F-A8AC-D5A940839243}"/>
    <cellStyle name="Финансовый 7 4 3 7" xfId="32554" xr:uid="{D0E008A7-695B-45B0-A7A9-5CC9B951BA29}"/>
    <cellStyle name="Финансовый 7 4 3 8" xfId="21617" xr:uid="{AE843377-4417-423C-9DE6-215208A1A5C6}"/>
    <cellStyle name="Финансовый 7 4_18" xfId="18833" xr:uid="{00000000-0005-0000-0000-00004C520000}"/>
    <cellStyle name="Финансовый 7 5" xfId="7958" xr:uid="{00000000-0005-0000-0000-00004D520000}"/>
    <cellStyle name="Финансовый 7 5 2" xfId="11492" xr:uid="{00000000-0005-0000-0000-00004E520000}"/>
    <cellStyle name="Финансовый 7 5 2 2" xfId="11493" xr:uid="{00000000-0005-0000-0000-00004F520000}"/>
    <cellStyle name="Финансовый 7 5 2 2 2" xfId="12146" xr:uid="{00000000-0005-0000-0000-000050520000}"/>
    <cellStyle name="Финансовый 7 5 2 2 2 2" xfId="20086" xr:uid="{00000000-0005-0000-0000-000051520000}"/>
    <cellStyle name="Финансовый 7 5 2 2 2 2 2" xfId="26832" xr:uid="{9E8E197A-0B31-41E9-8DFC-4329B41D3061}"/>
    <cellStyle name="Финансовый 7 5 2 2 2 2 2 2" xfId="32084" xr:uid="{F3180BBF-E82B-446F-944D-76468663DE23}"/>
    <cellStyle name="Финансовый 7 5 2 2 2 2 2 2 2" xfId="42757" xr:uid="{42CD7E7E-A3EC-411D-9AF8-E0FCBDB60A7E}"/>
    <cellStyle name="Финансовый 7 5 2 2 2 2 2 3" xfId="37512" xr:uid="{DA8C02B5-7437-452C-88BD-8D0C5238E4B1}"/>
    <cellStyle name="Финансовый 7 5 2 2 2 2 3" xfId="29733" xr:uid="{27BEBE16-640F-4A37-ADC3-2F8CD0063401}"/>
    <cellStyle name="Финансовый 7 5 2 2 2 2 3 2" xfId="40406" xr:uid="{154F61E0-DDC9-40B9-8D94-D23E7DF28777}"/>
    <cellStyle name="Финансовый 7 5 2 2 2 2 4" xfId="35305" xr:uid="{3F1F5FD9-FB29-43AB-8B69-766671CADB27}"/>
    <cellStyle name="Финансовый 7 5 2 2 2 2 5" xfId="24475" xr:uid="{2717E6B0-AC8D-4902-93BE-AC8BA892F6AA}"/>
    <cellStyle name="Финансовый 7 5 2 2 2 3" xfId="26831" xr:uid="{A9D8A848-F145-410F-9E30-CDAF17184777}"/>
    <cellStyle name="Финансовый 7 5 2 2 2 3 2" xfId="32083" xr:uid="{1A507FE7-0EAA-40CF-8AB1-65FEB24231B6}"/>
    <cellStyle name="Финансовый 7 5 2 2 2 3 2 2" xfId="42756" xr:uid="{8972AADB-65D7-477C-BD07-F7F0AB106342}"/>
    <cellStyle name="Финансовый 7 5 2 2 2 3 3" xfId="37511" xr:uid="{C0DFC1C8-F74C-40FA-BC75-0B4EA0470D6D}"/>
    <cellStyle name="Финансовый 7 5 2 2 2 4" xfId="27738" xr:uid="{6B553033-33F1-49A4-810B-45231E11C032}"/>
    <cellStyle name="Финансовый 7 5 2 2 2 4 2" xfId="38411" xr:uid="{5527CCFA-885F-452C-8052-ED998830F7BB}"/>
    <cellStyle name="Финансовый 7 5 2 2 2 5" xfId="33199" xr:uid="{54D0F6A0-9D49-44DB-BCB4-88C901F0F9D0}"/>
    <cellStyle name="Финансовый 7 5 2 2 2 6" xfId="22265" xr:uid="{A657CC2E-C3B1-4BEB-A1AB-4DD1562B034D}"/>
    <cellStyle name="Финансовый 7 5 2 2 3" xfId="19570" xr:uid="{00000000-0005-0000-0000-000052520000}"/>
    <cellStyle name="Финансовый 7 5 2 2 3 2" xfId="26833" xr:uid="{8436FFA0-6A50-4E61-9233-1AA1B755C3E4}"/>
    <cellStyle name="Финансовый 7 5 2 2 3 2 2" xfId="32085" xr:uid="{37798C1C-ABD7-43FE-846E-A18ED35F4F47}"/>
    <cellStyle name="Финансовый 7 5 2 2 3 2 2 2" xfId="42758" xr:uid="{A7D73ACF-D356-4F92-AC51-A1F62786A0BC}"/>
    <cellStyle name="Финансовый 7 5 2 2 3 2 3" xfId="37513" xr:uid="{EC0E0280-4F39-4D49-B5D0-CAA00C4FC2F6}"/>
    <cellStyle name="Финансовый 7 5 2 2 3 3" xfId="29217" xr:uid="{B526F1B7-5CBB-4E72-A6E5-05F8F3A9F7DD}"/>
    <cellStyle name="Финансовый 7 5 2 2 3 3 2" xfId="39890" xr:uid="{894406F9-B96C-40B5-8FA1-4F7771715B30}"/>
    <cellStyle name="Финансовый 7 5 2 2 3 4" xfId="34790" xr:uid="{769CA394-3A38-49C7-8320-FDAFE481FA09}"/>
    <cellStyle name="Финансовый 7 5 2 2 3 5" xfId="23960" xr:uid="{E597DE20-42E0-4FC9-A375-2A94D4C58FD1}"/>
    <cellStyle name="Финансовый 7 5 2 2 4" xfId="18835" xr:uid="{00000000-0005-0000-0000-000053520000}"/>
    <cellStyle name="Финансовый 7 5 2 2 4 2" xfId="26834" xr:uid="{EA21530C-8DBA-464B-A880-C1CEA5B87EEB}"/>
    <cellStyle name="Финансовый 7 5 2 2 4 2 2" xfId="32086" xr:uid="{2C598349-7542-407B-AFB3-FF4A2D491712}"/>
    <cellStyle name="Финансовый 7 5 2 2 4 2 2 2" xfId="42759" xr:uid="{A3ADCDE0-E531-40A9-8877-B7DB7DADA9FE}"/>
    <cellStyle name="Финансовый 7 5 2 2 4 2 3" xfId="37514" xr:uid="{075F4A3A-59F9-44C6-A193-1F15AEAF7A65}"/>
    <cellStyle name="Финансовый 7 5 2 2 4 3" xfId="28518" xr:uid="{2F2DDF5E-2749-4D72-BC19-A74D48D7EE62}"/>
    <cellStyle name="Финансовый 7 5 2 2 4 3 2" xfId="39191" xr:uid="{D06D9698-28F9-4C94-9714-AFE4AFF7683F}"/>
    <cellStyle name="Финансовый 7 5 2 2 4 4" xfId="34223" xr:uid="{E7B63437-D545-41CB-86CD-1FC42F5040B2}"/>
    <cellStyle name="Финансовый 7 5 2 2 4 5" xfId="23338" xr:uid="{E51F43E6-54A8-4CE5-8311-B0DE2B156724}"/>
    <cellStyle name="Финансовый 7 5 2 2 5" xfId="26830" xr:uid="{5931D0FA-6F2F-4A38-87B7-A689FC590E01}"/>
    <cellStyle name="Финансовый 7 5 2 2 5 2" xfId="32082" xr:uid="{426C1CCB-AF12-4970-B815-71538119F927}"/>
    <cellStyle name="Финансовый 7 5 2 2 5 2 2" xfId="42755" xr:uid="{0729D1BB-FC6C-4782-9BE7-F03A23630B6E}"/>
    <cellStyle name="Финансовый 7 5 2 2 5 3" xfId="37510" xr:uid="{EB0DA032-4ACA-440D-B656-F1661FD37299}"/>
    <cellStyle name="Финансовый 7 5 2 2 6" xfId="27395" xr:uid="{F1DFDECA-DC60-452C-8AE5-AB9AC045F1DE}"/>
    <cellStyle name="Финансовый 7 5 2 2 6 2" xfId="38068" xr:uid="{F11B72A3-7BD1-421B-9331-4AA1A5BCC709}"/>
    <cellStyle name="Финансовый 7 5 2 2 7" xfId="32556" xr:uid="{565AFD46-B420-4B7D-9D8B-9CA93FAC33B9}"/>
    <cellStyle name="Финансовый 7 5 2 2 8" xfId="21619" xr:uid="{93F50F86-B571-4656-8537-36074AC1F159}"/>
    <cellStyle name="Финансовый 7 5 2 3" xfId="12145" xr:uid="{00000000-0005-0000-0000-000054520000}"/>
    <cellStyle name="Финансовый 7 5 2 3 2" xfId="20085" xr:uid="{00000000-0005-0000-0000-000055520000}"/>
    <cellStyle name="Финансовый 7 5 2 3 2 2" xfId="26836" xr:uid="{1E312631-8847-4131-9B22-5E404B287174}"/>
    <cellStyle name="Финансовый 7 5 2 3 2 2 2" xfId="32088" xr:uid="{B0F3C586-E81D-4B55-9CD8-E0BC78A89B90}"/>
    <cellStyle name="Финансовый 7 5 2 3 2 2 2 2" xfId="42761" xr:uid="{528320AA-BA0D-4351-A35A-ADAD7D055EC8}"/>
    <cellStyle name="Финансовый 7 5 2 3 2 2 3" xfId="37516" xr:uid="{A90A6A47-F3C2-4135-AC3F-34C515A86BEC}"/>
    <cellStyle name="Финансовый 7 5 2 3 2 3" xfId="29732" xr:uid="{47DB7A72-D4EE-4C86-AC9E-8A3F9E031758}"/>
    <cellStyle name="Финансовый 7 5 2 3 2 3 2" xfId="40405" xr:uid="{FA95BAC5-E1D4-4581-8E5B-25DB07CC3FC5}"/>
    <cellStyle name="Финансовый 7 5 2 3 2 4" xfId="35304" xr:uid="{AA983F0D-D3F0-45E2-9AF0-8EDC488CD5BE}"/>
    <cellStyle name="Финансовый 7 5 2 3 2 5" xfId="24474" xr:uid="{E70DE9BF-2F06-49ED-97F3-47FAA566A683}"/>
    <cellStyle name="Финансовый 7 5 2 3 3" xfId="26835" xr:uid="{581FF693-9A3A-4F88-96DD-06405036903B}"/>
    <cellStyle name="Финансовый 7 5 2 3 3 2" xfId="32087" xr:uid="{836448CB-3D08-48DF-9F0E-3427BD85D607}"/>
    <cellStyle name="Финансовый 7 5 2 3 3 2 2" xfId="42760" xr:uid="{1EE0AD23-0DC7-4AEC-8F96-F8076986E28D}"/>
    <cellStyle name="Финансовый 7 5 2 3 3 3" xfId="37515" xr:uid="{A3A6F846-9FDE-4773-BFFF-9D110A76966E}"/>
    <cellStyle name="Финансовый 7 5 2 3 4" xfId="27737" xr:uid="{E423BF43-0B32-4216-B2E6-2600960F063D}"/>
    <cellStyle name="Финансовый 7 5 2 3 4 2" xfId="38410" xr:uid="{6477F616-00F4-4CC7-B360-E19D6544D929}"/>
    <cellStyle name="Финансовый 7 5 2 3 5" xfId="33198" xr:uid="{B0A428B4-1D44-46D8-A6E5-C775AA711561}"/>
    <cellStyle name="Финансовый 7 5 2 3 6" xfId="22264" xr:uid="{C030356E-1CA9-4199-B14A-FEEA41BC33FF}"/>
    <cellStyle name="Финансовый 7 5 2 4" xfId="19569" xr:uid="{00000000-0005-0000-0000-000056520000}"/>
    <cellStyle name="Финансовый 7 5 2 4 2" xfId="26837" xr:uid="{46EC7EB0-18A5-49AC-8F29-67223BA78BF4}"/>
    <cellStyle name="Финансовый 7 5 2 4 2 2" xfId="32089" xr:uid="{B3EA6AA0-EEAF-40A0-A7A7-23B7B496C9AA}"/>
    <cellStyle name="Финансовый 7 5 2 4 2 2 2" xfId="42762" xr:uid="{5C77C365-139C-47CF-A990-AFF02ED660E2}"/>
    <cellStyle name="Финансовый 7 5 2 4 2 3" xfId="37517" xr:uid="{3B011C01-04E9-4775-8A38-8D2982B0350B}"/>
    <cellStyle name="Финансовый 7 5 2 4 3" xfId="29216" xr:uid="{4748698A-4A1D-4998-BEBB-63B6C3E9AB47}"/>
    <cellStyle name="Финансовый 7 5 2 4 3 2" xfId="39889" xr:uid="{9909277F-D2AA-4869-ABFB-BF378F648A4D}"/>
    <cellStyle name="Финансовый 7 5 2 4 4" xfId="34789" xr:uid="{B675BC1F-A0F5-433F-8096-8692751EC462}"/>
    <cellStyle name="Финансовый 7 5 2 4 5" xfId="23959" xr:uid="{3E26B578-C012-4D98-8036-1C2D941D4CE8}"/>
    <cellStyle name="Финансовый 7 5 2 5" xfId="18834" xr:uid="{00000000-0005-0000-0000-000057520000}"/>
    <cellStyle name="Финансовый 7 5 2 5 2" xfId="26838" xr:uid="{4AD0C44E-F735-43FE-9145-E4AD647A36CC}"/>
    <cellStyle name="Финансовый 7 5 2 5 2 2" xfId="32090" xr:uid="{2607B576-DB30-491C-8FC6-5F1D7C43F323}"/>
    <cellStyle name="Финансовый 7 5 2 5 2 2 2" xfId="42763" xr:uid="{816A90BA-79D0-41F8-9971-3A85AD56D8A3}"/>
    <cellStyle name="Финансовый 7 5 2 5 2 3" xfId="37518" xr:uid="{C01DF547-B4F4-43A0-A5ED-A178EC37E4D6}"/>
    <cellStyle name="Финансовый 7 5 2 5 3" xfId="28517" xr:uid="{A05F6242-944B-4DE7-B6E4-2433BD3339C3}"/>
    <cellStyle name="Финансовый 7 5 2 5 3 2" xfId="39190" xr:uid="{DD65A614-02EE-46AD-B33C-762CB4AB7DE2}"/>
    <cellStyle name="Финансовый 7 5 2 5 4" xfId="34222" xr:uid="{0A06FF7B-74D1-416A-8263-4A30DA80C4AC}"/>
    <cellStyle name="Финансовый 7 5 2 5 5" xfId="23337" xr:uid="{22857564-7253-43C3-B6E8-8BB624149749}"/>
    <cellStyle name="Финансовый 7 5 2 6" xfId="26829" xr:uid="{EE577D5F-EE3F-4AE7-9B38-9F64806CD706}"/>
    <cellStyle name="Финансовый 7 5 2 6 2" xfId="32081" xr:uid="{06C8FFA8-1B3F-49F6-A6E3-A2F4E5556247}"/>
    <cellStyle name="Финансовый 7 5 2 6 2 2" xfId="42754" xr:uid="{547F9474-AAC5-406E-952F-83821545D4E1}"/>
    <cellStyle name="Финансовый 7 5 2 6 3" xfId="37509" xr:uid="{61A37DF5-B4C8-4D79-B8F3-94CE08787BE3}"/>
    <cellStyle name="Финансовый 7 5 2 7" xfId="27394" xr:uid="{D5C4B584-EA49-4806-9971-45C9BDA80C57}"/>
    <cellStyle name="Финансовый 7 5 2 7 2" xfId="38067" xr:uid="{CF139913-C3C8-4D51-80E6-57140036A82A}"/>
    <cellStyle name="Финансовый 7 5 2 8" xfId="32555" xr:uid="{9066F5F6-0102-4D9B-9292-B7EEBF1BBC49}"/>
    <cellStyle name="Финансовый 7 5 2 9" xfId="21618" xr:uid="{1060A880-2FF3-46CC-B434-4F02DA2D81A3}"/>
    <cellStyle name="Финансовый 7 5 3" xfId="11494" xr:uid="{00000000-0005-0000-0000-000058520000}"/>
    <cellStyle name="Финансовый 7 5 3 2" xfId="12147" xr:uid="{00000000-0005-0000-0000-000059520000}"/>
    <cellStyle name="Финансовый 7 5 3 2 2" xfId="20087" xr:uid="{00000000-0005-0000-0000-00005A520000}"/>
    <cellStyle name="Финансовый 7 5 3 2 2 2" xfId="26841" xr:uid="{441EF6C7-F1AB-4E71-944A-74AF55ED415E}"/>
    <cellStyle name="Финансовый 7 5 3 2 2 2 2" xfId="32093" xr:uid="{B234217B-D6C3-44B4-B4F4-12D6FC430973}"/>
    <cellStyle name="Финансовый 7 5 3 2 2 2 2 2" xfId="42766" xr:uid="{BD733D01-7FE1-4ACC-ABD0-9F1FCE5AEE2E}"/>
    <cellStyle name="Финансовый 7 5 3 2 2 2 3" xfId="37521" xr:uid="{1716C798-7F5B-41B7-886A-F5EFC7A714CF}"/>
    <cellStyle name="Финансовый 7 5 3 2 2 3" xfId="29734" xr:uid="{9A28987F-65DF-4BFB-AFB8-1E929028D75C}"/>
    <cellStyle name="Финансовый 7 5 3 2 2 3 2" xfId="40407" xr:uid="{7DC15BB8-EEC2-444B-8B60-AD21590E4B84}"/>
    <cellStyle name="Финансовый 7 5 3 2 2 4" xfId="35306" xr:uid="{44262E65-A446-45D6-90E1-DAF61563207F}"/>
    <cellStyle name="Финансовый 7 5 3 2 2 5" xfId="24476" xr:uid="{9C35D180-0EE3-453D-A262-E3CEF452D720}"/>
    <cellStyle name="Финансовый 7 5 3 2 3" xfId="26840" xr:uid="{F37A8672-A7F8-4B7F-AFB9-ED60A503C4EE}"/>
    <cellStyle name="Финансовый 7 5 3 2 3 2" xfId="32092" xr:uid="{52AE8278-185A-4D62-B522-E08B5262BF17}"/>
    <cellStyle name="Финансовый 7 5 3 2 3 2 2" xfId="42765" xr:uid="{9D9721D7-B7DD-438C-BA86-5AEAC140C8EA}"/>
    <cellStyle name="Финансовый 7 5 3 2 3 3" xfId="37520" xr:uid="{7C1A38C3-39C5-4A4A-A21D-BDADFCF0B006}"/>
    <cellStyle name="Финансовый 7 5 3 2 4" xfId="27739" xr:uid="{5042AAC8-58A0-4FA4-9CA5-42ED6DFAA510}"/>
    <cellStyle name="Финансовый 7 5 3 2 4 2" xfId="38412" xr:uid="{91F4EFA5-D98E-4B26-92A1-2BE26C2ACCAF}"/>
    <cellStyle name="Финансовый 7 5 3 2 5" xfId="33200" xr:uid="{8CB26112-D712-4E12-9CDB-603C73DD679B}"/>
    <cellStyle name="Финансовый 7 5 3 2 6" xfId="22266" xr:uid="{02858ACA-E9EE-4E41-B8E9-5AAA764D106C}"/>
    <cellStyle name="Финансовый 7 5 3 3" xfId="19571" xr:uid="{00000000-0005-0000-0000-00005B520000}"/>
    <cellStyle name="Финансовый 7 5 3 3 2" xfId="26842" xr:uid="{2BB8B609-05AF-4123-BF6C-A795B3891AEF}"/>
    <cellStyle name="Финансовый 7 5 3 3 2 2" xfId="32094" xr:uid="{C97536B6-CB63-40EF-B6FD-F0FDE51229CA}"/>
    <cellStyle name="Финансовый 7 5 3 3 2 2 2" xfId="42767" xr:uid="{4BBE7A0A-7DA0-4DAC-BC08-6BC659E13BA7}"/>
    <cellStyle name="Финансовый 7 5 3 3 2 3" xfId="37522" xr:uid="{2427F46B-8061-4FF3-84E8-E13274F7CF26}"/>
    <cellStyle name="Финансовый 7 5 3 3 3" xfId="29218" xr:uid="{19142422-B127-4138-95EE-54FFE7D0DC58}"/>
    <cellStyle name="Финансовый 7 5 3 3 3 2" xfId="39891" xr:uid="{9D44624D-9D63-46FC-99E5-634AB81F8E7D}"/>
    <cellStyle name="Финансовый 7 5 3 3 4" xfId="34791" xr:uid="{11FF2F35-6698-4050-A120-13855F4E3F1C}"/>
    <cellStyle name="Финансовый 7 5 3 3 5" xfId="23961" xr:uid="{78B86244-276F-4324-A714-D59FC3EAFEEA}"/>
    <cellStyle name="Финансовый 7 5 3 4" xfId="18836" xr:uid="{00000000-0005-0000-0000-00005C520000}"/>
    <cellStyle name="Финансовый 7 5 3 4 2" xfId="26843" xr:uid="{CEDA3CD0-DEEC-4065-970E-8A3562B942F5}"/>
    <cellStyle name="Финансовый 7 5 3 4 2 2" xfId="32095" xr:uid="{A2F80CE2-25AA-4A6F-A48F-F7D09BA12505}"/>
    <cellStyle name="Финансовый 7 5 3 4 2 2 2" xfId="42768" xr:uid="{6B5DC672-F6B4-4DA4-A91B-51BBD5285949}"/>
    <cellStyle name="Финансовый 7 5 3 4 2 3" xfId="37523" xr:uid="{F5CC54F1-DD3D-403D-89D5-A382A866AB32}"/>
    <cellStyle name="Финансовый 7 5 3 4 3" xfId="28519" xr:uid="{0F75C801-DC15-460C-A226-88C857E272FB}"/>
    <cellStyle name="Финансовый 7 5 3 4 3 2" xfId="39192" xr:uid="{67068100-092A-4CAD-97C7-E602EE8D127E}"/>
    <cellStyle name="Финансовый 7 5 3 4 4" xfId="34224" xr:uid="{27436B0D-D670-4AE4-8FA4-93209B770D8D}"/>
    <cellStyle name="Финансовый 7 5 3 4 5" xfId="23339" xr:uid="{30534A3A-CA57-4DA9-870F-A2B12FEBAC09}"/>
    <cellStyle name="Финансовый 7 5 3 5" xfId="26839" xr:uid="{9F98B06E-09A3-4856-8195-CCA3C3BD63BB}"/>
    <cellStyle name="Финансовый 7 5 3 5 2" xfId="32091" xr:uid="{683ACD75-00F9-46C6-A4A0-BADE2EB54796}"/>
    <cellStyle name="Финансовый 7 5 3 5 2 2" xfId="42764" xr:uid="{B8CDC43B-3B4C-476F-B848-7ED3B1C62707}"/>
    <cellStyle name="Финансовый 7 5 3 5 3" xfId="37519" xr:uid="{0887C59C-B1A0-4824-80A2-8DF51CF0E36E}"/>
    <cellStyle name="Финансовый 7 5 3 6" xfId="27396" xr:uid="{5897EB29-9A58-4BB0-9868-51F430DED932}"/>
    <cellStyle name="Финансовый 7 5 3 6 2" xfId="38069" xr:uid="{A90B2E90-AA01-41F5-8631-021F1459191E}"/>
    <cellStyle name="Финансовый 7 5 3 7" xfId="32557" xr:uid="{4572AC0A-78B2-45FD-A7FB-6B672364A199}"/>
    <cellStyle name="Финансовый 7 5 3 8" xfId="21620" xr:uid="{FCCDF5D7-66AE-493E-AACF-DBE25B94AB12}"/>
    <cellStyle name="Финансовый 7 5_18" xfId="18837" xr:uid="{00000000-0005-0000-0000-00005D520000}"/>
    <cellStyle name="Финансовый 7 6" xfId="7959" xr:uid="{00000000-0005-0000-0000-00005E520000}"/>
    <cellStyle name="Финансовый 7 6 2" xfId="11495" xr:uid="{00000000-0005-0000-0000-00005F520000}"/>
    <cellStyle name="Финансовый 7 6 2 2" xfId="12148" xr:uid="{00000000-0005-0000-0000-000060520000}"/>
    <cellStyle name="Финансовый 7 6 2 2 2" xfId="20088" xr:uid="{00000000-0005-0000-0000-000061520000}"/>
    <cellStyle name="Финансовый 7 6 2 2 2 2" xfId="26846" xr:uid="{436E630F-A687-4259-80EA-E17980B83DCB}"/>
    <cellStyle name="Финансовый 7 6 2 2 2 2 2" xfId="32098" xr:uid="{0F561EC2-00F8-40D5-8BFB-4BF3B0BC28E1}"/>
    <cellStyle name="Финансовый 7 6 2 2 2 2 2 2" xfId="42771" xr:uid="{21E55CB4-DE05-479B-BF65-7C4C71F71B39}"/>
    <cellStyle name="Финансовый 7 6 2 2 2 2 3" xfId="37526" xr:uid="{8B830629-37D6-4BD9-86A8-CAED981E569C}"/>
    <cellStyle name="Финансовый 7 6 2 2 2 3" xfId="29735" xr:uid="{295D0844-610B-47C5-9F57-738057904EAE}"/>
    <cellStyle name="Финансовый 7 6 2 2 2 3 2" xfId="40408" xr:uid="{779E457E-279E-4E0E-A479-563C793ECA60}"/>
    <cellStyle name="Финансовый 7 6 2 2 2 4" xfId="35307" xr:uid="{45671580-36E1-44FA-BEE9-4CE75D96CDD9}"/>
    <cellStyle name="Финансовый 7 6 2 2 2 5" xfId="24477" xr:uid="{79421F22-20C0-4E2E-A381-D751645DE802}"/>
    <cellStyle name="Финансовый 7 6 2 2 3" xfId="26845" xr:uid="{2A4BA085-E6AC-4585-A41E-DA4616046DB1}"/>
    <cellStyle name="Финансовый 7 6 2 2 3 2" xfId="32097" xr:uid="{A1D12C09-D189-4272-8CEC-DACE7603E795}"/>
    <cellStyle name="Финансовый 7 6 2 2 3 2 2" xfId="42770" xr:uid="{FE8CD90C-8B70-4FB7-96B0-D17412B6198A}"/>
    <cellStyle name="Финансовый 7 6 2 2 3 3" xfId="37525" xr:uid="{6DD5E990-58CE-40A3-B837-7A3FE1D9B3E6}"/>
    <cellStyle name="Финансовый 7 6 2 2 4" xfId="27740" xr:uid="{D456E808-8CED-4F97-A07E-8E7C53D0BD5B}"/>
    <cellStyle name="Финансовый 7 6 2 2 4 2" xfId="38413" xr:uid="{E23BB27A-36F1-4D7C-B6A4-2C508896E1A5}"/>
    <cellStyle name="Финансовый 7 6 2 2 5" xfId="33201" xr:uid="{D52D4011-148F-4C5C-A409-FFD708D518DF}"/>
    <cellStyle name="Финансовый 7 6 2 2 6" xfId="22267" xr:uid="{DD506188-E38B-45E8-8D1F-9723C0D79E9B}"/>
    <cellStyle name="Финансовый 7 6 2 3" xfId="19572" xr:uid="{00000000-0005-0000-0000-000062520000}"/>
    <cellStyle name="Финансовый 7 6 2 3 2" xfId="26847" xr:uid="{664838CD-843B-4443-A0B9-AB40C8722B00}"/>
    <cellStyle name="Финансовый 7 6 2 3 2 2" xfId="32099" xr:uid="{3CE9C6C4-8726-45C7-88F9-4D32F15202A4}"/>
    <cellStyle name="Финансовый 7 6 2 3 2 2 2" xfId="42772" xr:uid="{FD1E4F1A-0D5E-440D-B950-27038C5AFBDB}"/>
    <cellStyle name="Финансовый 7 6 2 3 2 3" xfId="37527" xr:uid="{C1CA2D21-5C23-4C6B-B229-DAE782BCCCFC}"/>
    <cellStyle name="Финансовый 7 6 2 3 3" xfId="29219" xr:uid="{80447D9D-AE24-4CBA-88C1-00A7C5901A39}"/>
    <cellStyle name="Финансовый 7 6 2 3 3 2" xfId="39892" xr:uid="{B8C57AA8-E720-4392-B847-9A199EAAEF25}"/>
    <cellStyle name="Финансовый 7 6 2 3 4" xfId="34792" xr:uid="{4A041E88-7672-40A9-B877-8F0F0A549EDD}"/>
    <cellStyle name="Финансовый 7 6 2 3 5" xfId="23962" xr:uid="{19A2F6C9-E872-4161-9E6F-30DBAA80AB48}"/>
    <cellStyle name="Финансовый 7 6 2 4" xfId="18838" xr:uid="{00000000-0005-0000-0000-000063520000}"/>
    <cellStyle name="Финансовый 7 6 2 4 2" xfId="26848" xr:uid="{E1CFC2D8-30C3-4030-B59B-B4DBC61208F0}"/>
    <cellStyle name="Финансовый 7 6 2 4 2 2" xfId="32100" xr:uid="{0A24B0C1-520B-4D03-8690-179A676160DC}"/>
    <cellStyle name="Финансовый 7 6 2 4 2 2 2" xfId="42773" xr:uid="{4BAAA34B-DE37-41AD-84BA-8644B257858E}"/>
    <cellStyle name="Финансовый 7 6 2 4 2 3" xfId="37528" xr:uid="{06A3D5FF-FED1-46BE-98F5-1868B21BB853}"/>
    <cellStyle name="Финансовый 7 6 2 4 3" xfId="28520" xr:uid="{8E8FCA21-CA27-40C1-9EFC-C86A8527B205}"/>
    <cellStyle name="Финансовый 7 6 2 4 3 2" xfId="39193" xr:uid="{FF0DE1D1-DFD3-4B46-8236-99C55D586450}"/>
    <cellStyle name="Финансовый 7 6 2 4 4" xfId="34225" xr:uid="{F776FFB2-6214-44D4-99BB-11B09E48E08C}"/>
    <cellStyle name="Финансовый 7 6 2 4 5" xfId="23340" xr:uid="{F5D5A3CB-1A54-43D7-B40A-41AACF66810C}"/>
    <cellStyle name="Финансовый 7 6 2 5" xfId="26844" xr:uid="{E13BF7F3-5D26-4CDB-A995-29BFACC4A6AD}"/>
    <cellStyle name="Финансовый 7 6 2 5 2" xfId="32096" xr:uid="{E2B06265-8DE4-492B-AB5E-510FDD209A41}"/>
    <cellStyle name="Финансовый 7 6 2 5 2 2" xfId="42769" xr:uid="{4925E7A2-EA27-4A76-9637-86007030B330}"/>
    <cellStyle name="Финансовый 7 6 2 5 3" xfId="37524" xr:uid="{36511CD1-51CF-4529-BF53-A102D7977D16}"/>
    <cellStyle name="Финансовый 7 6 2 6" xfId="27397" xr:uid="{CAFC8097-E8D7-4823-8A45-F6DB51235A2C}"/>
    <cellStyle name="Финансовый 7 6 2 6 2" xfId="38070" xr:uid="{CA331C76-8101-4416-BD6B-82D0338F0BF7}"/>
    <cellStyle name="Финансовый 7 6 2 7" xfId="32558" xr:uid="{E44E4022-0FC8-49CE-9A50-CB1F5D2D510D}"/>
    <cellStyle name="Финансовый 7 6 2 8" xfId="21621" xr:uid="{45519564-3BBC-47D2-950B-2B1910DE1514}"/>
    <cellStyle name="Финансовый 7 6_18" xfId="18839" xr:uid="{00000000-0005-0000-0000-000064520000}"/>
    <cellStyle name="Финансовый 7 7" xfId="11496" xr:uid="{00000000-0005-0000-0000-000065520000}"/>
    <cellStyle name="Финансовый 7 8" xfId="11497" xr:uid="{00000000-0005-0000-0000-000066520000}"/>
    <cellStyle name="Финансовый 7 8 2" xfId="12149" xr:uid="{00000000-0005-0000-0000-000067520000}"/>
    <cellStyle name="Финансовый 7 8 2 2" xfId="20089" xr:uid="{00000000-0005-0000-0000-000068520000}"/>
    <cellStyle name="Финансовый 7 8 2 2 2" xfId="26851" xr:uid="{12EE632F-843F-4BA2-BD47-F5F5865C0481}"/>
    <cellStyle name="Финансовый 7 8 2 2 2 2" xfId="32103" xr:uid="{3E1AD11D-B071-4183-A8BD-F82E9AD46BFE}"/>
    <cellStyle name="Финансовый 7 8 2 2 2 2 2" xfId="42776" xr:uid="{346FFABC-9EC6-44E2-B58A-8D52473286A6}"/>
    <cellStyle name="Финансовый 7 8 2 2 2 3" xfId="37531" xr:uid="{EC78D893-A777-437C-9906-4EFEB16AEDC1}"/>
    <cellStyle name="Финансовый 7 8 2 2 3" xfId="29736" xr:uid="{92FEBA9D-4F1A-422F-B2B6-308D12704620}"/>
    <cellStyle name="Финансовый 7 8 2 2 3 2" xfId="40409" xr:uid="{7271E6CB-33EF-40EE-BA46-1F34F5DC9AF8}"/>
    <cellStyle name="Финансовый 7 8 2 2 4" xfId="35308" xr:uid="{25F1D17D-5EF6-49A7-81F7-6F31FDD4E4C6}"/>
    <cellStyle name="Финансовый 7 8 2 2 5" xfId="24478" xr:uid="{FFEA6416-8CE6-43AE-AD8A-F5AECF67EAED}"/>
    <cellStyle name="Финансовый 7 8 2 3" xfId="26850" xr:uid="{DC2E28F9-6269-45F1-96E5-7DCC794386B9}"/>
    <cellStyle name="Финансовый 7 8 2 3 2" xfId="32102" xr:uid="{2C2D8286-416C-4A4C-B1F3-122CA34AAC5E}"/>
    <cellStyle name="Финансовый 7 8 2 3 2 2" xfId="42775" xr:uid="{FB06C770-3F58-4923-8020-5C08DA027B91}"/>
    <cellStyle name="Финансовый 7 8 2 3 3" xfId="37530" xr:uid="{0F87CE5C-8476-4BA6-9FD2-231DA2C899F6}"/>
    <cellStyle name="Финансовый 7 8 2 4" xfId="27741" xr:uid="{4A81309C-3A38-4913-B490-CEF1C5D0C226}"/>
    <cellStyle name="Финансовый 7 8 2 4 2" xfId="38414" xr:uid="{13C4A00B-F4C1-4C9F-ADD3-7195134D63DF}"/>
    <cellStyle name="Финансовый 7 8 2 5" xfId="33202" xr:uid="{FF2B24ED-5AF3-4C8C-9107-BADC5C719493}"/>
    <cellStyle name="Финансовый 7 8 2 6" xfId="22268" xr:uid="{09F47A56-D419-4A4E-8B32-F25FC0DFA05C}"/>
    <cellStyle name="Финансовый 7 8 3" xfId="19573" xr:uid="{00000000-0005-0000-0000-000069520000}"/>
    <cellStyle name="Финансовый 7 8 3 2" xfId="26852" xr:uid="{0111A96A-566E-4105-92CB-8565DB7EB6D0}"/>
    <cellStyle name="Финансовый 7 8 3 2 2" xfId="32104" xr:uid="{40B7F30D-550A-4C93-A05C-817171A0BD19}"/>
    <cellStyle name="Финансовый 7 8 3 2 2 2" xfId="42777" xr:uid="{3A973BEA-1320-45FD-8F68-D34945BFB474}"/>
    <cellStyle name="Финансовый 7 8 3 2 3" xfId="37532" xr:uid="{F92B5EBF-5BF5-4B2E-A503-F5AC9E0C7256}"/>
    <cellStyle name="Финансовый 7 8 3 3" xfId="29220" xr:uid="{11D361F7-69B2-4960-AEE3-66645C619444}"/>
    <cellStyle name="Финансовый 7 8 3 3 2" xfId="39893" xr:uid="{48F75B91-D53D-46B8-AA0A-79AAF9C78CC0}"/>
    <cellStyle name="Финансовый 7 8 3 4" xfId="34793" xr:uid="{0F68932C-965F-4CD9-A002-E618F6E23C20}"/>
    <cellStyle name="Финансовый 7 8 3 5" xfId="23963" xr:uid="{4078538E-F243-43DB-9F1F-C54258D92C75}"/>
    <cellStyle name="Финансовый 7 8 4" xfId="18840" xr:uid="{00000000-0005-0000-0000-00006A520000}"/>
    <cellStyle name="Финансовый 7 8 4 2" xfId="26853" xr:uid="{DF949986-7C21-4CDE-A98B-0AD828FACA6E}"/>
    <cellStyle name="Финансовый 7 8 4 2 2" xfId="32105" xr:uid="{3036B0DB-26EE-4EDD-9776-6275B599C1C1}"/>
    <cellStyle name="Финансовый 7 8 4 2 2 2" xfId="42778" xr:uid="{D9BC0F82-CA48-48EE-9400-D320BCB78104}"/>
    <cellStyle name="Финансовый 7 8 4 2 3" xfId="37533" xr:uid="{7277799A-CAAB-4CA7-9D58-A7AF461947D8}"/>
    <cellStyle name="Финансовый 7 8 4 3" xfId="28521" xr:uid="{30D8CC4B-0406-46D9-8EED-84B96791CB11}"/>
    <cellStyle name="Финансовый 7 8 4 3 2" xfId="39194" xr:uid="{8AD08674-36BB-4612-BF6D-AD69DFC7B44E}"/>
    <cellStyle name="Финансовый 7 8 4 4" xfId="34226" xr:uid="{2395CD59-96BA-499F-A55E-8CC2327F10F0}"/>
    <cellStyle name="Финансовый 7 8 4 5" xfId="23341" xr:uid="{D08ECAB5-D16E-446A-BE11-AA02F243D340}"/>
    <cellStyle name="Финансовый 7 8 5" xfId="26849" xr:uid="{58B6D39B-700C-416B-B6E8-FC8C958466F7}"/>
    <cellStyle name="Финансовый 7 8 5 2" xfId="32101" xr:uid="{2C494CE5-BEC0-4D19-9623-374FAC3C071D}"/>
    <cellStyle name="Финансовый 7 8 5 2 2" xfId="42774" xr:uid="{E5BD203D-27E7-46FF-B273-D6764408FDA7}"/>
    <cellStyle name="Финансовый 7 8 5 3" xfId="37529" xr:uid="{7C34F92D-03E0-42AE-B7BB-AFF758745D4E}"/>
    <cellStyle name="Финансовый 7 8 6" xfId="27398" xr:uid="{94A6C6F4-97AF-4074-AC98-ACE2C470875B}"/>
    <cellStyle name="Финансовый 7 8 6 2" xfId="38071" xr:uid="{523524F8-A661-440C-939D-8340C9758EE6}"/>
    <cellStyle name="Финансовый 7 8 7" xfId="32559" xr:uid="{27D3C229-E7B4-41F3-B789-61DB88E25BE2}"/>
    <cellStyle name="Финансовый 7 8 8" xfId="21622" xr:uid="{9199CC43-ED5F-414D-9AF7-D52D799F80F0}"/>
    <cellStyle name="Финансовый 7_18" xfId="18841" xr:uid="{00000000-0005-0000-0000-00006B520000}"/>
    <cellStyle name="Финансовый 8" xfId="7960" xr:uid="{00000000-0005-0000-0000-00006C520000}"/>
    <cellStyle name="Финансовый 8 2" xfId="11498" xr:uid="{00000000-0005-0000-0000-00006D520000}"/>
    <cellStyle name="Финансовый 8_18" xfId="18842" xr:uid="{00000000-0005-0000-0000-00006E520000}"/>
    <cellStyle name="Финансовый 9" xfId="7961" xr:uid="{00000000-0005-0000-0000-00006F520000}"/>
    <cellStyle name="Финансовый 9 2" xfId="11499" xr:uid="{00000000-0005-0000-0000-000070520000}"/>
    <cellStyle name="Финансовый 9 2 2" xfId="11500" xr:uid="{00000000-0005-0000-0000-000071520000}"/>
    <cellStyle name="Финансовый 9 2 2 2" xfId="11501" xr:uid="{00000000-0005-0000-0000-000072520000}"/>
    <cellStyle name="Финансовый 9 2 2 2 2" xfId="12151" xr:uid="{00000000-0005-0000-0000-000073520000}"/>
    <cellStyle name="Финансовый 9 2 2 2 2 2" xfId="20091" xr:uid="{00000000-0005-0000-0000-000074520000}"/>
    <cellStyle name="Финансовый 9 2 2 2 2 2 2" xfId="26857" xr:uid="{AC45FA18-56A0-404C-9C80-B7EF4C7F52E2}"/>
    <cellStyle name="Финансовый 9 2 2 2 2 2 2 2" xfId="32109" xr:uid="{69A0A01F-DEC2-462D-A2F1-81DB98671641}"/>
    <cellStyle name="Финансовый 9 2 2 2 2 2 2 2 2" xfId="42782" xr:uid="{8F0A65AC-3B02-40FD-A784-202CB1D24614}"/>
    <cellStyle name="Финансовый 9 2 2 2 2 2 2 3" xfId="37537" xr:uid="{DF151676-F30F-4182-B22C-CE0A5D948E1B}"/>
    <cellStyle name="Финансовый 9 2 2 2 2 2 3" xfId="29738" xr:uid="{23491967-F905-4182-9841-8B6B6E04CAE0}"/>
    <cellStyle name="Финансовый 9 2 2 2 2 2 3 2" xfId="40411" xr:uid="{29C466CD-646C-4A17-B9C8-870A465C6F71}"/>
    <cellStyle name="Финансовый 9 2 2 2 2 2 4" xfId="35310" xr:uid="{040FF8F1-49FD-4D3B-88EA-0EB9EE0C226E}"/>
    <cellStyle name="Финансовый 9 2 2 2 2 2 5" xfId="24480" xr:uid="{043DC81C-1633-4321-BB2B-2BCD604341AF}"/>
    <cellStyle name="Финансовый 9 2 2 2 2 3" xfId="26856" xr:uid="{14C84827-818A-4D75-A741-4D9BF686EBAA}"/>
    <cellStyle name="Финансовый 9 2 2 2 2 3 2" xfId="32108" xr:uid="{C8A56C02-CB0E-4CAA-89F0-A23ABB467378}"/>
    <cellStyle name="Финансовый 9 2 2 2 2 3 2 2" xfId="42781" xr:uid="{AD5C611E-C639-4869-A830-C6B3C6ADD338}"/>
    <cellStyle name="Финансовый 9 2 2 2 2 3 3" xfId="37536" xr:uid="{2DD89216-14E2-495B-BAE2-97FC65492200}"/>
    <cellStyle name="Финансовый 9 2 2 2 2 4" xfId="27743" xr:uid="{8B4862AC-7A58-4193-A5A3-F8BF79025CEF}"/>
    <cellStyle name="Финансовый 9 2 2 2 2 4 2" xfId="38416" xr:uid="{40687F94-0D1C-4BDD-8490-7A6F1471F203}"/>
    <cellStyle name="Финансовый 9 2 2 2 2 5" xfId="33204" xr:uid="{C7801CB1-D992-475E-A70F-74661BBA562A}"/>
    <cellStyle name="Финансовый 9 2 2 2 2 6" xfId="22270" xr:uid="{D0799B54-844D-490F-A1F3-2DA9C38A27AF}"/>
    <cellStyle name="Финансовый 9 2 2 2 3" xfId="19575" xr:uid="{00000000-0005-0000-0000-000075520000}"/>
    <cellStyle name="Финансовый 9 2 2 2 3 2" xfId="26858" xr:uid="{588BE87A-7002-42D5-BA11-A56C64FF25AB}"/>
    <cellStyle name="Финансовый 9 2 2 2 3 2 2" xfId="32110" xr:uid="{70AC17F9-5BF6-43E9-A2A7-2D15204A36DA}"/>
    <cellStyle name="Финансовый 9 2 2 2 3 2 2 2" xfId="42783" xr:uid="{64270B92-0283-40F2-A58C-DE323C702E4A}"/>
    <cellStyle name="Финансовый 9 2 2 2 3 2 3" xfId="37538" xr:uid="{ED8DC609-0C52-4713-9E23-C0DE23EF9BA8}"/>
    <cellStyle name="Финансовый 9 2 2 2 3 3" xfId="29222" xr:uid="{31A10410-C214-4616-A695-104BFA9DABCA}"/>
    <cellStyle name="Финансовый 9 2 2 2 3 3 2" xfId="39895" xr:uid="{ADE4BA9F-507E-4305-9131-A69B164DA3C6}"/>
    <cellStyle name="Финансовый 9 2 2 2 3 4" xfId="34795" xr:uid="{CBC4EA2A-7077-4701-B802-453792C39AA1}"/>
    <cellStyle name="Финансовый 9 2 2 2 3 5" xfId="23965" xr:uid="{DE946EF7-D631-46B7-A643-32CC77E769A0}"/>
    <cellStyle name="Финансовый 9 2 2 2 4" xfId="18844" xr:uid="{00000000-0005-0000-0000-000076520000}"/>
    <cellStyle name="Финансовый 9 2 2 2 4 2" xfId="26859" xr:uid="{5DC82D5A-1464-4F34-9B6A-E89C6D0116AD}"/>
    <cellStyle name="Финансовый 9 2 2 2 4 2 2" xfId="32111" xr:uid="{9933560A-B7E6-4211-822E-2F9F53DA0FE5}"/>
    <cellStyle name="Финансовый 9 2 2 2 4 2 2 2" xfId="42784" xr:uid="{43FE6E74-A854-4C6B-888A-18B2EF95D18D}"/>
    <cellStyle name="Финансовый 9 2 2 2 4 2 3" xfId="37539" xr:uid="{96493F51-5ED4-4FCC-B875-84602CC81E83}"/>
    <cellStyle name="Финансовый 9 2 2 2 4 3" xfId="28523" xr:uid="{675434AA-2C61-4FB2-AB4E-CE797D49F9E2}"/>
    <cellStyle name="Финансовый 9 2 2 2 4 3 2" xfId="39196" xr:uid="{5091EE13-F1B1-4836-80AE-149B46AD063E}"/>
    <cellStyle name="Финансовый 9 2 2 2 4 4" xfId="34228" xr:uid="{CDACB3DC-5AEE-4420-B209-E5529D9E6AAD}"/>
    <cellStyle name="Финансовый 9 2 2 2 4 5" xfId="23343" xr:uid="{38536757-B07B-4741-8C43-67F51A5D6814}"/>
    <cellStyle name="Финансовый 9 2 2 2 5" xfId="26855" xr:uid="{4D0CF66D-B383-4A0A-B2B2-6F3F34187CBE}"/>
    <cellStyle name="Финансовый 9 2 2 2 5 2" xfId="32107" xr:uid="{123BD1D9-38BE-4817-9F4B-5C70D035E759}"/>
    <cellStyle name="Финансовый 9 2 2 2 5 2 2" xfId="42780" xr:uid="{3DE5343F-4374-4258-931D-B4B5E738828D}"/>
    <cellStyle name="Финансовый 9 2 2 2 5 3" xfId="37535" xr:uid="{EB73428F-CFFF-42AC-A3F1-B445F29DBA9A}"/>
    <cellStyle name="Финансовый 9 2 2 2 6" xfId="27400" xr:uid="{22E961A8-50FD-4EC3-B975-DA2A4C74CEA1}"/>
    <cellStyle name="Финансовый 9 2 2 2 6 2" xfId="38073" xr:uid="{D3BA4F6B-32C5-4914-9E26-8F6A61E89C41}"/>
    <cellStyle name="Финансовый 9 2 2 2 7" xfId="32561" xr:uid="{85B7F46D-E918-4DF6-A1D5-06EB25EB537E}"/>
    <cellStyle name="Финансовый 9 2 2 2 8" xfId="21624" xr:uid="{ED064CEF-3E93-410B-B11A-F386CEED20A2}"/>
    <cellStyle name="Финансовый 9 2 2 3" xfId="12150" xr:uid="{00000000-0005-0000-0000-000077520000}"/>
    <cellStyle name="Финансовый 9 2 2 3 2" xfId="20090" xr:uid="{00000000-0005-0000-0000-000078520000}"/>
    <cellStyle name="Финансовый 9 2 2 3 2 2" xfId="26861" xr:uid="{1A2746DF-5A11-4384-A801-B6253C55BE72}"/>
    <cellStyle name="Финансовый 9 2 2 3 2 2 2" xfId="32113" xr:uid="{042FF0B7-F485-4679-8EAA-645CBFDD78C5}"/>
    <cellStyle name="Финансовый 9 2 2 3 2 2 2 2" xfId="42786" xr:uid="{B342D1F5-7161-4B13-B7CB-FD1457883A80}"/>
    <cellStyle name="Финансовый 9 2 2 3 2 2 3" xfId="37541" xr:uid="{6606468A-0471-4300-BAC0-4D184AA7B2B2}"/>
    <cellStyle name="Финансовый 9 2 2 3 2 3" xfId="29737" xr:uid="{C0A8EBCD-38B4-4C9E-BBBD-C02269306352}"/>
    <cellStyle name="Финансовый 9 2 2 3 2 3 2" xfId="40410" xr:uid="{CA62BFA7-C706-42BA-A5FC-17BB5B171C37}"/>
    <cellStyle name="Финансовый 9 2 2 3 2 4" xfId="35309" xr:uid="{F9B15BC1-9D62-4396-84A5-FFC7F07FBAC5}"/>
    <cellStyle name="Финансовый 9 2 2 3 2 5" xfId="24479" xr:uid="{48283655-6718-4B6D-84B1-058152B194D7}"/>
    <cellStyle name="Финансовый 9 2 2 3 3" xfId="26860" xr:uid="{0C679F32-CADB-4F75-8F88-487C20633CFE}"/>
    <cellStyle name="Финансовый 9 2 2 3 3 2" xfId="32112" xr:uid="{B2911935-0621-4913-95D8-DC4D23514D50}"/>
    <cellStyle name="Финансовый 9 2 2 3 3 2 2" xfId="42785" xr:uid="{6186793E-7683-4226-BCC8-894724CBFF8B}"/>
    <cellStyle name="Финансовый 9 2 2 3 3 3" xfId="37540" xr:uid="{0A12F398-63C3-4C28-8EF1-7D8D22E82E4E}"/>
    <cellStyle name="Финансовый 9 2 2 3 4" xfId="27742" xr:uid="{7B96C8EF-E465-47B9-A7BB-FFF04FCE3007}"/>
    <cellStyle name="Финансовый 9 2 2 3 4 2" xfId="38415" xr:uid="{3F546C83-F83E-444E-9973-EE941C0EE1FA}"/>
    <cellStyle name="Финансовый 9 2 2 3 5" xfId="33203" xr:uid="{521D42AD-CB0B-42EF-BFD8-78C76B5D53EF}"/>
    <cellStyle name="Финансовый 9 2 2 3 6" xfId="22269" xr:uid="{0400BD9D-9C6F-4CDE-BC8B-C184BBC70A8F}"/>
    <cellStyle name="Финансовый 9 2 2 4" xfId="19574" xr:uid="{00000000-0005-0000-0000-000079520000}"/>
    <cellStyle name="Финансовый 9 2 2 4 2" xfId="26862" xr:uid="{0D2DF733-D153-4798-A37B-7F9EC070F66B}"/>
    <cellStyle name="Финансовый 9 2 2 4 2 2" xfId="32114" xr:uid="{8D710ECB-0F0A-43CE-9B6D-CDE82DB255E2}"/>
    <cellStyle name="Финансовый 9 2 2 4 2 2 2" xfId="42787" xr:uid="{AED03F5A-B8FF-4F22-AE30-1D06F11B998D}"/>
    <cellStyle name="Финансовый 9 2 2 4 2 3" xfId="37542" xr:uid="{35DC19DF-B719-4D02-94EF-56DAD83AA20F}"/>
    <cellStyle name="Финансовый 9 2 2 4 3" xfId="29221" xr:uid="{28FA8712-1D62-4450-86A5-1AA574E0E8EA}"/>
    <cellStyle name="Финансовый 9 2 2 4 3 2" xfId="39894" xr:uid="{883DEC1A-6905-46C0-839D-4296BAC2D428}"/>
    <cellStyle name="Финансовый 9 2 2 4 4" xfId="34794" xr:uid="{7DB34F94-402F-4BB7-8416-E95AE992A64D}"/>
    <cellStyle name="Финансовый 9 2 2 4 5" xfId="23964" xr:uid="{B97F3814-A882-4167-9C68-28F3878FBC23}"/>
    <cellStyle name="Финансовый 9 2 2 5" xfId="18843" xr:uid="{00000000-0005-0000-0000-00007A520000}"/>
    <cellStyle name="Финансовый 9 2 2 5 2" xfId="26863" xr:uid="{0CD0FF7E-3E86-4F62-BDDE-EEEC989159B7}"/>
    <cellStyle name="Финансовый 9 2 2 5 2 2" xfId="32115" xr:uid="{58D0DEC5-30FD-444B-B616-C3FB152B1F8F}"/>
    <cellStyle name="Финансовый 9 2 2 5 2 2 2" xfId="42788" xr:uid="{9612FFF9-CDC3-4F71-9C1F-FBF4B0AEAB1A}"/>
    <cellStyle name="Финансовый 9 2 2 5 2 3" xfId="37543" xr:uid="{FCED4288-59D3-4C72-9D88-655C68660FAC}"/>
    <cellStyle name="Финансовый 9 2 2 5 3" xfId="28522" xr:uid="{3537E21C-D22E-4396-83EE-A48165750192}"/>
    <cellStyle name="Финансовый 9 2 2 5 3 2" xfId="39195" xr:uid="{D5F7355D-CF4D-42CC-B6AF-CD1B453878EE}"/>
    <cellStyle name="Финансовый 9 2 2 5 4" xfId="34227" xr:uid="{A8CD34C3-7E35-4C74-BAF8-490FBB663674}"/>
    <cellStyle name="Финансовый 9 2 2 5 5" xfId="23342" xr:uid="{7AD1717D-EF45-4E25-98BE-552729DB7C5B}"/>
    <cellStyle name="Финансовый 9 2 2 6" xfId="26854" xr:uid="{0ED401ED-D4A5-494C-8DBE-114E3691EF8E}"/>
    <cellStyle name="Финансовый 9 2 2 6 2" xfId="32106" xr:uid="{DC5A086E-9FE9-4B54-BC84-B719DA7CE5A0}"/>
    <cellStyle name="Финансовый 9 2 2 6 2 2" xfId="42779" xr:uid="{55AA7DCB-F0A2-4814-88DF-F32E09C5B2F7}"/>
    <cellStyle name="Финансовый 9 2 2 6 3" xfId="37534" xr:uid="{7927BA60-65E9-469D-ACD4-E6A09FBF30C8}"/>
    <cellStyle name="Финансовый 9 2 2 7" xfId="27399" xr:uid="{5A83F595-B4C0-4CE5-8596-E75D724889AA}"/>
    <cellStyle name="Финансовый 9 2 2 7 2" xfId="38072" xr:uid="{E640DC07-A175-4362-9BAC-73CBF85F47D8}"/>
    <cellStyle name="Финансовый 9 2 2 8" xfId="32560" xr:uid="{3B1533AA-3F45-4738-9AB3-DD22A01601EC}"/>
    <cellStyle name="Финансовый 9 2 2 9" xfId="21623" xr:uid="{10D8A826-CF3E-4875-BEAD-10D4C37CCA73}"/>
    <cellStyle name="Финансовый 9 3" xfId="11502" xr:uid="{00000000-0005-0000-0000-00007B520000}"/>
    <cellStyle name="Финансовый 9 3 2" xfId="11503" xr:uid="{00000000-0005-0000-0000-00007C520000}"/>
    <cellStyle name="Финансовый 9 3 2 2" xfId="12153" xr:uid="{00000000-0005-0000-0000-00007D520000}"/>
    <cellStyle name="Финансовый 9 3 2 2 2" xfId="20093" xr:uid="{00000000-0005-0000-0000-00007E520000}"/>
    <cellStyle name="Финансовый 9 3 2 2 2 2" xfId="26867" xr:uid="{B9D35EB3-B1FD-4D38-AA83-3A46AB5A9CE2}"/>
    <cellStyle name="Финансовый 9 3 2 2 2 2 2" xfId="32119" xr:uid="{A92A0ACD-1E0A-4D1C-A25A-E4D00786064B}"/>
    <cellStyle name="Финансовый 9 3 2 2 2 2 2 2" xfId="42792" xr:uid="{0AB66E8D-F7CA-433B-A1C9-992D5C724E6F}"/>
    <cellStyle name="Финансовый 9 3 2 2 2 2 3" xfId="37547" xr:uid="{9E1433B3-07FD-4117-AC2D-6740B55D0708}"/>
    <cellStyle name="Финансовый 9 3 2 2 2 3" xfId="29740" xr:uid="{DF4B71CA-E8BA-4EE5-AA9D-9F9C474BC13F}"/>
    <cellStyle name="Финансовый 9 3 2 2 2 3 2" xfId="40413" xr:uid="{018BD6B6-54D5-4F97-9131-1159D26BBFEB}"/>
    <cellStyle name="Финансовый 9 3 2 2 2 4" xfId="35312" xr:uid="{7CC0AC07-C5D1-4FCC-BA7B-73E0309D794A}"/>
    <cellStyle name="Финансовый 9 3 2 2 2 5" xfId="24482" xr:uid="{D07B5458-5E43-4183-B89C-7FB85665F82B}"/>
    <cellStyle name="Финансовый 9 3 2 2 3" xfId="26866" xr:uid="{AEA949E6-0F26-45F7-A14E-7D4131F5BA96}"/>
    <cellStyle name="Финансовый 9 3 2 2 3 2" xfId="32118" xr:uid="{603838D2-B05B-4F67-AAEE-C4098D5F3E6D}"/>
    <cellStyle name="Финансовый 9 3 2 2 3 2 2" xfId="42791" xr:uid="{5447803C-CFB5-4134-9C9A-193409652342}"/>
    <cellStyle name="Финансовый 9 3 2 2 3 3" xfId="37546" xr:uid="{50550BE6-2B53-4E9A-BE0C-72400AF064AD}"/>
    <cellStyle name="Финансовый 9 3 2 2 4" xfId="27745" xr:uid="{B3C142AA-0FDD-40EA-97DC-D7F176828F01}"/>
    <cellStyle name="Финансовый 9 3 2 2 4 2" xfId="38418" xr:uid="{10973BD0-690E-4E18-A877-729D37427E17}"/>
    <cellStyle name="Финансовый 9 3 2 2 5" xfId="33206" xr:uid="{4D41CD3F-B3CD-49CE-BE8A-202AF6DB772A}"/>
    <cellStyle name="Финансовый 9 3 2 2 6" xfId="22272" xr:uid="{47C13530-48FB-4A2A-A561-B100287D541C}"/>
    <cellStyle name="Финансовый 9 3 2 3" xfId="19577" xr:uid="{00000000-0005-0000-0000-00007F520000}"/>
    <cellStyle name="Финансовый 9 3 2 3 2" xfId="26868" xr:uid="{E6BC5A55-4B0B-4150-AE49-1E26241E2852}"/>
    <cellStyle name="Финансовый 9 3 2 3 2 2" xfId="32120" xr:uid="{60DE57F2-E462-4E45-8016-44EE16B47A2E}"/>
    <cellStyle name="Финансовый 9 3 2 3 2 2 2" xfId="42793" xr:uid="{CE09046F-F66F-4B04-821C-C70CA308E4C1}"/>
    <cellStyle name="Финансовый 9 3 2 3 2 3" xfId="37548" xr:uid="{534FE065-8C04-46E2-9B3F-C4F997734B8C}"/>
    <cellStyle name="Финансовый 9 3 2 3 3" xfId="29224" xr:uid="{F20767D6-609A-42E0-B16A-E14D9D49A5E2}"/>
    <cellStyle name="Финансовый 9 3 2 3 3 2" xfId="39897" xr:uid="{6868437E-6845-4C43-ABF0-7541B42F0088}"/>
    <cellStyle name="Финансовый 9 3 2 3 4" xfId="34797" xr:uid="{35FFA112-83C6-4C6A-83FF-989263469481}"/>
    <cellStyle name="Финансовый 9 3 2 3 5" xfId="23967" xr:uid="{0280AC3D-ACBB-4485-B7C9-CE453A2D8427}"/>
    <cellStyle name="Финансовый 9 3 2 4" xfId="18846" xr:uid="{00000000-0005-0000-0000-000080520000}"/>
    <cellStyle name="Финансовый 9 3 2 4 2" xfId="26869" xr:uid="{845EDFD6-D889-4ABC-90D2-5B70B17CB111}"/>
    <cellStyle name="Финансовый 9 3 2 4 2 2" xfId="32121" xr:uid="{8E83E3B3-A531-4981-B78B-1C4960200C78}"/>
    <cellStyle name="Финансовый 9 3 2 4 2 2 2" xfId="42794" xr:uid="{1D9B1CC8-F104-4C13-ABB7-6BA13D4D1B14}"/>
    <cellStyle name="Финансовый 9 3 2 4 2 3" xfId="37549" xr:uid="{941C65BB-38FD-4C1C-899C-141817972EBB}"/>
    <cellStyle name="Финансовый 9 3 2 4 3" xfId="28525" xr:uid="{E1370A4D-6F37-42B4-BEDC-D5A6B79C00C0}"/>
    <cellStyle name="Финансовый 9 3 2 4 3 2" xfId="39198" xr:uid="{4DB74F50-CB14-4005-BF25-1387852D0C70}"/>
    <cellStyle name="Финансовый 9 3 2 4 4" xfId="34230" xr:uid="{B1BA09DD-B40C-4237-950D-968377ED7803}"/>
    <cellStyle name="Финансовый 9 3 2 4 5" xfId="23345" xr:uid="{B29D46A4-F572-4166-A63C-A89D00241910}"/>
    <cellStyle name="Финансовый 9 3 2 5" xfId="26865" xr:uid="{9D2DFAC4-B21D-4AA8-9EDB-F61D8E3F9DD9}"/>
    <cellStyle name="Финансовый 9 3 2 5 2" xfId="32117" xr:uid="{3F01BF3F-FAC3-47AE-B1E1-B0592995DD14}"/>
    <cellStyle name="Финансовый 9 3 2 5 2 2" xfId="42790" xr:uid="{EEEE06E6-866E-40FB-B4CF-F739D6E521D7}"/>
    <cellStyle name="Финансовый 9 3 2 5 3" xfId="37545" xr:uid="{1A021B4D-5ED7-482B-8E9F-C5430081FB11}"/>
    <cellStyle name="Финансовый 9 3 2 6" xfId="27402" xr:uid="{2CA47AB0-3F0A-4FFA-8643-03D7DC1D5326}"/>
    <cellStyle name="Финансовый 9 3 2 6 2" xfId="38075" xr:uid="{1467F23D-36B9-4C17-B249-9C061B2FA239}"/>
    <cellStyle name="Финансовый 9 3 2 7" xfId="32563" xr:uid="{BD6ED640-61C7-4CED-8675-79C04589083D}"/>
    <cellStyle name="Финансовый 9 3 2 8" xfId="21626" xr:uid="{5388BFB7-ECF8-48BA-B451-94ECF175C96F}"/>
    <cellStyle name="Финансовый 9 3 3" xfId="12152" xr:uid="{00000000-0005-0000-0000-000081520000}"/>
    <cellStyle name="Финансовый 9 3 3 2" xfId="20092" xr:uid="{00000000-0005-0000-0000-000082520000}"/>
    <cellStyle name="Финансовый 9 3 3 2 2" xfId="26871" xr:uid="{7E6DA863-4518-4EDF-85F7-748D8499F73A}"/>
    <cellStyle name="Финансовый 9 3 3 2 2 2" xfId="32123" xr:uid="{1E3B8977-8BCE-4FE4-8661-817AECD1B5E8}"/>
    <cellStyle name="Финансовый 9 3 3 2 2 2 2" xfId="42796" xr:uid="{171AE3FA-413C-4806-8374-6F1B5E2B7B16}"/>
    <cellStyle name="Финансовый 9 3 3 2 2 3" xfId="37551" xr:uid="{DC419729-54B6-482D-BCA7-C43D937ABE54}"/>
    <cellStyle name="Финансовый 9 3 3 2 3" xfId="29739" xr:uid="{524236E0-4804-43AD-8BEE-F0381772F29B}"/>
    <cellStyle name="Финансовый 9 3 3 2 3 2" xfId="40412" xr:uid="{4CDCAB7B-406D-46F8-A16E-75368785B5DF}"/>
    <cellStyle name="Финансовый 9 3 3 2 4" xfId="35311" xr:uid="{C310E70C-7F48-46F2-98B6-B5E440CB4B32}"/>
    <cellStyle name="Финансовый 9 3 3 2 5" xfId="24481" xr:uid="{5DE43FA7-F4C1-4BFC-B8EB-5041C41AD820}"/>
    <cellStyle name="Финансовый 9 3 3 3" xfId="26870" xr:uid="{16B24F69-9DDA-459C-88D8-1E821035DF26}"/>
    <cellStyle name="Финансовый 9 3 3 3 2" xfId="32122" xr:uid="{011B65A1-0D59-4AB6-81EB-39737DEC5EC2}"/>
    <cellStyle name="Финансовый 9 3 3 3 2 2" xfId="42795" xr:uid="{6D4C8B93-1A1E-484C-A01F-1BE262436801}"/>
    <cellStyle name="Финансовый 9 3 3 3 3" xfId="37550" xr:uid="{926874E4-76A4-4D5C-B15D-823987BD781C}"/>
    <cellStyle name="Финансовый 9 3 3 4" xfId="27744" xr:uid="{4E56AB71-094A-4437-87F4-27FB0B762205}"/>
    <cellStyle name="Финансовый 9 3 3 4 2" xfId="38417" xr:uid="{79B61AE3-BCA5-4C4B-8468-B5387704EA2A}"/>
    <cellStyle name="Финансовый 9 3 3 5" xfId="33205" xr:uid="{17B9B644-4827-4CFD-B4FD-41E376B28E4E}"/>
    <cellStyle name="Финансовый 9 3 3 6" xfId="22271" xr:uid="{FD81B05A-6F34-4159-B480-74010F6BB681}"/>
    <cellStyle name="Финансовый 9 3 4" xfId="19576" xr:uid="{00000000-0005-0000-0000-000083520000}"/>
    <cellStyle name="Финансовый 9 3 4 2" xfId="26872" xr:uid="{DDDE0B6A-F0C2-484C-947C-8BB6F9CA25EA}"/>
    <cellStyle name="Финансовый 9 3 4 2 2" xfId="32124" xr:uid="{E9FB0E89-0B3F-4FBD-8A9E-9125A13D99DD}"/>
    <cellStyle name="Финансовый 9 3 4 2 2 2" xfId="42797" xr:uid="{FB2FAD41-76AA-400C-A00F-B8F738590D6E}"/>
    <cellStyle name="Финансовый 9 3 4 2 3" xfId="37552" xr:uid="{F28637EF-637D-4A69-977F-A7F38F587743}"/>
    <cellStyle name="Финансовый 9 3 4 3" xfId="29223" xr:uid="{E0FE7DDE-3268-4D86-BF08-D300062622D5}"/>
    <cellStyle name="Финансовый 9 3 4 3 2" xfId="39896" xr:uid="{7020AED4-C340-4466-A1B2-774FCC6EA058}"/>
    <cellStyle name="Финансовый 9 3 4 4" xfId="34796" xr:uid="{2539A330-FE86-4F58-A097-568DD5DF368A}"/>
    <cellStyle name="Финансовый 9 3 4 5" xfId="23966" xr:uid="{4945997A-45DC-4E2D-8205-92A7C713EC0E}"/>
    <cellStyle name="Финансовый 9 3 5" xfId="18845" xr:uid="{00000000-0005-0000-0000-000084520000}"/>
    <cellStyle name="Финансовый 9 3 5 2" xfId="26873" xr:uid="{93625434-6EB8-4FEB-BC5D-207CD7B690D1}"/>
    <cellStyle name="Финансовый 9 3 5 2 2" xfId="32125" xr:uid="{DB17B295-90C5-4042-A690-E479B8A0C237}"/>
    <cellStyle name="Финансовый 9 3 5 2 2 2" xfId="42798" xr:uid="{0BD5BB3E-91B4-48E0-AB17-5D1582A16424}"/>
    <cellStyle name="Финансовый 9 3 5 2 3" xfId="37553" xr:uid="{0522A981-364F-4D84-98C7-55D1D80223CD}"/>
    <cellStyle name="Финансовый 9 3 5 3" xfId="28524" xr:uid="{E922024F-A57B-4A31-8D45-5B1725945953}"/>
    <cellStyle name="Финансовый 9 3 5 3 2" xfId="39197" xr:uid="{027C817C-5FEF-4CC8-944D-C5015890E990}"/>
    <cellStyle name="Финансовый 9 3 5 4" xfId="34229" xr:uid="{8A0AB68A-19B5-4854-829B-D95C554929EA}"/>
    <cellStyle name="Финансовый 9 3 5 5" xfId="23344" xr:uid="{A7C8DAF3-6133-458F-856D-AF4AC32D888F}"/>
    <cellStyle name="Финансовый 9 3 6" xfId="26864" xr:uid="{399F0949-EE92-462B-827A-B715FF75F19D}"/>
    <cellStyle name="Финансовый 9 3 6 2" xfId="32116" xr:uid="{C4211F41-55C1-42F0-A111-F718083DBED9}"/>
    <cellStyle name="Финансовый 9 3 6 2 2" xfId="42789" xr:uid="{7BBC99E2-AE61-4140-A7D5-A3A6E2DACA74}"/>
    <cellStyle name="Финансовый 9 3 6 3" xfId="37544" xr:uid="{214DA3F0-AAEF-4774-99D8-81A0EC5E9A8D}"/>
    <cellStyle name="Финансовый 9 3 7" xfId="27401" xr:uid="{D04181EB-CBA4-45B6-BDD8-B60EA02C46E0}"/>
    <cellStyle name="Финансовый 9 3 7 2" xfId="38074" xr:uid="{F66C8A9C-77E5-41F8-83FA-77334568B4E3}"/>
    <cellStyle name="Финансовый 9 3 8" xfId="32562" xr:uid="{532AED92-1D4D-43A7-AC96-260DE81B3BF4}"/>
    <cellStyle name="Финансовый 9 3 9" xfId="21625" xr:uid="{A1AAF149-B852-49C5-8DC7-63A179667733}"/>
    <cellStyle name="Финансовый 9_18" xfId="18847" xr:uid="{00000000-0005-0000-0000-000085520000}"/>
    <cellStyle name="ФинАнсовый K0]_гов.ьай_пл.фшнинс." xfId="7962" xr:uid="{00000000-0005-0000-0000-000086520000}"/>
    <cellStyle name="ФинансоТ" xfId="7963" xr:uid="{00000000-0005-0000-0000-000087520000}"/>
    <cellStyle name="ФинансоТ 2" xfId="7964" xr:uid="{00000000-0005-0000-0000-000088520000}"/>
    <cellStyle name="ФинансоТ 2 2" xfId="21167" xr:uid="{00000000-0005-0000-0000-000089520000}"/>
    <cellStyle name="ФинансоТ 3" xfId="11504" xr:uid="{00000000-0005-0000-0000-00008A520000}"/>
    <cellStyle name="ФинансоТ 3 2" xfId="19578" xr:uid="{00000000-0005-0000-0000-00008B520000}"/>
    <cellStyle name="ФинансоТ 3 2 2" xfId="29225" xr:uid="{6CAE86C4-3A36-4797-84BF-B66B403514C6}"/>
    <cellStyle name="ФинансоТ 3 2 2 2" xfId="39898" xr:uid="{C477DBDB-B3AC-48CA-8B66-07DA6D78B1EE}"/>
    <cellStyle name="ФинансоТ 3 3" xfId="18848" xr:uid="{00000000-0005-0000-0000-00008C520000}"/>
    <cellStyle name="ФинансоТ 3 3 2" xfId="28526" xr:uid="{503E285E-47A5-4D65-BE13-27F9FCF516F4}"/>
    <cellStyle name="ФинансоТ 3 3 2 2" xfId="39199" xr:uid="{690B9EA2-33A3-4574-A57D-044EB7D36261}"/>
    <cellStyle name="ФинансоТ 3 4" xfId="27403" xr:uid="{11479CE7-69E2-478F-8B0E-270DB886DA43}"/>
    <cellStyle name="ФинансоТ 3 4 2" xfId="38076" xr:uid="{E26051E0-4476-46B9-BFAE-292F4768CDF2}"/>
    <cellStyle name="ФинансоТ 4" xfId="21168" xr:uid="{00000000-0005-0000-0000-00008D520000}"/>
    <cellStyle name="ФинансоТ_18" xfId="18849" xr:uid="{00000000-0005-0000-0000-00008E520000}"/>
    <cellStyle name="ФинансоТый" xfId="7965" xr:uid="{00000000-0005-0000-0000-00008F520000}"/>
    <cellStyle name="ФинансоТый [0]_Гов.май_Н-к" xfId="7966" xr:uid="{00000000-0005-0000-0000-000090520000}"/>
    <cellStyle name="ФинансоТый 2" xfId="7967" xr:uid="{00000000-0005-0000-0000-000091520000}"/>
    <cellStyle name="ФинансоТый 2 2" xfId="21169" xr:uid="{00000000-0005-0000-0000-000092520000}"/>
    <cellStyle name="ФинансоТый 3" xfId="7968" xr:uid="{00000000-0005-0000-0000-000093520000}"/>
    <cellStyle name="ФинансоТый 4" xfId="18850" xr:uid="{00000000-0005-0000-0000-000094520000}"/>
    <cellStyle name="ФинансоТый 4 2" xfId="28527" xr:uid="{C5694477-5CF0-4599-B597-C65F53BD8CB4}"/>
    <cellStyle name="ФинансоТый 4 2 2" xfId="39200" xr:uid="{ADC4C4B9-6B50-48E4-9F3F-5FD9F40F563F}"/>
    <cellStyle name="ФинансоТый 5" xfId="18851" xr:uid="{00000000-0005-0000-0000-000095520000}"/>
    <cellStyle name="ФинансоТый 5 2" xfId="28528" xr:uid="{9B216030-6C7D-44F5-B212-960D0F70FB58}"/>
    <cellStyle name="ФинансоТый 5 2 2" xfId="39201" xr:uid="{4710CC37-7477-4400-AB6F-5944ACFB8B21}"/>
    <cellStyle name="ФинансоТый 6" xfId="18852" xr:uid="{00000000-0005-0000-0000-000096520000}"/>
    <cellStyle name="ФинансоТый 6 2" xfId="28529" xr:uid="{3B64A114-84CD-4838-8D87-47BC2C6C0803}"/>
    <cellStyle name="ФинансоТый 6 2 2" xfId="39202" xr:uid="{E4C97C44-BDDF-4BEB-832B-898A42A65C4C}"/>
    <cellStyle name="ФинансоТый 7" xfId="18853" xr:uid="{00000000-0005-0000-0000-000097520000}"/>
    <cellStyle name="ФинансоТый 7 2" xfId="28530" xr:uid="{B7CEFF0A-40D5-408C-B016-EE3E8C3BE979}"/>
    <cellStyle name="ФинансоТый 7 2 2" xfId="39203" xr:uid="{DC79D721-82E4-4C92-912E-ECB22BF81552}"/>
    <cellStyle name="ФинансоТый 8" xfId="18854" xr:uid="{00000000-0005-0000-0000-000098520000}"/>
    <cellStyle name="ФинансоТый 8 2" xfId="28531" xr:uid="{8765F4ED-22AD-45F8-8581-826EB932FAA4}"/>
    <cellStyle name="ФинансоТый 8 2 2" xfId="39204" xr:uid="{D7CC659A-B171-4FBB-A9F0-4E8C454052B9}"/>
    <cellStyle name="ФинансоТый 9" xfId="18855" xr:uid="{00000000-0005-0000-0000-000099520000}"/>
    <cellStyle name="ФинансоТый 9 2" xfId="28532" xr:uid="{6DE6C1F0-0042-41FD-8108-A00ED5D5C77D}"/>
    <cellStyle name="ФинансоТый 9 2 2" xfId="39205" xr:uid="{EAF51A1A-DBAB-4085-B508-B21552A7F128}"/>
    <cellStyle name="ФинансоТый_18" xfId="18856" xr:uid="{00000000-0005-0000-0000-00009A520000}"/>
    <cellStyle name="ФинРнсовый [0]_ПДР Январь" xfId="7969" xr:uid="{00000000-0005-0000-0000-00009B520000}"/>
    <cellStyle name="ФинРнсовый K0]_гов.май_фин.ЧМПЗ" xfId="7970" xr:uid="{00000000-0005-0000-0000-00009C520000}"/>
    <cellStyle name="Хороший 2" xfId="7971" xr:uid="{00000000-0005-0000-0000-00009D520000}"/>
    <cellStyle name="Цена" xfId="7972" xr:uid="{00000000-0005-0000-0000-00009E520000}"/>
    <cellStyle name="Ценовой" xfId="7973" xr:uid="{00000000-0005-0000-0000-00009F520000}"/>
    <cellStyle name="Ценовой 2" xfId="7974" xr:uid="{00000000-0005-0000-0000-0000A0520000}"/>
    <cellStyle name="Ценовой 2 2" xfId="11505" xr:uid="{00000000-0005-0000-0000-0000A1520000}"/>
    <cellStyle name="Ценовой 2 3" xfId="21170" xr:uid="{00000000-0005-0000-0000-0000A2520000}"/>
    <cellStyle name="Ценовой 2_18" xfId="18857" xr:uid="{00000000-0005-0000-0000-0000A3520000}"/>
    <cellStyle name="Ценовой 3" xfId="18858" xr:uid="{00000000-0005-0000-0000-0000A4520000}"/>
    <cellStyle name="Ценовой 4" xfId="18859" xr:uid="{00000000-0005-0000-0000-0000A5520000}"/>
    <cellStyle name="Ценовой_18" xfId="18860" xr:uid="{00000000-0005-0000-0000-0000A6520000}"/>
    <cellStyle name="Числовой" xfId="7975" xr:uid="{00000000-0005-0000-0000-0000A7520000}"/>
    <cellStyle name="Џђ?–…?’?›‰" xfId="18861" xr:uid="{00000000-0005-0000-0000-0000A8520000}"/>
    <cellStyle name="Џђ?–…?’?›‰ 2" xfId="18862" xr:uid="{00000000-0005-0000-0000-0000A9520000}"/>
    <cellStyle name="ЏђҺ–…Қ’Қ›‰" xfId="18863" xr:uid="{00000000-0005-0000-0000-0000AA520000}"/>
    <cellStyle name="ЏђЋ–…Ќ’Ќ›‰" xfId="7976" xr:uid="{00000000-0005-0000-0000-0000AB520000}"/>
    <cellStyle name="ЏђЋ–…Ќ’Ќ›‰ 2" xfId="7977" xr:uid="{00000000-0005-0000-0000-0000AC520000}"/>
    <cellStyle name="ЏђЋ–…Ќ’Ќ›‰ 2 2" xfId="18864" xr:uid="{00000000-0005-0000-0000-0000AD520000}"/>
    <cellStyle name="ЏђЋ–…Ќ’Ќ›‰ 3" xfId="11506" xr:uid="{00000000-0005-0000-0000-0000AE520000}"/>
    <cellStyle name="ЏђЋ–…Ќ’Ќ›‰ 4" xfId="18865" xr:uid="{00000000-0005-0000-0000-0000AF520000}"/>
    <cellStyle name="Шапка" xfId="7978" xr:uid="{00000000-0005-0000-0000-0000B0520000}"/>
    <cellStyle name="Шапка 2" xfId="7979" xr:uid="{00000000-0005-0000-0000-0000B1520000}"/>
    <cellStyle name="Шапка 2 2" xfId="21171" xr:uid="{00000000-0005-0000-0000-0000B2520000}"/>
    <cellStyle name="Шапка 3" xfId="11507" xr:uid="{00000000-0005-0000-0000-0000B3520000}"/>
    <cellStyle name="Шапка 4" xfId="21172" xr:uid="{00000000-0005-0000-0000-0000B4520000}"/>
    <cellStyle name="Шапка_18" xfId="18866" xr:uid="{00000000-0005-0000-0000-0000B552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externalLink" Target="externalLinks/externalLink22.xml"/><Relationship Id="rId39" Type="http://schemas.openxmlformats.org/officeDocument/2006/relationships/externalLink" Target="externalLinks/externalLink35.xml"/><Relationship Id="rId21" Type="http://schemas.openxmlformats.org/officeDocument/2006/relationships/externalLink" Target="externalLinks/externalLink17.xml"/><Relationship Id="rId34" Type="http://schemas.openxmlformats.org/officeDocument/2006/relationships/externalLink" Target="externalLinks/externalLink30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63" Type="http://schemas.openxmlformats.org/officeDocument/2006/relationships/customXml" Target="../customXml/item2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externalLink" Target="externalLinks/externalLink16.xml"/><Relationship Id="rId29" Type="http://schemas.openxmlformats.org/officeDocument/2006/relationships/externalLink" Target="externalLinks/externalLink25.xml"/><Relationship Id="rId41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50.xml"/><Relationship Id="rId62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53" Type="http://schemas.openxmlformats.org/officeDocument/2006/relationships/externalLink" Target="externalLinks/externalLink49.xml"/><Relationship Id="rId58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externalLink" Target="externalLinks/externalLink53.xml"/><Relationship Id="rId61" Type="http://schemas.openxmlformats.org/officeDocument/2006/relationships/calcChain" Target="calcChain.xml"/><Relationship Id="rId10" Type="http://schemas.openxmlformats.org/officeDocument/2006/relationships/externalLink" Target="externalLinks/externalLink6.xml"/><Relationship Id="rId19" Type="http://schemas.openxmlformats.org/officeDocument/2006/relationships/externalLink" Target="externalLinks/externalLink15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56" Type="http://schemas.openxmlformats.org/officeDocument/2006/relationships/externalLink" Target="externalLinks/externalLink52.xml"/><Relationship Id="rId64" Type="http://schemas.openxmlformats.org/officeDocument/2006/relationships/customXml" Target="../customXml/item3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externalLink" Target="externalLinks/externalLink42.xml"/><Relationship Id="rId5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-server\1308_CATEK_Pavlodar_Ekibastus\Documents%20and%20Settings\plan_4\Local%20Settings\Temporary%20Internet%20Files\Content.IE5\908R59SD\Documents%20and%20Settings\EKelzina.ETC\&#1052;&#1086;&#1080;%20&#1076;&#1086;&#1082;&#1091;&#1084;&#1077;&#1085;&#1090;&#1099;\OTXE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Mamutov/LOCALS~1/Temp/notesFFF692/&#1055;&#1088;&#1086;&#1077;&#1082;&#1090;/IP%20TV/2004/&#1041;&#1072;&#1083;&#1093;&#1072;&#1096;_&#1050;&#1072;&#1088;&#1054;&#1044;&#1058;/&#1056;&#1072;&#1089;&#1095;&#1077;&#1090;%20&#1076;&#1086;&#1093;&#1086;&#1076;&#1086;&#1074;%20WLL_&#1040;&#1090;&#1099;&#1088;&#1072;&#1091;%20&#1087;&#1088;&#1080;&#1075;&#1086;&#1088;&#1086;&#1076;_1var%20(Feb-04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DT%20Substantive%20Analytical%20Procedures%20Template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2271.2%20Consolidated%20IFRS%20BS%20&amp;%20disclosures%202006%20COPY%20FINAL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2;&#1086;&#1087;&#1088;&#1086;&#1089;&#1099;%20&#1087;&#1086;%20&#1087;&#1088;&#1077;&#1079;&#1077;&#1085;&#1090;&#1072;&#1094;&#1080;&#1080;%20(&#1050;&#1080;&#1077;&#1074;)/&#1060;&#1080;&#1085;.%20&#1084;&#1086;&#1076;&#1077;&#1083;&#1100;%2007-13/Pavlodar_power%20&#1084;&#1086;&#1076;&#1077;&#1083;&#1100;%20&#1072;&#1087;&#1076;&#1101;&#1081;&#1090;%204apr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LEBANOVA\Users\DOCUME~1\Mamutov\LOCALS~1\Temp\notesFFF692\&#1055;&#1088;&#1086;&#1077;&#1082;&#1090;\IP%20TV\2004\&#1041;&#1072;&#1083;&#1093;&#1072;&#1096;_&#1050;&#1072;&#1088;&#1054;&#1044;&#1058;\&#1056;&#1072;&#1089;&#1095;&#1077;&#1090;%20&#1076;&#1086;&#1093;&#1086;&#1076;&#1086;&#1074;%20&#1046;&#1077;&#1079;&#1082;&#1072;&#1079;&#1075;&#1072;&#1085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LEBANOVA\Users\DOCUME~1\Mamutov\LOCALS~1\Temp\notesFFF692\&#1055;&#1088;&#1086;&#1077;&#1082;&#1090;\IP%20TV\2004\&#1041;&#1072;&#1083;&#1093;&#1072;&#1096;_&#1050;&#1072;&#1088;&#1054;&#1044;&#1058;\&#1064;&#1072;&#1073;&#1083;&#1086;&#1085;%20&#1088;&#1072;&#1089;&#1095;&#1077;&#1090;&#1072;%20&#1076;&#1086;&#1093;&#1086;&#1076;&#1086;&#1074;%20&#1041;&#1072;&#1083;&#1093;&#1072;&#1096;%20%20(Oct-03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01%20LOANS%20TO%20CUSTOMERS%20Combined%20Leadsheet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isk_D\Projects\Altai%20consolidated\UK%20TETS_v17(1)_1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2;&#1091;&#1076;&#1080;&#1090;/&#1050;&#1086;&#1085;&#1089;&#1086;&#1083;%20&#1086;&#1090;&#1095;%20&#1079;&#1072;%201%20&#1087;&#1086;&#1083;&#1091;&#1075;&#1086;&#1076;&#1080;&#1077;%202008%20&#1075;/&#1062;&#1040;&#1058;&#1069;&#1050;_&#1050;&#1086;&#1085;&#1089;&#1086;&#1083;&#1080;&#1076;_1%20&#1087;&#1086;&#1083;&#1091;&#1075;%2008_&#1057;&#1074;&#1086;&#1076;&#1060;3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6;&#1072;&#1089;&#1095;&#1077;&#1090;%20&#1076;&#1086;&#1093;&#1086;&#1076;&#1086;&#1074;%20WLL_&#1052;&#1072;&#1093;&#1072;&#1084;&#1073;&#1077;&#1090;_1var%20(Feb-04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1611%20Perform%20Preliminary%20Analytical%20Review%20Workbook%20(adjusted%20for%20new%20pack)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LEBANOVA\Users\DOCUME~1\Mamutov\LOCALS~1\Temp\notesFFF692\&#1055;&#1088;&#1086;&#1077;&#1082;&#1090;\IP%20TV\2004\&#1041;&#1072;&#1083;&#1093;&#1072;&#1096;_&#1050;&#1072;&#1088;&#1054;&#1044;&#1058;\&#1056;&#1072;&#1089;&#1095;&#1077;&#1090;%20&#1076;&#1086;&#1093;&#1086;&#1076;&#1086;&#1074;%20&#1052;&#1091;&#1082;&#1091;&#1088;%20(Feb-04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0;&#1088;&#1077;&#1076;&#1080;&#1090;&#1085;&#1072;&#1103;%20&#1079;&#1072;&#1103;&#1074;&#1082;&#1072;_&#1087;&#1077;&#1088;&#1077;&#1089;&#1084;&#1086;&#1090;&#1088;&#1077;&#1085;&#1085;&#1072;&#1103;_6.06.201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My%20Documents/My%20Projects/Yaroslavl%20Vodokanal/FinModel/FinModel_YVK%20new_v%2006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Mamutov/LOCALS~1/Temp/notesFFF692/&#1055;&#1088;&#1086;&#1077;&#1082;&#1090;/IP%20TV/2004/&#1041;&#1072;&#1083;&#1093;&#1072;&#1096;_&#1050;&#1072;&#1088;&#1054;&#1044;&#1058;/&#1056;&#1072;&#1089;&#1095;&#1077;&#1090;%20&#1076;&#1086;&#1093;&#1086;&#1076;&#1086;&#1074;%20WLL_&#1040;&#1090;&#1099;&#1088;&#1072;&#1091;%20&#1087;&#1088;&#1080;&#1075;&#1086;&#1088;&#1086;&#1076;_2var%20(Feb-04)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.manko/AppData/Local/Microsoft/Windows/Temporary%20Internet%20Files/Content.Outlook/D8L6OGJ7/28302%20FS%20in%20excel%20CAEPCO__1%20&#1082;&#1074;%202017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&#1060;&#1053;_&#1050;&#1054;&#1053;&#1057;&#1054;&#1051;&#1048;&#1044;&#1048;&#1056;&#1054;&#1042;&#1040;&#1053;&#1053;&#1040;&#1071;/&#1050;&#1086;&#1085;&#1089;_1&#1082;&#1074;2008/&#1062;&#1058;_Consolidated%20IFRS%20BS%20&amp;%20disclosures%20_1_2008&#1045;&#1041;&#1056;&#1056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444%20Corporate%20Income%20Tax%20working%20paper%2031%2012%202005%20-%20Tea%20Land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341%20Loans%20testing%20-%2031%2012%202009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40%20AESbyt%20FS%20in%20Excel%20IFRS%20Audit%202009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home/&#1072;&#1091;&#1076;&#1080;&#1090;/2271.2%20Consolidated%20IFRS%20BS%20&amp;%20disclosures%202006/cafec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astya/Documents/&#1045;&#1060;&#1050;/&#1054;&#1090;&#1095;&#1077;&#1090;/2008/&#1072;&#1091;&#1076;&#1080;&#1090;/DOCUME~1/EYeguy/LOCALS~1/Temp/PBC-Final%20Kmod8-December-20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arla/Documents/&#1050;&#1054;&#1053;&#1057;&#1054;&#1051;&#1048;&#1044;&#1040;&#1062;&#1048;&#1071;/1%20&#1060;&#1048;&#1053;&#1040;&#1053;&#1057;&#1054;&#1042;&#1040;&#1071;%20&#1054;&#1058;&#1063;&#1045;&#1058;&#1053;&#1054;&#1057;&#1058;&#1068;/2015/4%20&#1082;&#1074;&#1072;&#1088;&#1090;&#1072;&#1083;%202015/&#1057;&#1042;&#1054;&#1044;/&#1060;&#1054;_&#1062;&#1040;&#1058;&#1069;&#1050;_4&#1082;&#1074;&#1072;&#1088;&#1090;&#1072;&#1083;%202015_&#1082;&#1086;&#1085;&#1089;&#1086;&#1083;&#1080;&#1076;&#1080;&#1088;&#1086;&#1074;&#1072;&#1085;&#1085;&#1072;&#1103;_&#1040;&#1089;&#1090;&#1072;&#1085;&#1072;%20&#1045;&#1056;&#1062;-&#1076;&#1086;&#1083;&#1103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40%20Accounts%20receivable%20test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E/&#1094;&#1072;&#1090;&#1101;&#1082;/2007&#1075;%20&#1074;%20&#1040;&#1060;&#1053;/2271.2%20Consolidated%20IFRS%20BS%20&amp;%20disclosures%202006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360%20Long-Term%20Debt%20test%202006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72A%20Elimination%20journal%20entries-BS_CAFEC%20Group%20IFRS%202007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6160%20Payables%20-%2031%2012%202009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2241%20Excel%20FS%20-%20%20KMG%20Bureniye%20Stand%20Alone%20-%2031%2012%202011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Fixed%20Assets%20Test%20-%209%20months%202010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e-main\obpik\Documents%20and%20Settings\mtbuh_24\&#1052;&#1086;&#1080;%20&#1076;&#1086;&#1082;&#1091;&#1084;&#1077;&#1085;&#1090;&#1099;\&#1050;&#1086;&#1085;&#1075;&#1083;&#1086;&#1084;&#1077;&#1088;&#1072;&#1090;\2009\&#1050;&#1086;&#1085;&#1075;&#1083;&#1086;&#1084;&#1077;&#1088;&#1072;&#1090;%20(02&#1082;&#1074;09&#1075;.)\&#1044;&#1083;&#1103;%20&#1072;&#1091;&#1076;&#1080;&#1090;&#1072;%202008\Worksheet%20in%202221%20Financial%20Statements%20in%20Excel%20for%20200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kubeisinov/Desktop/Documents%20and%20Settings/amurzaeva/Desktop/PTES/&#1055;&#1088;&#1086;&#1074;&#1086;&#1076;&#1082;&#1080;%20&#1076;&#1083;&#1103;%20&#1086;&#1073;&#1089;&#1091;&#1078;&#1076;&#1077;&#1085;&#1080;&#1103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LKINA\Mail\DOCUME~1\EYeguy\LOCALS~1\Temp\PBC-Final%20Kmod8-December-200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400.1%20Loan%20loss%20summary%20spreadsheet_Final%202003%20LAST%20YR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8340%20DS%20G&amp;A%20testing%20@%20IFRS%20AUDIT%202007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340%20Operating%20Expenses%202004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40%20Fixed%20Assets%20testing%202008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71%20Consolidated%20FS%20in%20excel%20_%20CAFEC%20Group%20IFRS%202007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8460%20Payroll%20test%20@%20IFRS%20Audit%202008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52;&#1086;&#1080;%20&#1076;&#1086;&#1082;&#1091;&#1084;&#1077;&#1085;&#1090;&#1099;%202000\&#1090;&#1072;&#1088;&#1072;%202000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ulnara/Library/Mail%20Downloads/Plan2/c/&#1040;&#1088;&#1093;&#1082;&#1086;&#1087;&#1080;&#1080;/&#1052;&#1086;&#1080;%20&#1076;&#1086;&#1082;&#1091;&#1084;&#1077;&#1085;&#1090;&#1099;/111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microsoft.com/office/2006/relationships/xlExternalLinkPath/xlPathMissing" Target="1_6_&#1055;&#1088;&#1086;&#1075;&#1085;&#1086;&#1079;_V2+&#1076;-&#1076;&#1099;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LEBANOVA\Users\DOCUME~1\Mamutov\LOCALS~1\Temp\notesFFF692\&#1055;&#1088;&#1086;&#1077;&#1082;&#1090;\IP%20TV\2004\&#1041;&#1072;&#1083;&#1093;&#1072;&#1096;_&#1050;&#1072;&#1088;&#1054;&#1044;&#1058;\&#1056;&#1072;&#1089;&#1095;&#1077;&#1090;%20&#1076;&#1086;&#1093;&#1086;&#1076;&#1086;&#1074;%20&#1058;&#1091;&#1088;&#1075;&#1099;&#1079;&#1073;&#1072;%20(Feb-04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8353%20Blank%20CMA%20Workbook%20(Revised%20for%202009%20Alternative).xls" TargetMode="External"/></Relationships>
</file>

<file path=xl/externalLinks/_rels/externalLink50.xml.rels><?xml version="1.0" encoding="UTF-8" standalone="yes"?>
<Relationships xmlns="http://schemas.openxmlformats.org/package/2006/relationships"><Relationship Id="rId2" Type="http://schemas.microsoft.com/office/2019/04/relationships/externalLinkLongPath" Target="/Penergo/Plan/&#1040;&#1054;%20&#1055;&#1069;%20-&#1090;&#1072;&#1088;&#1080;&#1092;&#1099;%20&#1089;%20&#1086;&#1082;&#1090;&#1103;&#1073;&#1088;&#1103;%202008&#1075;/1.10.08&#1075;.-&#1058;&#1072;&#1088;&#1080;&#1092;&#1099;/&#1052;&#1086;&#1080;%20&#1076;&#1086;&#1082;&#1091;&#1084;&#1077;&#1085;&#1090;&#1099;/Aliya/Fakt/&#1052;&#1086;&#1080;%20&#1076;&#1086;&#1082;&#1091;&#1084;&#1077;&#1085;&#1090;&#1099;/Aliya/&#1062;&#1077;&#1085;&#1099;/&#1052;&#1086;&#1080;%20&#1076;&#1086;&#1082;&#1091;&#1084;&#1077;&#1085;&#1090;&#1099;/&#1044;&#1086;&#1082;&#1091;&#1084;&#1077;&#1085;&#1090;&#1099;%20&#1040;&#1083;&#1080;&#1080;/4%20&#1040;%20&#1052;%20&#1050;%20-%20&#1058;&#1069;&#1062;/&#1058;&#1040;&#1056;&#1048;&#1060;%20&#1040;&#1052;&#1050;-1%20&#1040;&#1055;&#1056;%2001/&#1040;&#1040;&#1040;%20&#1057;&#1045;&#1041;&#1045;&#1057;&#1058;&#1054;&#1052;&#1054;&#1057;&#1058;&#1068;%20&#1048;%20&#1062;&#1045;&#1053;&#1040;%20&#1055;&#1054;&#1041;&#1054;&#1063;.%20&#1055;&#1056;&#1054;&#1044;.%202000.xls?FDCE5538" TargetMode="External"/><Relationship Id="rId1" Type="http://schemas.openxmlformats.org/officeDocument/2006/relationships/externalLinkPath" Target="file:///\\FDCE5538\&#1040;&#1040;&#1040;%20&#1057;&#1045;&#1041;&#1045;&#1057;&#1058;&#1054;&#1052;&#1054;&#1057;&#1058;&#1068;%20&#1048;%20&#1062;&#1045;&#1053;&#1040;%20&#1055;&#1054;&#1041;&#1054;&#1063;.%20&#1055;&#1056;&#1054;&#1044;.%202000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0;&#1060;&#1053;_&#1050;&#1054;&#1053;&#1057;&#1054;&#1051;&#1048;&#1044;&#1048;&#1056;&#1054;&#1042;&#1040;&#1053;&#1053;&#1040;&#1071;/&#1050;&#1086;&#1085;&#1089;_2&#1082;&#1074;2008/&#1062;&#1040;&#1058;&#1069;&#1050;_&#1050;&#1086;&#1085;&#1089;&#1086;&#1083;&#1080;&#1076;_2&#1082;&#1074;2008&#1045;&#1041;&#1056;&#1056;_&#1092;&#1086;&#1088;&#1084;&#1072;3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LEBANOVA\Users\DOCUME~1\Mamutov\LOCALS~1\Temp\notesFFF692\&#1055;&#1088;&#1086;&#1077;&#1082;&#1090;\IP%20TV\2004\&#1059;&#1095;&#1072;&#1088;&#1072;&#1083;_&#1040;&#1083;&#1084;&#1072;&#1054;&#1044;&#1058;\&#1056;&#1072;&#1089;&#1095;&#1077;&#1090;%20&#1076;&#1086;&#1093;&#1086;&#1076;&#1086;&#1074;%20&#1059;&#1095;&#1072;&#1088;&#1072;&#1083;%20(Feb-04)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.miroshnichenko/Desktop/&#1050;&#1086;&#1085;&#1089;&#1086;&#1083;&#1080;&#1076;&#1072;&#1094;&#1080;&#1103;/2021/3%20&#1082;&#1074;&#1072;&#1088;&#1090;&#1072;&#1083;/&#1060;&#1054;/&#1054;&#1090;&#1095;&#1077;&#1090;&#1085;&#1086;&#1089;&#1090;&#1100;%20&#1092;&#1080;&#1085;&#1072;&#1083;/CAEPCO%20&#1050;&#1086;&#1085;&#1089;&#1086;&#1083;%20&#1060;&#1054;%203009202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Operations/Services%20&amp;%20Transportation/Eurest%20Raytheon/Finance/Accounts/PAYROLL/History%20ERRS%2002/November__2002/Reallocatio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Operations/Services%20&amp;%20Transportation/Eurest%20Raytheon/Finance/Finance/Business%20Analyst/Scala%20Journals/Accrual%20for%20tea&amp;coffee%20invoic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350/LOCALS~1/Temp/Rar$DI00.875/&#1044;&#1086;&#1089;&#1090;&#1091;&#1087;/2%20&#1082;&#1074;&#1072;&#1088;&#1090;&#1072;&#1083;%202003%20&#1075;&#1086;&#1076;&#1072;/100%20&#1079;&#1072;%206%20&#1084;&#1077;&#1089;&#1103;&#1094;&#1077;&#1074;%202003%20&#1075;&#1086;&#1076;&#1072;.%20&#1087;&#1086;%20&#1092;&#1080;&#1083;&#1080;&#1072;&#1083;&#1072;&#1084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LEBANOVA\Users\Documents%20and%20Settings\Aliya\My%20Documents\CTF+EBRD%20&#1085;&#1072;%20&#1058;&#1057;\&#1064;&#1091;&#1093;&#1088;&#1072;&#1090;&#1091;\FinModel%20PSK%20%20DH%20+%20PVD%20DH_6%20c%20&#1091;&#1095;.%20DSCR%201.25%20(21.12.10)+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ЭП (3)"/>
      <sheetName val="ТЭП (13)"/>
      <sheetName val="ТЭП (12)"/>
      <sheetName val="Операт. данные"/>
      <sheetName val="Отчет по теплоэнергии. (4)"/>
      <sheetName val="ТЭП  2кв"/>
      <sheetName val="Испол.сметы 1998г"/>
      <sheetName val="ТЭП (11)"/>
      <sheetName val="протокол (3)"/>
      <sheetName val="протокол"/>
      <sheetName val="ТЭП (4)"/>
      <sheetName val="смета затрат за 1кв 97и98г)"/>
      <sheetName val="ТЭП (10)"/>
      <sheetName val="протокол (2)"/>
      <sheetName val="Товар. прод. 4 мес. (3)"/>
      <sheetName val="Товар. прод. 3 мес. (2)"/>
      <sheetName val="ТЭП февраль"/>
      <sheetName val="Отчет по теплоэнергии. (2)"/>
      <sheetName val="Отчет по т-энерг.99г."/>
      <sheetName val="Отчет по теплоэнергии. (3)"/>
      <sheetName val="1 П"/>
      <sheetName val="Отчет по теплоэнергии. (5)"/>
      <sheetName val=" пустографки"/>
      <sheetName val="Fin Res"/>
      <sheetName val="DCF_ЭТЭЦ (от ААР)"/>
      <sheetName val="Унифиц перечень наименований"/>
      <sheetName val="Лист1"/>
      <sheetName val="Униф переч наим"/>
      <sheetName val="b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</sheetNames>
    <sheetDataSet>
      <sheetData sheetId="0" refreshError="1">
        <row r="30">
          <cell r="F30">
            <v>0</v>
          </cell>
        </row>
        <row r="31">
          <cell r="F31">
            <v>0.05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 Procedures"/>
      <sheetName val="Threshold Table"/>
      <sheetName val="Tickmarks"/>
      <sheetName val="12 разд. все"/>
      <sheetName val="Anlagevermögen"/>
      <sheetName val="новая _5"/>
      <sheetName val="FS-97"/>
      <sheetName val="Income Statement"/>
      <sheetName val="Ratios"/>
      <sheetName val="Rollforward {pbe}"/>
      <sheetName val="Allow - SR&amp;D"/>
      <sheetName val="misc"/>
      <sheetName val="Balance Sheet"/>
      <sheetName val="тэп (3)"/>
      <sheetName val="list_accounts"/>
      <sheetName val="list_cc"/>
    </sheetNames>
    <sheetDataSet>
      <sheetData sheetId="0" refreshError="1">
        <row r="32">
          <cell r="C32">
            <v>0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 &amp; PL"/>
      <sheetName val="PPE"/>
      <sheetName val="Equity"/>
      <sheetName val="CFS"/>
      <sheetName val="Reclasses"/>
      <sheetName val="Seg-BS"/>
      <sheetName val="Seg-P&amp;L"/>
      <sheetName val="Goodwill"/>
      <sheetName val="Intangibles"/>
      <sheetName val="Lease AR"/>
      <sheetName val="Loans to cust-rs"/>
      <sheetName val="Other Non-current"/>
      <sheetName val="Inventory"/>
      <sheetName val="Advances paid"/>
      <sheetName val="Trade AR"/>
      <sheetName val="Other AR"/>
      <sheetName val="Taxes recoverable"/>
      <sheetName val="Investments"/>
      <sheetName val="Cash"/>
      <sheetName val="Assets held for sale"/>
      <sheetName val="Minority Interest"/>
      <sheetName val="Bonds"/>
      <sheetName val="Loans"/>
      <sheetName val="DTL"/>
      <sheetName val="OTN"/>
      <sheetName val="Lease AP"/>
      <sheetName val="Trade AP"/>
      <sheetName val="Customer acc."/>
      <sheetName val="Taxes payable"/>
      <sheetName val="Other liab"/>
      <sheetName val="Revenue"/>
      <sheetName val="COS"/>
      <sheetName val="G&amp;A"/>
      <sheetName val="Selling Exp"/>
      <sheetName val="Inv. through P&amp;L"/>
      <sheetName val="Finance cost"/>
      <sheetName val="Other Income"/>
      <sheetName val="Invest.income"/>
      <sheetName val="Loss from discont oper"/>
      <sheetName val="Tickmarks"/>
    </sheetNames>
    <sheetDataSet>
      <sheetData sheetId="0" refreshError="1"/>
      <sheetData sheetId="1" refreshError="1"/>
      <sheetData sheetId="2">
        <row r="22">
          <cell r="J22">
            <v>14933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Balance sheet"/>
      <sheetName val="service sheet"/>
      <sheetName val="Income statement-оригинал"/>
      <sheetName val="Income statement (Уголь-400)"/>
      <sheetName val="cashflow"/>
      <sheetName val="cashflow (Уголь-400)"/>
      <sheetName val="ПНПЗ calc (уголь 400)"/>
      <sheetName val="ПНПЗ calcs"/>
      <sheetName val="TETS wo PNPZ (Уголь 400)"/>
      <sheetName val="TETS wo PNPZ"/>
      <sheetName val="Summary (уголь 400)"/>
      <sheetName val="Summary2"/>
      <sheetName val="valuation (уголь 400)"/>
      <sheetName val="Valuation"/>
      <sheetName val="12 разд. все"/>
      <sheetName val="ремонт 25"/>
    </sheetNames>
    <sheetDataSet>
      <sheetData sheetId="0"/>
      <sheetData sheetId="1"/>
      <sheetData sheetId="2"/>
      <sheetData sheetId="3" refreshError="1">
        <row r="97">
          <cell r="B97">
            <v>0.3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1">
          <cell r="C1">
            <v>0.15</v>
          </cell>
        </row>
        <row r="2">
          <cell r="C2">
            <v>0.05</v>
          </cell>
        </row>
      </sheetData>
      <sheetData sheetId="15" refreshError="1"/>
      <sheetData sheetId="1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  <sheetName val="Унифиц перечень наименований"/>
    </sheetNames>
    <sheetDataSet>
      <sheetData sheetId="0">
        <row r="30">
          <cell r="F30">
            <v>0</v>
          </cell>
        </row>
        <row r="31">
          <cell r="F3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  <sheetName val="Унифиц перечень наименований"/>
    </sheetNames>
    <sheetDataSet>
      <sheetData sheetId="0">
        <row r="30">
          <cell r="F30">
            <v>0</v>
          </cell>
        </row>
        <row r="31">
          <cell r="F31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XREF"/>
      <sheetName val="Tickmarks"/>
      <sheetName val="Loans to customers"/>
      <sheetName val="Sheet2"/>
      <sheetName val="Sheet3"/>
      <sheetName val="IAS_Provision"/>
      <sheetName val="51906"/>
      <sheetName val="selected"/>
      <sheetName val="Sheet1"/>
      <sheetName val="Breakdown"/>
      <sheetName val="CMA Sample"/>
      <sheetName val="main"/>
      <sheetName val="LS"/>
      <sheetName val="Отчет_в_рублях"/>
      <sheetName val="plastik"/>
      <sheetName val="Branch"/>
      <sheetName val="Selection"/>
      <sheetName val="bAIKAL_2004"/>
      <sheetName val="brdwn"/>
      <sheetName val="2007"/>
      <sheetName val="Rec'n"/>
      <sheetName val="01.01.06"/>
      <sheetName val="Summary"/>
      <sheetName val="LE-Coll"/>
      <sheetName val="IND-Coll"/>
      <sheetName val="2006"/>
      <sheetName val="2005"/>
      <sheetName val="PBC-2006"/>
      <sheetName val=" Lead"/>
      <sheetName val="PBC"/>
      <sheetName val="Форма2"/>
      <sheetName val="Worksheet in 5401 LOANS TO CUST"/>
      <sheetName val="#REF"/>
      <sheetName val="Summary of AJEs"/>
      <sheetName val="brkdwn &amp; SS"/>
      <sheetName val="Disclosures"/>
      <sheetName val="Provision"/>
      <sheetName val="Circularization"/>
      <sheetName val="% income acc 8081"/>
      <sheetName val="Deferral of % on factoring"/>
      <sheetName val="for maturity"/>
      <sheetName val="collateral"/>
      <sheetName val="Унифиц перечень наименований"/>
    </sheetNames>
    <sheetDataSet>
      <sheetData sheetId="0" refreshError="1">
        <row r="1">
          <cell r="F1" t="str">
            <v>Preliminary</v>
          </cell>
        </row>
        <row r="2">
          <cell r="F2" t="str">
            <v>Preliminary</v>
          </cell>
        </row>
        <row r="3">
          <cell r="F3">
            <v>0</v>
          </cell>
        </row>
        <row r="4">
          <cell r="F4">
            <v>0</v>
          </cell>
        </row>
        <row r="5">
          <cell r="F5">
            <v>0</v>
          </cell>
        </row>
        <row r="6">
          <cell r="F6">
            <v>0</v>
          </cell>
        </row>
        <row r="7">
          <cell r="F7">
            <v>0</v>
          </cell>
        </row>
        <row r="8">
          <cell r="F8">
            <v>0</v>
          </cell>
        </row>
        <row r="9">
          <cell r="F9">
            <v>0</v>
          </cell>
        </row>
        <row r="10">
          <cell r="F10">
            <v>0</v>
          </cell>
        </row>
        <row r="11">
          <cell r="F11">
            <v>0</v>
          </cell>
        </row>
        <row r="12">
          <cell r="F12">
            <v>0</v>
          </cell>
        </row>
        <row r="13">
          <cell r="F13">
            <v>0</v>
          </cell>
        </row>
        <row r="14">
          <cell r="F14">
            <v>0</v>
          </cell>
        </row>
        <row r="15">
          <cell r="F15">
            <v>0</v>
          </cell>
        </row>
        <row r="16">
          <cell r="F16">
            <v>0</v>
          </cell>
        </row>
        <row r="17">
          <cell r="F17">
            <v>0</v>
          </cell>
        </row>
        <row r="18">
          <cell r="F18">
            <v>0</v>
          </cell>
        </row>
        <row r="19">
          <cell r="F19">
            <v>0</v>
          </cell>
        </row>
        <row r="20">
          <cell r="F20">
            <v>0</v>
          </cell>
        </row>
        <row r="21">
          <cell r="F21">
            <v>0</v>
          </cell>
        </row>
        <row r="22">
          <cell r="F22">
            <v>3000</v>
          </cell>
        </row>
        <row r="23">
          <cell r="F23">
            <v>0</v>
          </cell>
        </row>
        <row r="24">
          <cell r="F24">
            <v>0</v>
          </cell>
        </row>
        <row r="25">
          <cell r="F25">
            <v>0</v>
          </cell>
        </row>
        <row r="26">
          <cell r="F26">
            <v>0</v>
          </cell>
        </row>
        <row r="27">
          <cell r="F27">
            <v>0</v>
          </cell>
        </row>
        <row r="28">
          <cell r="F28">
            <v>0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2">
          <cell r="F32">
            <v>0</v>
          </cell>
        </row>
        <row r="33">
          <cell r="F33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7">
          <cell r="F37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1">
          <cell r="F41">
            <v>0</v>
          </cell>
        </row>
        <row r="42">
          <cell r="F42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0">
          <cell r="F50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4">
          <cell r="F54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3">
          <cell r="F63">
            <v>0</v>
          </cell>
        </row>
        <row r="64">
          <cell r="F64">
            <v>0</v>
          </cell>
        </row>
        <row r="65">
          <cell r="F65">
            <v>0</v>
          </cell>
        </row>
        <row r="66">
          <cell r="F66">
            <v>0</v>
          </cell>
        </row>
        <row r="67">
          <cell r="F67">
            <v>0</v>
          </cell>
        </row>
        <row r="68">
          <cell r="F68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640</v>
          </cell>
        </row>
        <row r="76">
          <cell r="F76">
            <v>24896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36000</v>
          </cell>
        </row>
        <row r="91">
          <cell r="F91">
            <v>24910</v>
          </cell>
        </row>
        <row r="92">
          <cell r="F92">
            <v>20114</v>
          </cell>
        </row>
        <row r="93">
          <cell r="F93">
            <v>57305</v>
          </cell>
        </row>
        <row r="94">
          <cell r="F94">
            <v>2000</v>
          </cell>
        </row>
        <row r="95">
          <cell r="F95">
            <v>17200</v>
          </cell>
        </row>
        <row r="96">
          <cell r="F96">
            <v>56643</v>
          </cell>
        </row>
        <row r="97">
          <cell r="F97">
            <v>235292</v>
          </cell>
        </row>
        <row r="98">
          <cell r="F98">
            <v>119914</v>
          </cell>
        </row>
        <row r="99">
          <cell r="F99">
            <v>0</v>
          </cell>
        </row>
        <row r="100">
          <cell r="F100">
            <v>0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67</v>
          </cell>
        </row>
        <row r="109">
          <cell r="F109">
            <v>224</v>
          </cell>
        </row>
        <row r="110">
          <cell r="F110">
            <v>14567</v>
          </cell>
        </row>
        <row r="111">
          <cell r="F111">
            <v>1621</v>
          </cell>
        </row>
        <row r="112">
          <cell r="F112">
            <v>0</v>
          </cell>
        </row>
        <row r="113">
          <cell r="F113">
            <v>0</v>
          </cell>
        </row>
        <row r="114">
          <cell r="F114">
            <v>0</v>
          </cell>
        </row>
        <row r="115">
          <cell r="F115">
            <v>0</v>
          </cell>
        </row>
        <row r="116">
          <cell r="F116">
            <v>583</v>
          </cell>
        </row>
        <row r="117">
          <cell r="F117">
            <v>27167</v>
          </cell>
        </row>
        <row r="118">
          <cell r="F118">
            <v>3412</v>
          </cell>
        </row>
        <row r="119">
          <cell r="F119">
            <v>0</v>
          </cell>
        </row>
        <row r="120">
          <cell r="F120">
            <v>13</v>
          </cell>
        </row>
        <row r="121">
          <cell r="F121">
            <v>0</v>
          </cell>
        </row>
        <row r="122">
          <cell r="F122">
            <v>0</v>
          </cell>
        </row>
        <row r="123">
          <cell r="F123">
            <v>0</v>
          </cell>
        </row>
        <row r="124">
          <cell r="F124">
            <v>0</v>
          </cell>
        </row>
        <row r="125">
          <cell r="F125">
            <v>0</v>
          </cell>
        </row>
        <row r="126">
          <cell r="F126">
            <v>0</v>
          </cell>
        </row>
        <row r="127">
          <cell r="F127">
            <v>0</v>
          </cell>
        </row>
        <row r="128">
          <cell r="F128">
            <v>318</v>
          </cell>
        </row>
        <row r="129">
          <cell r="F129">
            <v>0</v>
          </cell>
        </row>
        <row r="130">
          <cell r="F130">
            <v>0</v>
          </cell>
        </row>
        <row r="131">
          <cell r="F131">
            <v>0</v>
          </cell>
        </row>
        <row r="132">
          <cell r="F132">
            <v>0</v>
          </cell>
        </row>
        <row r="133">
          <cell r="F133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39">
          <cell r="F139">
            <v>0</v>
          </cell>
        </row>
        <row r="140">
          <cell r="F140">
            <v>0</v>
          </cell>
        </row>
        <row r="141">
          <cell r="F141">
            <v>0</v>
          </cell>
        </row>
        <row r="142">
          <cell r="F142">
            <v>0</v>
          </cell>
        </row>
        <row r="143">
          <cell r="F143">
            <v>0</v>
          </cell>
        </row>
        <row r="144">
          <cell r="F144">
            <v>12827</v>
          </cell>
        </row>
        <row r="145">
          <cell r="F145">
            <v>0</v>
          </cell>
        </row>
        <row r="146">
          <cell r="F146">
            <v>2742</v>
          </cell>
        </row>
        <row r="147">
          <cell r="F147">
            <v>0</v>
          </cell>
        </row>
        <row r="148">
          <cell r="F148">
            <v>0</v>
          </cell>
        </row>
        <row r="149">
          <cell r="F149">
            <v>0</v>
          </cell>
        </row>
        <row r="150">
          <cell r="F150">
            <v>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68">
          <cell r="F168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  <row r="174">
          <cell r="F174">
            <v>0</v>
          </cell>
        </row>
        <row r="175">
          <cell r="F175">
            <v>661455</v>
          </cell>
        </row>
        <row r="176">
          <cell r="F176">
            <v>0</v>
          </cell>
        </row>
        <row r="177">
          <cell r="F177">
            <v>0</v>
          </cell>
        </row>
        <row r="178">
          <cell r="F178">
            <v>0</v>
          </cell>
        </row>
        <row r="179">
          <cell r="F179">
            <v>0</v>
          </cell>
        </row>
        <row r="180">
          <cell r="F180">
            <v>0</v>
          </cell>
        </row>
        <row r="181">
          <cell r="F181">
            <v>0</v>
          </cell>
        </row>
        <row r="182">
          <cell r="F182">
            <v>0</v>
          </cell>
        </row>
        <row r="183">
          <cell r="F183">
            <v>0</v>
          </cell>
        </row>
        <row r="184">
          <cell r="F184">
            <v>0</v>
          </cell>
        </row>
        <row r="185">
          <cell r="F185">
            <v>0</v>
          </cell>
        </row>
        <row r="186">
          <cell r="F186">
            <v>0</v>
          </cell>
        </row>
        <row r="187">
          <cell r="F187">
            <v>0</v>
          </cell>
        </row>
        <row r="188">
          <cell r="F188">
            <v>0</v>
          </cell>
        </row>
        <row r="189">
          <cell r="F189">
            <v>0</v>
          </cell>
        </row>
        <row r="190">
          <cell r="F190">
            <v>0</v>
          </cell>
        </row>
        <row r="191">
          <cell r="F191">
            <v>0</v>
          </cell>
        </row>
        <row r="192">
          <cell r="F192">
            <v>0</v>
          </cell>
        </row>
        <row r="193">
          <cell r="F193">
            <v>0</v>
          </cell>
        </row>
        <row r="194">
          <cell r="F194">
            <v>0</v>
          </cell>
        </row>
        <row r="195">
          <cell r="F195">
            <v>0</v>
          </cell>
        </row>
        <row r="196">
          <cell r="F196">
            <v>9885</v>
          </cell>
        </row>
        <row r="197">
          <cell r="F197">
            <v>28400</v>
          </cell>
        </row>
        <row r="198">
          <cell r="F198">
            <v>114996</v>
          </cell>
        </row>
        <row r="199">
          <cell r="F199">
            <v>9200</v>
          </cell>
        </row>
        <row r="200">
          <cell r="F200">
            <v>0</v>
          </cell>
        </row>
        <row r="201">
          <cell r="F201">
            <v>0</v>
          </cell>
        </row>
        <row r="202">
          <cell r="F202">
            <v>0</v>
          </cell>
        </row>
        <row r="203">
          <cell r="F203">
            <v>0</v>
          </cell>
        </row>
        <row r="204">
          <cell r="F204">
            <v>0</v>
          </cell>
        </row>
        <row r="205">
          <cell r="F205">
            <v>108065</v>
          </cell>
        </row>
        <row r="206">
          <cell r="F206">
            <v>11934</v>
          </cell>
        </row>
        <row r="207">
          <cell r="F207">
            <v>172734</v>
          </cell>
        </row>
        <row r="208">
          <cell r="F208">
            <v>20206</v>
          </cell>
        </row>
        <row r="209">
          <cell r="F209">
            <v>0</v>
          </cell>
        </row>
        <row r="210">
          <cell r="F210">
            <v>0</v>
          </cell>
        </row>
        <row r="211">
          <cell r="F211">
            <v>0</v>
          </cell>
        </row>
        <row r="212">
          <cell r="F212">
            <v>0</v>
          </cell>
        </row>
        <row r="213">
          <cell r="F213">
            <v>0</v>
          </cell>
        </row>
        <row r="214">
          <cell r="F214">
            <v>0</v>
          </cell>
        </row>
        <row r="215">
          <cell r="F215">
            <v>0</v>
          </cell>
        </row>
        <row r="216">
          <cell r="F216">
            <v>0</v>
          </cell>
        </row>
        <row r="217">
          <cell r="F217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21">
          <cell r="F221">
            <v>0</v>
          </cell>
        </row>
        <row r="222">
          <cell r="F222">
            <v>0</v>
          </cell>
        </row>
        <row r="223">
          <cell r="F223">
            <v>0</v>
          </cell>
        </row>
        <row r="224">
          <cell r="F224">
            <v>0</v>
          </cell>
        </row>
        <row r="225">
          <cell r="F225">
            <v>0</v>
          </cell>
        </row>
        <row r="226">
          <cell r="F226">
            <v>0</v>
          </cell>
        </row>
        <row r="227">
          <cell r="F227">
            <v>0</v>
          </cell>
        </row>
        <row r="228">
          <cell r="F228">
            <v>0</v>
          </cell>
        </row>
        <row r="229">
          <cell r="F229">
            <v>0</v>
          </cell>
        </row>
        <row r="230">
          <cell r="F230">
            <v>0</v>
          </cell>
        </row>
        <row r="231">
          <cell r="F231">
            <v>475420</v>
          </cell>
        </row>
        <row r="232">
          <cell r="F232">
            <v>0</v>
          </cell>
        </row>
        <row r="233">
          <cell r="F233">
            <v>-30</v>
          </cell>
        </row>
        <row r="234">
          <cell r="F234">
            <v>0</v>
          </cell>
        </row>
        <row r="235">
          <cell r="F235">
            <v>0</v>
          </cell>
        </row>
        <row r="236">
          <cell r="F236">
            <v>0</v>
          </cell>
        </row>
        <row r="237">
          <cell r="F237">
            <v>0</v>
          </cell>
        </row>
        <row r="238">
          <cell r="F238">
            <v>0</v>
          </cell>
        </row>
        <row r="239">
          <cell r="F239">
            <v>0</v>
          </cell>
        </row>
        <row r="240">
          <cell r="F240">
            <v>0</v>
          </cell>
        </row>
        <row r="241">
          <cell r="F241">
            <v>0</v>
          </cell>
        </row>
        <row r="242">
          <cell r="F242">
            <v>-255</v>
          </cell>
        </row>
        <row r="243">
          <cell r="F243">
            <v>0</v>
          </cell>
        </row>
        <row r="244">
          <cell r="F244">
            <v>0</v>
          </cell>
        </row>
        <row r="245">
          <cell r="F245">
            <v>-810</v>
          </cell>
        </row>
        <row r="246">
          <cell r="F246">
            <v>-4884</v>
          </cell>
        </row>
        <row r="247">
          <cell r="F247">
            <v>0</v>
          </cell>
        </row>
        <row r="248">
          <cell r="F248">
            <v>0</v>
          </cell>
        </row>
        <row r="249">
          <cell r="F249">
            <v>0</v>
          </cell>
        </row>
        <row r="250">
          <cell r="F250">
            <v>-165</v>
          </cell>
        </row>
        <row r="251">
          <cell r="F251">
            <v>0</v>
          </cell>
        </row>
        <row r="252">
          <cell r="F252">
            <v>-312</v>
          </cell>
        </row>
        <row r="253">
          <cell r="F253">
            <v>0</v>
          </cell>
        </row>
        <row r="254">
          <cell r="F254">
            <v>-3</v>
          </cell>
        </row>
        <row r="255">
          <cell r="F255">
            <v>-15569</v>
          </cell>
        </row>
        <row r="256">
          <cell r="F256">
            <v>0</v>
          </cell>
        </row>
        <row r="257">
          <cell r="F257">
            <v>0</v>
          </cell>
        </row>
        <row r="258">
          <cell r="F258">
            <v>0</v>
          </cell>
        </row>
        <row r="259">
          <cell r="F259">
            <v>0</v>
          </cell>
        </row>
        <row r="260">
          <cell r="F260">
            <v>0</v>
          </cell>
        </row>
        <row r="261">
          <cell r="F261">
            <v>0</v>
          </cell>
        </row>
        <row r="262">
          <cell r="F262">
            <v>0</v>
          </cell>
        </row>
        <row r="263">
          <cell r="F263">
            <v>0</v>
          </cell>
        </row>
        <row r="264">
          <cell r="F264">
            <v>0</v>
          </cell>
        </row>
        <row r="265">
          <cell r="F265">
            <v>0</v>
          </cell>
        </row>
        <row r="266">
          <cell r="F266">
            <v>0</v>
          </cell>
        </row>
        <row r="267">
          <cell r="F267">
            <v>0</v>
          </cell>
        </row>
        <row r="268">
          <cell r="F268">
            <v>0</v>
          </cell>
        </row>
        <row r="269">
          <cell r="F269">
            <v>0</v>
          </cell>
        </row>
        <row r="270">
          <cell r="F270">
            <v>0</v>
          </cell>
        </row>
        <row r="271">
          <cell r="F271">
            <v>0</v>
          </cell>
        </row>
        <row r="272">
          <cell r="F272">
            <v>0</v>
          </cell>
        </row>
        <row r="273">
          <cell r="F273">
            <v>-1625</v>
          </cell>
        </row>
        <row r="274">
          <cell r="F274">
            <v>-3129</v>
          </cell>
        </row>
        <row r="275">
          <cell r="F275">
            <v>0</v>
          </cell>
        </row>
        <row r="276">
          <cell r="F276">
            <v>0</v>
          </cell>
        </row>
        <row r="277">
          <cell r="F277">
            <v>0</v>
          </cell>
        </row>
        <row r="278">
          <cell r="F278">
            <v>0</v>
          </cell>
        </row>
        <row r="279">
          <cell r="F279">
            <v>-26782</v>
          </cell>
        </row>
        <row r="280">
          <cell r="F280">
            <v>1110093</v>
          </cell>
        </row>
        <row r="281">
          <cell r="F281">
            <v>0</v>
          </cell>
        </row>
      </sheetData>
      <sheetData sheetId="1" refreshError="1">
        <row r="1">
          <cell r="F1" t="str">
            <v>Preliminary</v>
          </cell>
        </row>
        <row r="2">
          <cell r="F2" t="str">
            <v>Preliminary</v>
          </cell>
        </row>
        <row r="3">
          <cell r="F3">
            <v>0</v>
          </cell>
        </row>
        <row r="4">
          <cell r="F4">
            <v>0</v>
          </cell>
        </row>
        <row r="5">
          <cell r="F5">
            <v>0</v>
          </cell>
        </row>
        <row r="6">
          <cell r="F6">
            <v>0</v>
          </cell>
        </row>
        <row r="7">
          <cell r="F7">
            <v>0</v>
          </cell>
        </row>
        <row r="8">
          <cell r="F8">
            <v>0</v>
          </cell>
        </row>
        <row r="9">
          <cell r="F9">
            <v>0</v>
          </cell>
        </row>
        <row r="10">
          <cell r="F10">
            <v>0</v>
          </cell>
        </row>
        <row r="11">
          <cell r="F11">
            <v>0</v>
          </cell>
        </row>
        <row r="12">
          <cell r="F12">
            <v>0</v>
          </cell>
        </row>
        <row r="13">
          <cell r="F13">
            <v>0</v>
          </cell>
        </row>
        <row r="14">
          <cell r="F14">
            <v>0</v>
          </cell>
        </row>
        <row r="15">
          <cell r="F15">
            <v>0</v>
          </cell>
        </row>
        <row r="16">
          <cell r="F16">
            <v>0</v>
          </cell>
        </row>
        <row r="17">
          <cell r="F17">
            <v>0</v>
          </cell>
        </row>
        <row r="18">
          <cell r="F18">
            <v>0</v>
          </cell>
        </row>
        <row r="19">
          <cell r="F19">
            <v>0</v>
          </cell>
        </row>
        <row r="20">
          <cell r="F20">
            <v>0</v>
          </cell>
        </row>
        <row r="21">
          <cell r="F21">
            <v>0</v>
          </cell>
        </row>
        <row r="22">
          <cell r="F22">
            <v>0</v>
          </cell>
        </row>
        <row r="23">
          <cell r="F23">
            <v>3000</v>
          </cell>
        </row>
        <row r="24">
          <cell r="F24">
            <v>0</v>
          </cell>
        </row>
        <row r="25">
          <cell r="F25">
            <v>0</v>
          </cell>
        </row>
        <row r="26">
          <cell r="F26">
            <v>0</v>
          </cell>
        </row>
        <row r="27">
          <cell r="F27">
            <v>0</v>
          </cell>
        </row>
        <row r="28">
          <cell r="F28">
            <v>0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2">
          <cell r="F32">
            <v>0</v>
          </cell>
        </row>
        <row r="33">
          <cell r="F33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7">
          <cell r="F37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1">
          <cell r="F41">
            <v>0</v>
          </cell>
        </row>
        <row r="42">
          <cell r="F42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0">
          <cell r="F50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4">
          <cell r="F54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3">
          <cell r="F63">
            <v>0</v>
          </cell>
        </row>
        <row r="64">
          <cell r="F64">
            <v>0</v>
          </cell>
        </row>
        <row r="65">
          <cell r="F65">
            <v>0</v>
          </cell>
        </row>
        <row r="66">
          <cell r="F66">
            <v>0</v>
          </cell>
        </row>
        <row r="67">
          <cell r="F67">
            <v>0</v>
          </cell>
        </row>
        <row r="68">
          <cell r="F68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640</v>
          </cell>
        </row>
        <row r="77">
          <cell r="F77">
            <v>24896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36000</v>
          </cell>
        </row>
        <row r="92">
          <cell r="F92">
            <v>24910</v>
          </cell>
        </row>
        <row r="93">
          <cell r="F93">
            <v>20114</v>
          </cell>
        </row>
        <row r="94">
          <cell r="F94">
            <v>57305</v>
          </cell>
        </row>
        <row r="95">
          <cell r="F95">
            <v>2000</v>
          </cell>
        </row>
        <row r="96">
          <cell r="F96">
            <v>17200</v>
          </cell>
        </row>
        <row r="97">
          <cell r="F97">
            <v>56643</v>
          </cell>
        </row>
        <row r="98">
          <cell r="F98">
            <v>235292</v>
          </cell>
        </row>
        <row r="99">
          <cell r="F99">
            <v>119914</v>
          </cell>
        </row>
        <row r="100">
          <cell r="F100">
            <v>0</v>
          </cell>
        </row>
        <row r="101">
          <cell r="F101">
            <v>0</v>
          </cell>
        </row>
        <row r="102">
          <cell r="F102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0</v>
          </cell>
        </row>
        <row r="109">
          <cell r="F109">
            <v>67</v>
          </cell>
        </row>
        <row r="110">
          <cell r="F110">
            <v>224</v>
          </cell>
        </row>
        <row r="111">
          <cell r="F111">
            <v>14567</v>
          </cell>
        </row>
        <row r="112">
          <cell r="F112">
            <v>1621</v>
          </cell>
        </row>
        <row r="113">
          <cell r="F113">
            <v>0</v>
          </cell>
        </row>
        <row r="114">
          <cell r="F114">
            <v>0</v>
          </cell>
        </row>
        <row r="115">
          <cell r="F115">
            <v>0</v>
          </cell>
        </row>
        <row r="116">
          <cell r="F116">
            <v>0</v>
          </cell>
        </row>
        <row r="117">
          <cell r="F117">
            <v>583</v>
          </cell>
        </row>
        <row r="118">
          <cell r="F118">
            <v>27167</v>
          </cell>
        </row>
        <row r="119">
          <cell r="F119">
            <v>3412</v>
          </cell>
        </row>
        <row r="120">
          <cell r="F120">
            <v>0</v>
          </cell>
        </row>
        <row r="121">
          <cell r="F121">
            <v>13</v>
          </cell>
        </row>
        <row r="122">
          <cell r="F122">
            <v>0</v>
          </cell>
        </row>
        <row r="123">
          <cell r="F123">
            <v>0</v>
          </cell>
        </row>
        <row r="124">
          <cell r="F124">
            <v>0</v>
          </cell>
        </row>
        <row r="125">
          <cell r="F125">
            <v>0</v>
          </cell>
        </row>
        <row r="126">
          <cell r="F126">
            <v>0</v>
          </cell>
        </row>
        <row r="127">
          <cell r="F127">
            <v>0</v>
          </cell>
        </row>
        <row r="128">
          <cell r="F128">
            <v>0</v>
          </cell>
        </row>
        <row r="129">
          <cell r="F129">
            <v>318</v>
          </cell>
        </row>
        <row r="130">
          <cell r="F130">
            <v>0</v>
          </cell>
        </row>
        <row r="131">
          <cell r="F131">
            <v>0</v>
          </cell>
        </row>
        <row r="132">
          <cell r="F132">
            <v>0</v>
          </cell>
        </row>
        <row r="133">
          <cell r="F133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39">
          <cell r="F139">
            <v>0</v>
          </cell>
        </row>
        <row r="140">
          <cell r="F140">
            <v>0</v>
          </cell>
        </row>
        <row r="141">
          <cell r="F141">
            <v>0</v>
          </cell>
        </row>
        <row r="142">
          <cell r="F142">
            <v>0</v>
          </cell>
        </row>
        <row r="143">
          <cell r="F143">
            <v>0</v>
          </cell>
        </row>
        <row r="144">
          <cell r="F144">
            <v>0</v>
          </cell>
        </row>
        <row r="145">
          <cell r="F145">
            <v>12827</v>
          </cell>
        </row>
        <row r="146">
          <cell r="F146">
            <v>0</v>
          </cell>
        </row>
        <row r="147">
          <cell r="F147">
            <v>2742</v>
          </cell>
        </row>
        <row r="148">
          <cell r="F148">
            <v>0</v>
          </cell>
        </row>
        <row r="149">
          <cell r="F149">
            <v>0</v>
          </cell>
        </row>
        <row r="150">
          <cell r="F150">
            <v>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68">
          <cell r="F168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  <row r="174">
          <cell r="F174">
            <v>0</v>
          </cell>
        </row>
        <row r="175">
          <cell r="F175">
            <v>0</v>
          </cell>
        </row>
        <row r="176">
          <cell r="F176">
            <v>661455</v>
          </cell>
        </row>
        <row r="177">
          <cell r="F177">
            <v>0</v>
          </cell>
        </row>
        <row r="178">
          <cell r="F178">
            <v>0</v>
          </cell>
        </row>
        <row r="179">
          <cell r="F179">
            <v>0</v>
          </cell>
        </row>
        <row r="180">
          <cell r="F180">
            <v>0</v>
          </cell>
        </row>
        <row r="181">
          <cell r="F181">
            <v>0</v>
          </cell>
        </row>
        <row r="182">
          <cell r="F182">
            <v>0</v>
          </cell>
        </row>
        <row r="183">
          <cell r="F183">
            <v>0</v>
          </cell>
        </row>
        <row r="184">
          <cell r="F184">
            <v>0</v>
          </cell>
        </row>
        <row r="185">
          <cell r="F185">
            <v>0</v>
          </cell>
        </row>
        <row r="186">
          <cell r="F186">
            <v>0</v>
          </cell>
        </row>
        <row r="187">
          <cell r="F187">
            <v>0</v>
          </cell>
        </row>
        <row r="188">
          <cell r="F188">
            <v>0</v>
          </cell>
        </row>
        <row r="189">
          <cell r="F189">
            <v>0</v>
          </cell>
        </row>
        <row r="190">
          <cell r="F190">
            <v>0</v>
          </cell>
        </row>
        <row r="191">
          <cell r="F191">
            <v>0</v>
          </cell>
        </row>
        <row r="192">
          <cell r="F192">
            <v>0</v>
          </cell>
        </row>
        <row r="193">
          <cell r="F193">
            <v>0</v>
          </cell>
        </row>
        <row r="194">
          <cell r="F194">
            <v>0</v>
          </cell>
        </row>
        <row r="195">
          <cell r="F195">
            <v>0</v>
          </cell>
        </row>
        <row r="196">
          <cell r="F196">
            <v>0</v>
          </cell>
        </row>
        <row r="197">
          <cell r="F197">
            <v>9885</v>
          </cell>
        </row>
        <row r="198">
          <cell r="F198">
            <v>28400</v>
          </cell>
        </row>
        <row r="199">
          <cell r="F199">
            <v>114996</v>
          </cell>
        </row>
        <row r="200">
          <cell r="F200">
            <v>9200</v>
          </cell>
        </row>
        <row r="201">
          <cell r="F201">
            <v>0</v>
          </cell>
        </row>
        <row r="202">
          <cell r="F202">
            <v>0</v>
          </cell>
        </row>
        <row r="203">
          <cell r="F203">
            <v>0</v>
          </cell>
        </row>
        <row r="204">
          <cell r="F204">
            <v>0</v>
          </cell>
        </row>
        <row r="205">
          <cell r="F205">
            <v>0</v>
          </cell>
        </row>
        <row r="206">
          <cell r="F206">
            <v>108065</v>
          </cell>
        </row>
        <row r="207">
          <cell r="F207">
            <v>11934</v>
          </cell>
        </row>
        <row r="208">
          <cell r="F208">
            <v>172734</v>
          </cell>
        </row>
        <row r="209">
          <cell r="F209">
            <v>20206</v>
          </cell>
        </row>
        <row r="210">
          <cell r="F210">
            <v>0</v>
          </cell>
        </row>
        <row r="211">
          <cell r="F211">
            <v>0</v>
          </cell>
        </row>
        <row r="212">
          <cell r="F212">
            <v>0</v>
          </cell>
        </row>
        <row r="213">
          <cell r="F213">
            <v>0</v>
          </cell>
        </row>
        <row r="214">
          <cell r="F214">
            <v>0</v>
          </cell>
        </row>
        <row r="215">
          <cell r="F215">
            <v>0</v>
          </cell>
        </row>
        <row r="216">
          <cell r="F216">
            <v>0</v>
          </cell>
        </row>
        <row r="217">
          <cell r="F217">
            <v>0</v>
          </cell>
        </row>
        <row r="218">
          <cell r="F218">
            <v>0</v>
          </cell>
        </row>
        <row r="219">
          <cell r="F219">
            <v>0</v>
          </cell>
        </row>
        <row r="220">
          <cell r="F220">
            <v>0</v>
          </cell>
        </row>
        <row r="221">
          <cell r="F221">
            <v>0</v>
          </cell>
        </row>
        <row r="222">
          <cell r="F222">
            <v>0</v>
          </cell>
        </row>
        <row r="223">
          <cell r="F223">
            <v>0</v>
          </cell>
        </row>
        <row r="224">
          <cell r="F224">
            <v>0</v>
          </cell>
        </row>
        <row r="225">
          <cell r="F225">
            <v>0</v>
          </cell>
        </row>
        <row r="226">
          <cell r="F226">
            <v>0</v>
          </cell>
        </row>
        <row r="227">
          <cell r="F227">
            <v>0</v>
          </cell>
        </row>
        <row r="228">
          <cell r="F228">
            <v>0</v>
          </cell>
        </row>
        <row r="229">
          <cell r="F229">
            <v>0</v>
          </cell>
        </row>
        <row r="230">
          <cell r="F230">
            <v>0</v>
          </cell>
        </row>
        <row r="231">
          <cell r="F231">
            <v>0</v>
          </cell>
        </row>
        <row r="232">
          <cell r="F232">
            <v>475420</v>
          </cell>
        </row>
        <row r="233">
          <cell r="F233">
            <v>0</v>
          </cell>
        </row>
        <row r="234">
          <cell r="F234">
            <v>-30</v>
          </cell>
        </row>
        <row r="235">
          <cell r="F235">
            <v>0</v>
          </cell>
        </row>
        <row r="236">
          <cell r="F236">
            <v>0</v>
          </cell>
        </row>
        <row r="237">
          <cell r="F237">
            <v>0</v>
          </cell>
        </row>
        <row r="238">
          <cell r="F238">
            <v>0</v>
          </cell>
        </row>
        <row r="239">
          <cell r="F239">
            <v>0</v>
          </cell>
        </row>
        <row r="240">
          <cell r="F240">
            <v>0</v>
          </cell>
        </row>
        <row r="241">
          <cell r="F241">
            <v>0</v>
          </cell>
        </row>
        <row r="242">
          <cell r="F242">
            <v>0</v>
          </cell>
        </row>
        <row r="243">
          <cell r="F243">
            <v>-255</v>
          </cell>
        </row>
        <row r="244">
          <cell r="F244">
            <v>0</v>
          </cell>
        </row>
        <row r="245">
          <cell r="F245">
            <v>0</v>
          </cell>
        </row>
        <row r="246">
          <cell r="F246">
            <v>-810</v>
          </cell>
        </row>
        <row r="247">
          <cell r="F247">
            <v>-4884</v>
          </cell>
        </row>
        <row r="248">
          <cell r="F248">
            <v>0</v>
          </cell>
        </row>
        <row r="249">
          <cell r="F249">
            <v>0</v>
          </cell>
        </row>
        <row r="250">
          <cell r="F250">
            <v>0</v>
          </cell>
        </row>
        <row r="251">
          <cell r="F251">
            <v>-165</v>
          </cell>
        </row>
        <row r="252">
          <cell r="F252">
            <v>0</v>
          </cell>
        </row>
        <row r="253">
          <cell r="F253">
            <v>-312</v>
          </cell>
        </row>
        <row r="254">
          <cell r="F254">
            <v>0</v>
          </cell>
        </row>
        <row r="255">
          <cell r="F255">
            <v>-3</v>
          </cell>
        </row>
        <row r="256">
          <cell r="F256">
            <v>-15569</v>
          </cell>
        </row>
        <row r="257">
          <cell r="F257">
            <v>0</v>
          </cell>
        </row>
        <row r="258">
          <cell r="F258">
            <v>0</v>
          </cell>
        </row>
        <row r="259">
          <cell r="F259">
            <v>0</v>
          </cell>
        </row>
        <row r="260">
          <cell r="F260">
            <v>0</v>
          </cell>
        </row>
        <row r="261">
          <cell r="F261">
            <v>0</v>
          </cell>
        </row>
        <row r="262">
          <cell r="F262">
            <v>0</v>
          </cell>
        </row>
        <row r="263">
          <cell r="F263">
            <v>0</v>
          </cell>
        </row>
        <row r="264">
          <cell r="F264">
            <v>0</v>
          </cell>
        </row>
        <row r="265">
          <cell r="F265">
            <v>0</v>
          </cell>
        </row>
        <row r="266">
          <cell r="F266">
            <v>0</v>
          </cell>
        </row>
        <row r="267">
          <cell r="F267">
            <v>0</v>
          </cell>
        </row>
        <row r="268">
          <cell r="F268">
            <v>0</v>
          </cell>
        </row>
        <row r="269">
          <cell r="F269">
            <v>0</v>
          </cell>
        </row>
        <row r="270">
          <cell r="F270">
            <v>0</v>
          </cell>
        </row>
        <row r="271">
          <cell r="F271">
            <v>0</v>
          </cell>
        </row>
        <row r="272">
          <cell r="F272">
            <v>0</v>
          </cell>
        </row>
        <row r="273">
          <cell r="F273">
            <v>0</v>
          </cell>
        </row>
        <row r="274">
          <cell r="F274">
            <v>-1625</v>
          </cell>
        </row>
        <row r="275">
          <cell r="F275">
            <v>-3129</v>
          </cell>
        </row>
        <row r="276">
          <cell r="F276">
            <v>0</v>
          </cell>
        </row>
        <row r="277">
          <cell r="F277">
            <v>0</v>
          </cell>
        </row>
        <row r="278">
          <cell r="F278">
            <v>0</v>
          </cell>
        </row>
        <row r="279">
          <cell r="F279">
            <v>0</v>
          </cell>
        </row>
        <row r="280">
          <cell r="F280">
            <v>-26782</v>
          </cell>
        </row>
        <row r="281">
          <cell r="F281">
            <v>1110093</v>
          </cell>
        </row>
        <row r="282">
          <cell r="F282">
            <v>0</v>
          </cell>
        </row>
        <row r="283">
          <cell r="F283">
            <v>0</v>
          </cell>
        </row>
        <row r="284">
          <cell r="F284">
            <v>0</v>
          </cell>
        </row>
        <row r="285">
          <cell r="F285">
            <v>0</v>
          </cell>
        </row>
        <row r="286">
          <cell r="F286">
            <v>0</v>
          </cell>
        </row>
        <row r="287">
          <cell r="F287">
            <v>0</v>
          </cell>
        </row>
        <row r="288">
          <cell r="F288">
            <v>0</v>
          </cell>
        </row>
        <row r="289">
          <cell r="F289">
            <v>64602</v>
          </cell>
        </row>
        <row r="290">
          <cell r="F290">
            <v>2080</v>
          </cell>
        </row>
        <row r="291">
          <cell r="F291">
            <v>7502</v>
          </cell>
        </row>
        <row r="292">
          <cell r="F292">
            <v>1331</v>
          </cell>
        </row>
        <row r="293">
          <cell r="F293">
            <v>192620</v>
          </cell>
        </row>
        <row r="294">
          <cell r="F294">
            <v>9113</v>
          </cell>
        </row>
        <row r="295">
          <cell r="F295">
            <v>0</v>
          </cell>
        </row>
        <row r="296">
          <cell r="F296">
            <v>1144</v>
          </cell>
        </row>
        <row r="297">
          <cell r="F297">
            <v>0</v>
          </cell>
        </row>
        <row r="298">
          <cell r="F298">
            <v>0</v>
          </cell>
        </row>
        <row r="299">
          <cell r="F299">
            <v>0</v>
          </cell>
        </row>
        <row r="300">
          <cell r="F300">
            <v>0</v>
          </cell>
        </row>
        <row r="301">
          <cell r="F301">
            <v>0</v>
          </cell>
        </row>
        <row r="302">
          <cell r="F302">
            <v>0</v>
          </cell>
        </row>
        <row r="303">
          <cell r="F303">
            <v>0</v>
          </cell>
        </row>
        <row r="304">
          <cell r="F304">
            <v>0</v>
          </cell>
        </row>
        <row r="305">
          <cell r="F305">
            <v>0</v>
          </cell>
        </row>
        <row r="306">
          <cell r="F306">
            <v>0</v>
          </cell>
        </row>
        <row r="307">
          <cell r="F307">
            <v>0</v>
          </cell>
        </row>
        <row r="308">
          <cell r="F308">
            <v>0</v>
          </cell>
        </row>
        <row r="309">
          <cell r="F309">
            <v>0</v>
          </cell>
        </row>
        <row r="310">
          <cell r="F310">
            <v>0</v>
          </cell>
        </row>
        <row r="311">
          <cell r="F311">
            <v>0</v>
          </cell>
        </row>
        <row r="312">
          <cell r="F312">
            <v>0</v>
          </cell>
        </row>
        <row r="313">
          <cell r="F313">
            <v>0</v>
          </cell>
        </row>
        <row r="314">
          <cell r="F314">
            <v>0</v>
          </cell>
        </row>
        <row r="315">
          <cell r="F315">
            <v>0</v>
          </cell>
        </row>
        <row r="316">
          <cell r="F316">
            <v>0</v>
          </cell>
        </row>
        <row r="317">
          <cell r="F317">
            <v>0</v>
          </cell>
        </row>
        <row r="318">
          <cell r="F318">
            <v>0</v>
          </cell>
        </row>
        <row r="319">
          <cell r="F319">
            <v>0</v>
          </cell>
        </row>
        <row r="320">
          <cell r="F320">
            <v>0</v>
          </cell>
        </row>
        <row r="321">
          <cell r="F321">
            <v>0</v>
          </cell>
        </row>
        <row r="322">
          <cell r="F322">
            <v>0</v>
          </cell>
        </row>
        <row r="323">
          <cell r="F323">
            <v>0</v>
          </cell>
        </row>
        <row r="324">
          <cell r="F324">
            <v>0</v>
          </cell>
        </row>
        <row r="325">
          <cell r="F325">
            <v>278392</v>
          </cell>
        </row>
        <row r="326">
          <cell r="F326">
            <v>0</v>
          </cell>
        </row>
        <row r="327">
          <cell r="F327">
            <v>0</v>
          </cell>
        </row>
        <row r="328">
          <cell r="F328">
            <v>0</v>
          </cell>
        </row>
        <row r="329">
          <cell r="F329">
            <v>0</v>
          </cell>
        </row>
        <row r="330">
          <cell r="F330">
            <v>0</v>
          </cell>
        </row>
        <row r="331">
          <cell r="F331">
            <v>0</v>
          </cell>
        </row>
        <row r="332">
          <cell r="F332">
            <v>-7866</v>
          </cell>
        </row>
        <row r="333">
          <cell r="F333">
            <v>0</v>
          </cell>
        </row>
        <row r="334">
          <cell r="F334">
            <v>0</v>
          </cell>
        </row>
        <row r="335">
          <cell r="F335">
            <v>0</v>
          </cell>
        </row>
        <row r="336">
          <cell r="F336">
            <v>0</v>
          </cell>
        </row>
        <row r="337">
          <cell r="F337">
            <v>-649</v>
          </cell>
        </row>
        <row r="338">
          <cell r="F338">
            <v>-320334</v>
          </cell>
        </row>
        <row r="339">
          <cell r="F339">
            <v>0</v>
          </cell>
        </row>
        <row r="340">
          <cell r="F340">
            <v>-144</v>
          </cell>
        </row>
        <row r="341">
          <cell r="F341">
            <v>-73495</v>
          </cell>
        </row>
        <row r="342">
          <cell r="F342">
            <v>0</v>
          </cell>
        </row>
        <row r="343">
          <cell r="F343">
            <v>0</v>
          </cell>
        </row>
        <row r="344">
          <cell r="F344">
            <v>-13670</v>
          </cell>
        </row>
        <row r="345">
          <cell r="F345">
            <v>0</v>
          </cell>
        </row>
        <row r="346">
          <cell r="F346">
            <v>0</v>
          </cell>
        </row>
        <row r="347">
          <cell r="F347">
            <v>0</v>
          </cell>
        </row>
        <row r="348">
          <cell r="F348">
            <v>0</v>
          </cell>
        </row>
        <row r="349">
          <cell r="F349">
            <v>0</v>
          </cell>
        </row>
        <row r="350">
          <cell r="F350">
            <v>0</v>
          </cell>
        </row>
        <row r="351">
          <cell r="F351">
            <v>0</v>
          </cell>
        </row>
        <row r="352">
          <cell r="F352">
            <v>0</v>
          </cell>
        </row>
        <row r="353">
          <cell r="F353">
            <v>0</v>
          </cell>
        </row>
        <row r="354">
          <cell r="F354">
            <v>0</v>
          </cell>
        </row>
        <row r="355">
          <cell r="F355">
            <v>0</v>
          </cell>
        </row>
        <row r="356">
          <cell r="F356">
            <v>0</v>
          </cell>
        </row>
        <row r="357">
          <cell r="F357">
            <v>0</v>
          </cell>
        </row>
        <row r="358">
          <cell r="F358">
            <v>0</v>
          </cell>
        </row>
        <row r="359">
          <cell r="F359">
            <v>0</v>
          </cell>
        </row>
        <row r="360">
          <cell r="F360">
            <v>0</v>
          </cell>
        </row>
        <row r="361">
          <cell r="F361">
            <v>-64402</v>
          </cell>
        </row>
        <row r="362">
          <cell r="F362">
            <v>0</v>
          </cell>
        </row>
        <row r="363">
          <cell r="F363">
            <v>0</v>
          </cell>
        </row>
        <row r="364">
          <cell r="F364">
            <v>0</v>
          </cell>
        </row>
        <row r="365">
          <cell r="F365">
            <v>-480560</v>
          </cell>
        </row>
        <row r="366">
          <cell r="F366">
            <v>5732548</v>
          </cell>
        </row>
        <row r="367">
          <cell r="F367">
            <v>809935</v>
          </cell>
        </row>
        <row r="368">
          <cell r="F368">
            <v>61797518</v>
          </cell>
        </row>
        <row r="369">
          <cell r="F369">
            <v>0</v>
          </cell>
        </row>
        <row r="370">
          <cell r="F370">
            <v>-6</v>
          </cell>
        </row>
        <row r="371">
          <cell r="F371">
            <v>0</v>
          </cell>
        </row>
        <row r="372">
          <cell r="F372">
            <v>0</v>
          </cell>
        </row>
        <row r="373">
          <cell r="F373">
            <v>0</v>
          </cell>
        </row>
        <row r="374">
          <cell r="F374">
            <v>0</v>
          </cell>
        </row>
        <row r="375">
          <cell r="F375">
            <v>0</v>
          </cell>
        </row>
        <row r="376">
          <cell r="F376">
            <v>-6814</v>
          </cell>
        </row>
        <row r="377">
          <cell r="F377">
            <v>0</v>
          </cell>
        </row>
        <row r="378">
          <cell r="F378">
            <v>0</v>
          </cell>
        </row>
        <row r="379">
          <cell r="F379">
            <v>0</v>
          </cell>
        </row>
        <row r="380">
          <cell r="F380">
            <v>-105254</v>
          </cell>
        </row>
        <row r="381">
          <cell r="F381">
            <v>8459302</v>
          </cell>
        </row>
        <row r="382">
          <cell r="F382">
            <v>0</v>
          </cell>
        </row>
        <row r="383">
          <cell r="F383">
            <v>0</v>
          </cell>
        </row>
        <row r="384">
          <cell r="F384">
            <v>0</v>
          </cell>
        </row>
        <row r="385">
          <cell r="F385">
            <v>0</v>
          </cell>
        </row>
        <row r="386">
          <cell r="F386">
            <v>0</v>
          </cell>
        </row>
        <row r="387">
          <cell r="F387">
            <v>0</v>
          </cell>
        </row>
        <row r="388">
          <cell r="F388">
            <v>0</v>
          </cell>
        </row>
        <row r="389">
          <cell r="F389">
            <v>0</v>
          </cell>
        </row>
        <row r="390">
          <cell r="F390">
            <v>0</v>
          </cell>
        </row>
        <row r="391">
          <cell r="F391">
            <v>460</v>
          </cell>
        </row>
        <row r="392">
          <cell r="F392">
            <v>4127</v>
          </cell>
        </row>
        <row r="393">
          <cell r="F393">
            <v>33036</v>
          </cell>
        </row>
        <row r="394">
          <cell r="F394">
            <v>6600</v>
          </cell>
        </row>
        <row r="395">
          <cell r="F395">
            <v>0</v>
          </cell>
        </row>
        <row r="396">
          <cell r="F396">
            <v>0</v>
          </cell>
        </row>
        <row r="397">
          <cell r="F397">
            <v>0</v>
          </cell>
        </row>
        <row r="398">
          <cell r="F398">
            <v>0</v>
          </cell>
        </row>
        <row r="399">
          <cell r="F399">
            <v>1262</v>
          </cell>
        </row>
        <row r="400">
          <cell r="F400">
            <v>12326</v>
          </cell>
        </row>
        <row r="401">
          <cell r="F401">
            <v>19708</v>
          </cell>
        </row>
        <row r="402">
          <cell r="F402">
            <v>643</v>
          </cell>
        </row>
        <row r="403">
          <cell r="F403">
            <v>0</v>
          </cell>
        </row>
        <row r="404">
          <cell r="F404">
            <v>0</v>
          </cell>
        </row>
        <row r="405">
          <cell r="F405">
            <v>0</v>
          </cell>
        </row>
        <row r="406">
          <cell r="F406">
            <v>0</v>
          </cell>
        </row>
        <row r="407">
          <cell r="F407">
            <v>0</v>
          </cell>
        </row>
        <row r="408">
          <cell r="F408">
            <v>0</v>
          </cell>
        </row>
        <row r="409">
          <cell r="F409">
            <v>0</v>
          </cell>
        </row>
        <row r="410">
          <cell r="F410">
            <v>0</v>
          </cell>
        </row>
        <row r="411">
          <cell r="F411">
            <v>0</v>
          </cell>
        </row>
        <row r="412">
          <cell r="F412">
            <v>0</v>
          </cell>
        </row>
        <row r="413">
          <cell r="F413">
            <v>0</v>
          </cell>
        </row>
        <row r="414">
          <cell r="F414">
            <v>0</v>
          </cell>
        </row>
        <row r="415">
          <cell r="F415">
            <v>0</v>
          </cell>
        </row>
        <row r="416">
          <cell r="F416">
            <v>0</v>
          </cell>
        </row>
        <row r="417">
          <cell r="F417">
            <v>0</v>
          </cell>
        </row>
        <row r="418">
          <cell r="F418">
            <v>0</v>
          </cell>
        </row>
        <row r="419">
          <cell r="F419">
            <v>0</v>
          </cell>
        </row>
        <row r="420">
          <cell r="F420">
            <v>0</v>
          </cell>
        </row>
        <row r="421">
          <cell r="F421">
            <v>0</v>
          </cell>
        </row>
        <row r="422">
          <cell r="F422">
            <v>0</v>
          </cell>
        </row>
        <row r="423">
          <cell r="F423">
            <v>0</v>
          </cell>
        </row>
        <row r="424">
          <cell r="F424">
            <v>0</v>
          </cell>
        </row>
        <row r="425">
          <cell r="F425">
            <v>0</v>
          </cell>
        </row>
        <row r="426">
          <cell r="F426">
            <v>0</v>
          </cell>
        </row>
        <row r="427">
          <cell r="F427">
            <v>0</v>
          </cell>
        </row>
        <row r="428">
          <cell r="F428">
            <v>0</v>
          </cell>
        </row>
        <row r="429">
          <cell r="F429">
            <v>445</v>
          </cell>
        </row>
        <row r="430">
          <cell r="F430">
            <v>0</v>
          </cell>
        </row>
        <row r="431">
          <cell r="F431">
            <v>0</v>
          </cell>
        </row>
        <row r="432">
          <cell r="F432">
            <v>4212</v>
          </cell>
        </row>
        <row r="433">
          <cell r="F433">
            <v>0</v>
          </cell>
        </row>
        <row r="434">
          <cell r="F434">
            <v>266</v>
          </cell>
        </row>
        <row r="435">
          <cell r="F435">
            <v>65</v>
          </cell>
        </row>
        <row r="436">
          <cell r="F436">
            <v>0</v>
          </cell>
        </row>
        <row r="437">
          <cell r="F437">
            <v>0</v>
          </cell>
        </row>
        <row r="438">
          <cell r="F438">
            <v>0</v>
          </cell>
        </row>
        <row r="439">
          <cell r="F439">
            <v>0</v>
          </cell>
        </row>
        <row r="440">
          <cell r="F440">
            <v>0</v>
          </cell>
        </row>
        <row r="441">
          <cell r="F441">
            <v>0</v>
          </cell>
        </row>
        <row r="442">
          <cell r="F442">
            <v>0</v>
          </cell>
        </row>
        <row r="443">
          <cell r="F443">
            <v>0</v>
          </cell>
        </row>
        <row r="444">
          <cell r="F444">
            <v>0</v>
          </cell>
        </row>
        <row r="445">
          <cell r="F445">
            <v>0</v>
          </cell>
        </row>
        <row r="446">
          <cell r="F446">
            <v>0</v>
          </cell>
        </row>
        <row r="447">
          <cell r="F447">
            <v>0</v>
          </cell>
        </row>
        <row r="448">
          <cell r="F448">
            <v>0</v>
          </cell>
        </row>
        <row r="449">
          <cell r="F449">
            <v>0</v>
          </cell>
        </row>
        <row r="450">
          <cell r="F450">
            <v>0</v>
          </cell>
        </row>
        <row r="451">
          <cell r="F451">
            <v>0</v>
          </cell>
        </row>
        <row r="452">
          <cell r="F452">
            <v>0</v>
          </cell>
        </row>
        <row r="453">
          <cell r="F453">
            <v>0</v>
          </cell>
        </row>
        <row r="454">
          <cell r="F454">
            <v>0</v>
          </cell>
        </row>
        <row r="455">
          <cell r="F455">
            <v>0</v>
          </cell>
        </row>
        <row r="456">
          <cell r="F456">
            <v>0</v>
          </cell>
        </row>
        <row r="457">
          <cell r="F457">
            <v>0</v>
          </cell>
        </row>
        <row r="458">
          <cell r="F458">
            <v>0</v>
          </cell>
        </row>
        <row r="459">
          <cell r="F459">
            <v>0</v>
          </cell>
        </row>
        <row r="460">
          <cell r="F460">
            <v>0</v>
          </cell>
        </row>
        <row r="461">
          <cell r="F461">
            <v>0</v>
          </cell>
        </row>
        <row r="462">
          <cell r="F462">
            <v>0</v>
          </cell>
        </row>
        <row r="463">
          <cell r="F463">
            <v>0</v>
          </cell>
        </row>
        <row r="464">
          <cell r="F464">
            <v>0</v>
          </cell>
        </row>
        <row r="465">
          <cell r="F465">
            <v>0</v>
          </cell>
        </row>
        <row r="466">
          <cell r="F466">
            <v>0</v>
          </cell>
        </row>
        <row r="467">
          <cell r="F467">
            <v>0</v>
          </cell>
        </row>
        <row r="468">
          <cell r="F468">
            <v>0</v>
          </cell>
        </row>
        <row r="469">
          <cell r="F469">
            <v>0</v>
          </cell>
        </row>
        <row r="470">
          <cell r="F470">
            <v>0</v>
          </cell>
        </row>
        <row r="471">
          <cell r="F471">
            <v>0</v>
          </cell>
        </row>
        <row r="472">
          <cell r="F472">
            <v>0</v>
          </cell>
        </row>
        <row r="473">
          <cell r="F473">
            <v>0</v>
          </cell>
        </row>
        <row r="474">
          <cell r="F474">
            <v>0</v>
          </cell>
        </row>
        <row r="475">
          <cell r="F475">
            <v>0</v>
          </cell>
        </row>
        <row r="476">
          <cell r="F476">
            <v>0</v>
          </cell>
        </row>
        <row r="477">
          <cell r="F477">
            <v>0</v>
          </cell>
        </row>
        <row r="478">
          <cell r="F478">
            <v>0</v>
          </cell>
        </row>
        <row r="479">
          <cell r="F479">
            <v>0</v>
          </cell>
        </row>
        <row r="480">
          <cell r="F480">
            <v>0</v>
          </cell>
        </row>
        <row r="481">
          <cell r="F481">
            <v>0</v>
          </cell>
        </row>
        <row r="482">
          <cell r="F482">
            <v>0</v>
          </cell>
        </row>
        <row r="483">
          <cell r="F483">
            <v>0</v>
          </cell>
        </row>
        <row r="484">
          <cell r="F484">
            <v>0</v>
          </cell>
        </row>
        <row r="485">
          <cell r="F485">
            <v>0</v>
          </cell>
        </row>
        <row r="486">
          <cell r="F486">
            <v>0</v>
          </cell>
        </row>
        <row r="487">
          <cell r="F487">
            <v>0</v>
          </cell>
        </row>
        <row r="488">
          <cell r="F488">
            <v>0</v>
          </cell>
        </row>
        <row r="489">
          <cell r="F489">
            <v>0</v>
          </cell>
        </row>
        <row r="490">
          <cell r="F490">
            <v>0</v>
          </cell>
        </row>
        <row r="491">
          <cell r="F491">
            <v>0</v>
          </cell>
        </row>
        <row r="492">
          <cell r="F492">
            <v>0</v>
          </cell>
        </row>
        <row r="493">
          <cell r="F493">
            <v>0</v>
          </cell>
        </row>
        <row r="494">
          <cell r="F494">
            <v>0</v>
          </cell>
        </row>
        <row r="495">
          <cell r="F495">
            <v>0</v>
          </cell>
        </row>
        <row r="496">
          <cell r="F496">
            <v>0</v>
          </cell>
        </row>
        <row r="497">
          <cell r="F497">
            <v>0</v>
          </cell>
        </row>
        <row r="498">
          <cell r="F498">
            <v>0</v>
          </cell>
        </row>
        <row r="499">
          <cell r="F499">
            <v>0</v>
          </cell>
        </row>
        <row r="500">
          <cell r="F500">
            <v>0</v>
          </cell>
        </row>
        <row r="501">
          <cell r="F501">
            <v>0</v>
          </cell>
        </row>
        <row r="502">
          <cell r="F502">
            <v>0</v>
          </cell>
        </row>
        <row r="503">
          <cell r="F503">
            <v>0</v>
          </cell>
        </row>
        <row r="504">
          <cell r="F504">
            <v>0</v>
          </cell>
        </row>
        <row r="505">
          <cell r="F505">
            <v>0</v>
          </cell>
        </row>
        <row r="506">
          <cell r="F506">
            <v>0</v>
          </cell>
        </row>
        <row r="507">
          <cell r="F507">
            <v>0</v>
          </cell>
        </row>
        <row r="508">
          <cell r="F508">
            <v>0</v>
          </cell>
        </row>
        <row r="509">
          <cell r="F509">
            <v>0</v>
          </cell>
        </row>
        <row r="510">
          <cell r="F510">
            <v>0</v>
          </cell>
        </row>
        <row r="511">
          <cell r="F511">
            <v>0</v>
          </cell>
        </row>
        <row r="512">
          <cell r="F512">
            <v>0</v>
          </cell>
        </row>
        <row r="513">
          <cell r="F513">
            <v>0</v>
          </cell>
        </row>
        <row r="514">
          <cell r="F514">
            <v>0</v>
          </cell>
        </row>
        <row r="515">
          <cell r="F515">
            <v>0</v>
          </cell>
        </row>
        <row r="516">
          <cell r="F516">
            <v>0</v>
          </cell>
        </row>
        <row r="517">
          <cell r="F517">
            <v>0</v>
          </cell>
        </row>
        <row r="518">
          <cell r="F518">
            <v>0</v>
          </cell>
        </row>
        <row r="519">
          <cell r="F519">
            <v>0</v>
          </cell>
        </row>
        <row r="520">
          <cell r="F520">
            <v>0</v>
          </cell>
        </row>
        <row r="521">
          <cell r="F521">
            <v>0</v>
          </cell>
        </row>
        <row r="522">
          <cell r="F522">
            <v>0</v>
          </cell>
        </row>
        <row r="523">
          <cell r="F523">
            <v>0</v>
          </cell>
        </row>
        <row r="524">
          <cell r="F524">
            <v>0</v>
          </cell>
        </row>
        <row r="525">
          <cell r="F525">
            <v>0</v>
          </cell>
        </row>
        <row r="526">
          <cell r="F526">
            <v>0</v>
          </cell>
        </row>
        <row r="527">
          <cell r="F527">
            <v>0</v>
          </cell>
        </row>
        <row r="528">
          <cell r="F528">
            <v>0</v>
          </cell>
        </row>
        <row r="529">
          <cell r="F529">
            <v>0</v>
          </cell>
        </row>
        <row r="530">
          <cell r="F530">
            <v>0</v>
          </cell>
        </row>
        <row r="531">
          <cell r="F531">
            <v>0</v>
          </cell>
        </row>
        <row r="532">
          <cell r="F532">
            <v>0</v>
          </cell>
        </row>
        <row r="533">
          <cell r="F533">
            <v>0</v>
          </cell>
        </row>
        <row r="534">
          <cell r="F534">
            <v>0</v>
          </cell>
        </row>
        <row r="535">
          <cell r="F535">
            <v>0</v>
          </cell>
        </row>
        <row r="536">
          <cell r="F536">
            <v>0</v>
          </cell>
        </row>
        <row r="537">
          <cell r="F537">
            <v>0</v>
          </cell>
        </row>
        <row r="538">
          <cell r="F538">
            <v>0</v>
          </cell>
        </row>
        <row r="539">
          <cell r="F539">
            <v>0</v>
          </cell>
        </row>
        <row r="540">
          <cell r="F540">
            <v>1086405</v>
          </cell>
        </row>
        <row r="541">
          <cell r="F541">
            <v>0</v>
          </cell>
        </row>
        <row r="542">
          <cell r="F542">
            <v>0</v>
          </cell>
        </row>
        <row r="543">
          <cell r="F543">
            <v>0</v>
          </cell>
        </row>
        <row r="544">
          <cell r="F544">
            <v>0</v>
          </cell>
        </row>
        <row r="545">
          <cell r="F545">
            <v>0</v>
          </cell>
        </row>
        <row r="546">
          <cell r="F546">
            <v>0</v>
          </cell>
        </row>
        <row r="547">
          <cell r="F547">
            <v>0</v>
          </cell>
        </row>
        <row r="548">
          <cell r="F548">
            <v>0</v>
          </cell>
        </row>
        <row r="549">
          <cell r="F549">
            <v>0</v>
          </cell>
        </row>
        <row r="550">
          <cell r="F550">
            <v>0</v>
          </cell>
        </row>
        <row r="551">
          <cell r="F551">
            <v>0</v>
          </cell>
        </row>
        <row r="552">
          <cell r="F552">
            <v>0</v>
          </cell>
        </row>
        <row r="553">
          <cell r="F553">
            <v>0</v>
          </cell>
        </row>
        <row r="554">
          <cell r="F554">
            <v>0</v>
          </cell>
        </row>
        <row r="555">
          <cell r="F555">
            <v>0</v>
          </cell>
        </row>
        <row r="556">
          <cell r="F556">
            <v>0</v>
          </cell>
        </row>
        <row r="557">
          <cell r="F557">
            <v>0</v>
          </cell>
        </row>
        <row r="558">
          <cell r="F558">
            <v>0</v>
          </cell>
        </row>
        <row r="559">
          <cell r="F559">
            <v>0</v>
          </cell>
        </row>
        <row r="560">
          <cell r="F560">
            <v>0</v>
          </cell>
        </row>
        <row r="561">
          <cell r="F561">
            <v>0</v>
          </cell>
        </row>
        <row r="562">
          <cell r="F562">
            <v>0</v>
          </cell>
        </row>
        <row r="563">
          <cell r="F563">
            <v>0</v>
          </cell>
        </row>
        <row r="564">
          <cell r="F564">
            <v>0</v>
          </cell>
        </row>
        <row r="565">
          <cell r="F565">
            <v>0</v>
          </cell>
        </row>
        <row r="566">
          <cell r="F566">
            <v>0</v>
          </cell>
        </row>
        <row r="567">
          <cell r="F567">
            <v>0</v>
          </cell>
        </row>
        <row r="568">
          <cell r="F568">
            <v>0</v>
          </cell>
        </row>
        <row r="569">
          <cell r="F569">
            <v>0</v>
          </cell>
        </row>
        <row r="570">
          <cell r="F570">
            <v>0</v>
          </cell>
        </row>
        <row r="571">
          <cell r="F571">
            <v>0</v>
          </cell>
        </row>
        <row r="572">
          <cell r="F572">
            <v>0</v>
          </cell>
        </row>
        <row r="573">
          <cell r="F573">
            <v>0</v>
          </cell>
        </row>
        <row r="574">
          <cell r="F574">
            <v>0</v>
          </cell>
        </row>
        <row r="575">
          <cell r="F575">
            <v>0</v>
          </cell>
        </row>
        <row r="576">
          <cell r="F576">
            <v>0</v>
          </cell>
        </row>
        <row r="577">
          <cell r="F577">
            <v>0</v>
          </cell>
        </row>
        <row r="578">
          <cell r="F578">
            <v>0</v>
          </cell>
        </row>
        <row r="579">
          <cell r="F579">
            <v>0</v>
          </cell>
        </row>
        <row r="580">
          <cell r="F580">
            <v>0</v>
          </cell>
        </row>
        <row r="581">
          <cell r="F581">
            <v>0</v>
          </cell>
        </row>
        <row r="582">
          <cell r="F582">
            <v>0</v>
          </cell>
        </row>
        <row r="583">
          <cell r="F583">
            <v>0</v>
          </cell>
        </row>
        <row r="584">
          <cell r="F584">
            <v>0</v>
          </cell>
        </row>
        <row r="585">
          <cell r="F585">
            <v>0</v>
          </cell>
        </row>
        <row r="586">
          <cell r="F586">
            <v>0</v>
          </cell>
        </row>
        <row r="587">
          <cell r="F587">
            <v>0</v>
          </cell>
        </row>
        <row r="588">
          <cell r="F588">
            <v>0</v>
          </cell>
        </row>
        <row r="589">
          <cell r="F589">
            <v>0</v>
          </cell>
        </row>
        <row r="590">
          <cell r="F590">
            <v>0</v>
          </cell>
        </row>
        <row r="591">
          <cell r="F591">
            <v>0</v>
          </cell>
        </row>
        <row r="592">
          <cell r="F592">
            <v>0</v>
          </cell>
        </row>
        <row r="593">
          <cell r="F593">
            <v>0</v>
          </cell>
        </row>
        <row r="594">
          <cell r="F594">
            <v>0</v>
          </cell>
        </row>
        <row r="595">
          <cell r="F595">
            <v>0</v>
          </cell>
        </row>
        <row r="596">
          <cell r="F596">
            <v>0</v>
          </cell>
        </row>
        <row r="597">
          <cell r="F597">
            <v>0</v>
          </cell>
        </row>
        <row r="598">
          <cell r="F598">
            <v>0</v>
          </cell>
        </row>
        <row r="599">
          <cell r="F599">
            <v>0</v>
          </cell>
        </row>
        <row r="600">
          <cell r="F600">
            <v>0</v>
          </cell>
        </row>
        <row r="601">
          <cell r="F601">
            <v>0</v>
          </cell>
        </row>
        <row r="602">
          <cell r="F602">
            <v>0</v>
          </cell>
        </row>
        <row r="603">
          <cell r="F603">
            <v>0</v>
          </cell>
        </row>
        <row r="604">
          <cell r="F604">
            <v>0</v>
          </cell>
        </row>
        <row r="605">
          <cell r="F605">
            <v>0</v>
          </cell>
        </row>
        <row r="606">
          <cell r="F606">
            <v>0</v>
          </cell>
        </row>
        <row r="607">
          <cell r="F607">
            <v>0</v>
          </cell>
        </row>
        <row r="608">
          <cell r="F608">
            <v>0</v>
          </cell>
        </row>
        <row r="609">
          <cell r="F609">
            <v>0</v>
          </cell>
        </row>
        <row r="610">
          <cell r="F610">
            <v>0</v>
          </cell>
        </row>
        <row r="611">
          <cell r="F611">
            <v>0</v>
          </cell>
        </row>
        <row r="612">
          <cell r="F612">
            <v>0</v>
          </cell>
        </row>
        <row r="613">
          <cell r="F613">
            <v>0</v>
          </cell>
        </row>
        <row r="614">
          <cell r="F614">
            <v>0</v>
          </cell>
        </row>
        <row r="615">
          <cell r="F615">
            <v>0</v>
          </cell>
        </row>
        <row r="616">
          <cell r="F616">
            <v>0</v>
          </cell>
        </row>
        <row r="617">
          <cell r="F617">
            <v>0</v>
          </cell>
        </row>
        <row r="618">
          <cell r="F618">
            <v>0</v>
          </cell>
        </row>
        <row r="619">
          <cell r="F619">
            <v>0</v>
          </cell>
        </row>
        <row r="620">
          <cell r="F620">
            <v>0</v>
          </cell>
        </row>
        <row r="621">
          <cell r="F621">
            <v>0</v>
          </cell>
        </row>
        <row r="622">
          <cell r="F622">
            <v>0</v>
          </cell>
        </row>
        <row r="623">
          <cell r="F623">
            <v>0</v>
          </cell>
        </row>
        <row r="624">
          <cell r="F624">
            <v>0</v>
          </cell>
        </row>
        <row r="625">
          <cell r="F625">
            <v>0</v>
          </cell>
        </row>
        <row r="626">
          <cell r="F626">
            <v>0</v>
          </cell>
        </row>
        <row r="627">
          <cell r="F627">
            <v>0</v>
          </cell>
        </row>
        <row r="628">
          <cell r="F628">
            <v>0</v>
          </cell>
        </row>
        <row r="629">
          <cell r="F629">
            <v>0</v>
          </cell>
        </row>
        <row r="630">
          <cell r="F630">
            <v>0</v>
          </cell>
        </row>
        <row r="631">
          <cell r="F631">
            <v>0</v>
          </cell>
        </row>
        <row r="632">
          <cell r="F632">
            <v>0</v>
          </cell>
        </row>
        <row r="633">
          <cell r="F633">
            <v>0</v>
          </cell>
        </row>
        <row r="634">
          <cell r="F634">
            <v>0</v>
          </cell>
        </row>
        <row r="635">
          <cell r="F635">
            <v>0</v>
          </cell>
        </row>
        <row r="636">
          <cell r="F636">
            <v>0</v>
          </cell>
        </row>
        <row r="637">
          <cell r="F637">
            <v>0</v>
          </cell>
        </row>
        <row r="638">
          <cell r="F638">
            <v>0</v>
          </cell>
        </row>
        <row r="639">
          <cell r="F639">
            <v>0</v>
          </cell>
        </row>
        <row r="640">
          <cell r="F640">
            <v>0</v>
          </cell>
        </row>
        <row r="641">
          <cell r="F641">
            <v>0</v>
          </cell>
        </row>
        <row r="642">
          <cell r="F642">
            <v>0</v>
          </cell>
        </row>
        <row r="643">
          <cell r="F643">
            <v>0</v>
          </cell>
        </row>
        <row r="644">
          <cell r="F644">
            <v>0</v>
          </cell>
        </row>
        <row r="645">
          <cell r="F645">
            <v>0</v>
          </cell>
        </row>
        <row r="646">
          <cell r="F646">
            <v>0</v>
          </cell>
        </row>
        <row r="647">
          <cell r="F647">
            <v>0</v>
          </cell>
        </row>
        <row r="648">
          <cell r="F648">
            <v>0</v>
          </cell>
        </row>
        <row r="649">
          <cell r="F649">
            <v>0</v>
          </cell>
        </row>
        <row r="650">
          <cell r="F650">
            <v>0</v>
          </cell>
        </row>
        <row r="651">
          <cell r="F651">
            <v>0</v>
          </cell>
        </row>
        <row r="652">
          <cell r="F652">
            <v>0</v>
          </cell>
        </row>
        <row r="653">
          <cell r="F653">
            <v>0</v>
          </cell>
        </row>
        <row r="654">
          <cell r="F654">
            <v>0</v>
          </cell>
        </row>
        <row r="655">
          <cell r="F655">
            <v>0</v>
          </cell>
        </row>
        <row r="656">
          <cell r="F656">
            <v>0</v>
          </cell>
        </row>
        <row r="657">
          <cell r="F657">
            <v>0</v>
          </cell>
        </row>
        <row r="658">
          <cell r="F658">
            <v>0</v>
          </cell>
        </row>
        <row r="659">
          <cell r="F659">
            <v>0</v>
          </cell>
        </row>
        <row r="660">
          <cell r="F660">
            <v>0</v>
          </cell>
        </row>
        <row r="661">
          <cell r="F661">
            <v>0</v>
          </cell>
        </row>
        <row r="662">
          <cell r="F662">
            <v>0</v>
          </cell>
        </row>
        <row r="663">
          <cell r="F663">
            <v>0</v>
          </cell>
        </row>
        <row r="664">
          <cell r="F664">
            <v>0</v>
          </cell>
        </row>
        <row r="665">
          <cell r="F665">
            <v>0</v>
          </cell>
        </row>
        <row r="666">
          <cell r="F666">
            <v>0</v>
          </cell>
        </row>
        <row r="667">
          <cell r="F667">
            <v>0</v>
          </cell>
        </row>
        <row r="668">
          <cell r="F668">
            <v>0</v>
          </cell>
        </row>
        <row r="669">
          <cell r="F669">
            <v>190</v>
          </cell>
        </row>
        <row r="670">
          <cell r="F670">
            <v>17762</v>
          </cell>
        </row>
        <row r="671">
          <cell r="F671">
            <v>7564</v>
          </cell>
        </row>
        <row r="672">
          <cell r="F672">
            <v>0</v>
          </cell>
        </row>
        <row r="673">
          <cell r="F673">
            <v>40497</v>
          </cell>
        </row>
        <row r="674">
          <cell r="F674">
            <v>0</v>
          </cell>
        </row>
        <row r="675">
          <cell r="F675">
            <v>0</v>
          </cell>
        </row>
        <row r="676">
          <cell r="F676">
            <v>0</v>
          </cell>
        </row>
        <row r="677">
          <cell r="F677">
            <v>0</v>
          </cell>
        </row>
        <row r="678">
          <cell r="F678">
            <v>0</v>
          </cell>
        </row>
        <row r="679">
          <cell r="F679">
            <v>0</v>
          </cell>
        </row>
        <row r="680">
          <cell r="F680">
            <v>0</v>
          </cell>
        </row>
        <row r="681">
          <cell r="F681">
            <v>0</v>
          </cell>
        </row>
        <row r="682">
          <cell r="F682">
            <v>0</v>
          </cell>
        </row>
        <row r="683">
          <cell r="F683">
            <v>0</v>
          </cell>
        </row>
        <row r="684">
          <cell r="F684">
            <v>0</v>
          </cell>
        </row>
        <row r="685">
          <cell r="F685">
            <v>0</v>
          </cell>
        </row>
        <row r="686">
          <cell r="F686">
            <v>0</v>
          </cell>
        </row>
        <row r="687">
          <cell r="F687">
            <v>0</v>
          </cell>
        </row>
        <row r="688">
          <cell r="F688">
            <v>0</v>
          </cell>
        </row>
        <row r="689">
          <cell r="F689">
            <v>0</v>
          </cell>
        </row>
        <row r="690">
          <cell r="F690">
            <v>0</v>
          </cell>
        </row>
        <row r="691">
          <cell r="F691">
            <v>0</v>
          </cell>
        </row>
        <row r="692">
          <cell r="F692">
            <v>0</v>
          </cell>
        </row>
        <row r="693">
          <cell r="F693">
            <v>0</v>
          </cell>
        </row>
        <row r="694">
          <cell r="F694">
            <v>0</v>
          </cell>
        </row>
        <row r="695">
          <cell r="F695">
            <v>0</v>
          </cell>
        </row>
        <row r="696">
          <cell r="F696">
            <v>0</v>
          </cell>
        </row>
        <row r="697">
          <cell r="F697">
            <v>0</v>
          </cell>
        </row>
        <row r="698">
          <cell r="F698">
            <v>0</v>
          </cell>
        </row>
        <row r="699">
          <cell r="F699">
            <v>0</v>
          </cell>
        </row>
        <row r="700">
          <cell r="F700">
            <v>0</v>
          </cell>
        </row>
        <row r="701">
          <cell r="F701">
            <v>11384</v>
          </cell>
        </row>
        <row r="702">
          <cell r="F702">
            <v>0</v>
          </cell>
        </row>
        <row r="703">
          <cell r="F703">
            <v>2579</v>
          </cell>
        </row>
        <row r="704">
          <cell r="F704">
            <v>219900</v>
          </cell>
        </row>
        <row r="705">
          <cell r="F705">
            <v>0</v>
          </cell>
        </row>
        <row r="706">
          <cell r="F706">
            <v>0</v>
          </cell>
        </row>
        <row r="707">
          <cell r="F707">
            <v>0</v>
          </cell>
        </row>
        <row r="708">
          <cell r="F708">
            <v>0</v>
          </cell>
        </row>
        <row r="709">
          <cell r="F709">
            <v>0</v>
          </cell>
        </row>
        <row r="710">
          <cell r="F710">
            <v>0</v>
          </cell>
        </row>
        <row r="711">
          <cell r="F711">
            <v>0</v>
          </cell>
        </row>
        <row r="712">
          <cell r="F712">
            <v>0</v>
          </cell>
        </row>
        <row r="713">
          <cell r="F713">
            <v>0</v>
          </cell>
        </row>
        <row r="714">
          <cell r="F714">
            <v>0</v>
          </cell>
        </row>
        <row r="715">
          <cell r="F715">
            <v>0</v>
          </cell>
        </row>
        <row r="716">
          <cell r="F716">
            <v>0</v>
          </cell>
        </row>
        <row r="717">
          <cell r="F717">
            <v>0</v>
          </cell>
        </row>
        <row r="718">
          <cell r="F718">
            <v>0</v>
          </cell>
        </row>
        <row r="719">
          <cell r="F719">
            <v>0</v>
          </cell>
        </row>
        <row r="720">
          <cell r="F720">
            <v>0</v>
          </cell>
        </row>
        <row r="721">
          <cell r="F721">
            <v>0</v>
          </cell>
        </row>
        <row r="722">
          <cell r="F722">
            <v>0</v>
          </cell>
        </row>
        <row r="723">
          <cell r="F723">
            <v>0</v>
          </cell>
        </row>
        <row r="724">
          <cell r="F724">
            <v>0</v>
          </cell>
        </row>
        <row r="725">
          <cell r="F725">
            <v>0</v>
          </cell>
        </row>
        <row r="726">
          <cell r="F726">
            <v>0</v>
          </cell>
        </row>
        <row r="727">
          <cell r="F727">
            <v>0</v>
          </cell>
        </row>
        <row r="728">
          <cell r="F728">
            <v>0</v>
          </cell>
        </row>
        <row r="729">
          <cell r="F729">
            <v>0</v>
          </cell>
        </row>
        <row r="730">
          <cell r="F730">
            <v>0</v>
          </cell>
        </row>
        <row r="731">
          <cell r="F731">
            <v>0</v>
          </cell>
        </row>
        <row r="732">
          <cell r="F732">
            <v>0</v>
          </cell>
        </row>
        <row r="733">
          <cell r="F733">
            <v>0</v>
          </cell>
        </row>
        <row r="734">
          <cell r="F734">
            <v>0</v>
          </cell>
        </row>
        <row r="735">
          <cell r="F735">
            <v>0</v>
          </cell>
        </row>
        <row r="736">
          <cell r="F736">
            <v>0</v>
          </cell>
        </row>
        <row r="737">
          <cell r="F737">
            <v>0</v>
          </cell>
        </row>
        <row r="738">
          <cell r="F738">
            <v>0</v>
          </cell>
        </row>
        <row r="739">
          <cell r="F739">
            <v>0</v>
          </cell>
        </row>
        <row r="740">
          <cell r="F740">
            <v>0</v>
          </cell>
        </row>
        <row r="741">
          <cell r="F741">
            <v>0</v>
          </cell>
        </row>
        <row r="742">
          <cell r="F742">
            <v>0</v>
          </cell>
        </row>
        <row r="743">
          <cell r="F743">
            <v>0</v>
          </cell>
        </row>
        <row r="744">
          <cell r="F744">
            <v>0</v>
          </cell>
        </row>
        <row r="745">
          <cell r="F745">
            <v>0</v>
          </cell>
        </row>
        <row r="746">
          <cell r="F746">
            <v>0</v>
          </cell>
        </row>
        <row r="747">
          <cell r="F747">
            <v>0</v>
          </cell>
        </row>
        <row r="748">
          <cell r="F748">
            <v>0</v>
          </cell>
        </row>
        <row r="749">
          <cell r="F749">
            <v>0</v>
          </cell>
        </row>
        <row r="750">
          <cell r="F750">
            <v>0</v>
          </cell>
        </row>
        <row r="751">
          <cell r="F751">
            <v>0</v>
          </cell>
        </row>
        <row r="752">
          <cell r="F752">
            <v>0</v>
          </cell>
        </row>
        <row r="753">
          <cell r="F753">
            <v>0</v>
          </cell>
        </row>
        <row r="754">
          <cell r="F754">
            <v>0</v>
          </cell>
        </row>
        <row r="755">
          <cell r="F755">
            <v>0</v>
          </cell>
        </row>
        <row r="756">
          <cell r="F756">
            <v>0</v>
          </cell>
        </row>
        <row r="757">
          <cell r="F757">
            <v>0</v>
          </cell>
        </row>
        <row r="758">
          <cell r="F758">
            <v>0</v>
          </cell>
        </row>
        <row r="759">
          <cell r="F759">
            <v>0</v>
          </cell>
        </row>
        <row r="760">
          <cell r="F760">
            <v>0</v>
          </cell>
        </row>
        <row r="761">
          <cell r="F761">
            <v>0</v>
          </cell>
        </row>
        <row r="762">
          <cell r="F762">
            <v>0</v>
          </cell>
        </row>
        <row r="763">
          <cell r="F763">
            <v>0</v>
          </cell>
        </row>
        <row r="764">
          <cell r="F764">
            <v>0</v>
          </cell>
        </row>
        <row r="765">
          <cell r="F765">
            <v>0</v>
          </cell>
        </row>
        <row r="766">
          <cell r="F766">
            <v>0</v>
          </cell>
        </row>
        <row r="767">
          <cell r="F767">
            <v>0</v>
          </cell>
        </row>
        <row r="768">
          <cell r="F768">
            <v>0</v>
          </cell>
        </row>
        <row r="769">
          <cell r="F769">
            <v>0</v>
          </cell>
        </row>
        <row r="770">
          <cell r="F770">
            <v>0</v>
          </cell>
        </row>
        <row r="771">
          <cell r="F771">
            <v>0</v>
          </cell>
        </row>
        <row r="772">
          <cell r="F772">
            <v>0</v>
          </cell>
        </row>
        <row r="773">
          <cell r="F773">
            <v>0</v>
          </cell>
        </row>
        <row r="774">
          <cell r="F774">
            <v>0</v>
          </cell>
        </row>
        <row r="775">
          <cell r="F775">
            <v>0</v>
          </cell>
        </row>
        <row r="776">
          <cell r="F776">
            <v>0</v>
          </cell>
        </row>
        <row r="777">
          <cell r="F777">
            <v>0</v>
          </cell>
        </row>
        <row r="778">
          <cell r="F778">
            <v>0</v>
          </cell>
        </row>
        <row r="779">
          <cell r="F779">
            <v>0</v>
          </cell>
        </row>
        <row r="780">
          <cell r="F780">
            <v>0</v>
          </cell>
        </row>
        <row r="781">
          <cell r="F781">
            <v>0</v>
          </cell>
        </row>
        <row r="782">
          <cell r="F782">
            <v>0</v>
          </cell>
        </row>
        <row r="783">
          <cell r="F783">
            <v>0</v>
          </cell>
        </row>
        <row r="784">
          <cell r="F784">
            <v>0</v>
          </cell>
        </row>
        <row r="785">
          <cell r="F785">
            <v>0</v>
          </cell>
        </row>
        <row r="786">
          <cell r="F786">
            <v>0</v>
          </cell>
        </row>
        <row r="787">
          <cell r="F787">
            <v>0</v>
          </cell>
        </row>
        <row r="788">
          <cell r="F788">
            <v>0</v>
          </cell>
        </row>
        <row r="789">
          <cell r="F789">
            <v>0</v>
          </cell>
        </row>
        <row r="790">
          <cell r="F790">
            <v>0</v>
          </cell>
        </row>
        <row r="791">
          <cell r="F791">
            <v>0</v>
          </cell>
        </row>
        <row r="792">
          <cell r="F792">
            <v>0</v>
          </cell>
        </row>
        <row r="793">
          <cell r="F793">
            <v>0</v>
          </cell>
        </row>
        <row r="794">
          <cell r="F794">
            <v>0</v>
          </cell>
        </row>
        <row r="795">
          <cell r="F795">
            <v>0</v>
          </cell>
        </row>
        <row r="796">
          <cell r="F796">
            <v>0</v>
          </cell>
        </row>
        <row r="797">
          <cell r="F797">
            <v>0</v>
          </cell>
        </row>
        <row r="798">
          <cell r="F798">
            <v>0</v>
          </cell>
        </row>
        <row r="799">
          <cell r="F799">
            <v>0</v>
          </cell>
        </row>
        <row r="800">
          <cell r="F800">
            <v>0</v>
          </cell>
        </row>
        <row r="801">
          <cell r="F801">
            <v>0</v>
          </cell>
        </row>
        <row r="802">
          <cell r="F802">
            <v>0</v>
          </cell>
        </row>
        <row r="803">
          <cell r="F803">
            <v>0</v>
          </cell>
        </row>
        <row r="804">
          <cell r="F804">
            <v>0</v>
          </cell>
        </row>
        <row r="805">
          <cell r="F805">
            <v>0</v>
          </cell>
        </row>
        <row r="806">
          <cell r="F806">
            <v>108651</v>
          </cell>
        </row>
        <row r="807">
          <cell r="F807">
            <v>0</v>
          </cell>
        </row>
        <row r="808">
          <cell r="F808">
            <v>408527</v>
          </cell>
        </row>
        <row r="809">
          <cell r="F809">
            <v>0</v>
          </cell>
        </row>
        <row r="810">
          <cell r="F810">
            <v>0</v>
          </cell>
        </row>
        <row r="811">
          <cell r="F811">
            <v>0</v>
          </cell>
        </row>
        <row r="812">
          <cell r="F812">
            <v>0</v>
          </cell>
        </row>
        <row r="813">
          <cell r="F813">
            <v>0</v>
          </cell>
        </row>
        <row r="814">
          <cell r="F814">
            <v>0</v>
          </cell>
        </row>
        <row r="815">
          <cell r="F815">
            <v>0</v>
          </cell>
        </row>
        <row r="816">
          <cell r="F816">
            <v>0</v>
          </cell>
        </row>
        <row r="817">
          <cell r="F817">
            <v>0</v>
          </cell>
        </row>
        <row r="818">
          <cell r="F818">
            <v>0</v>
          </cell>
        </row>
        <row r="819">
          <cell r="F819">
            <v>0</v>
          </cell>
        </row>
        <row r="820">
          <cell r="F820">
            <v>0</v>
          </cell>
        </row>
        <row r="821">
          <cell r="F821">
            <v>0</v>
          </cell>
        </row>
        <row r="822">
          <cell r="F822">
            <v>0</v>
          </cell>
        </row>
        <row r="823">
          <cell r="F823">
            <v>0</v>
          </cell>
        </row>
        <row r="824">
          <cell r="F824">
            <v>0</v>
          </cell>
        </row>
        <row r="825">
          <cell r="F825">
            <v>0</v>
          </cell>
        </row>
        <row r="826">
          <cell r="F826">
            <v>0</v>
          </cell>
        </row>
        <row r="827">
          <cell r="F827">
            <v>0</v>
          </cell>
        </row>
        <row r="828">
          <cell r="F828">
            <v>0</v>
          </cell>
        </row>
        <row r="829">
          <cell r="F829">
            <v>0</v>
          </cell>
        </row>
        <row r="830">
          <cell r="F830">
            <v>0</v>
          </cell>
        </row>
        <row r="831">
          <cell r="F831">
            <v>0</v>
          </cell>
        </row>
        <row r="832">
          <cell r="F832">
            <v>0</v>
          </cell>
        </row>
        <row r="833">
          <cell r="F833">
            <v>0</v>
          </cell>
        </row>
        <row r="834">
          <cell r="F834">
            <v>0</v>
          </cell>
        </row>
        <row r="835">
          <cell r="F835">
            <v>0</v>
          </cell>
        </row>
        <row r="836">
          <cell r="F836">
            <v>0</v>
          </cell>
        </row>
        <row r="837">
          <cell r="F837">
            <v>0</v>
          </cell>
        </row>
        <row r="838">
          <cell r="F838">
            <v>0</v>
          </cell>
        </row>
        <row r="839">
          <cell r="F839">
            <v>0</v>
          </cell>
        </row>
        <row r="840">
          <cell r="F840">
            <v>0</v>
          </cell>
        </row>
        <row r="841">
          <cell r="F841">
            <v>0</v>
          </cell>
        </row>
        <row r="842">
          <cell r="F842">
            <v>0</v>
          </cell>
        </row>
        <row r="843">
          <cell r="F843">
            <v>0</v>
          </cell>
        </row>
        <row r="844">
          <cell r="F844">
            <v>0</v>
          </cell>
        </row>
        <row r="845">
          <cell r="F845">
            <v>0</v>
          </cell>
        </row>
        <row r="846">
          <cell r="F846">
            <v>0</v>
          </cell>
        </row>
        <row r="847">
          <cell r="F847">
            <v>0</v>
          </cell>
        </row>
        <row r="848">
          <cell r="F848">
            <v>0</v>
          </cell>
        </row>
        <row r="849">
          <cell r="F849">
            <v>0</v>
          </cell>
        </row>
        <row r="850">
          <cell r="F850">
            <v>0</v>
          </cell>
        </row>
        <row r="851">
          <cell r="F851">
            <v>0</v>
          </cell>
        </row>
        <row r="852">
          <cell r="F852">
            <v>0</v>
          </cell>
        </row>
        <row r="853">
          <cell r="F853">
            <v>0</v>
          </cell>
        </row>
        <row r="854">
          <cell r="F854">
            <v>0</v>
          </cell>
        </row>
        <row r="855">
          <cell r="F855">
            <v>0</v>
          </cell>
        </row>
        <row r="856">
          <cell r="F856">
            <v>0</v>
          </cell>
        </row>
        <row r="857">
          <cell r="F857">
            <v>0</v>
          </cell>
        </row>
        <row r="858">
          <cell r="F858">
            <v>0</v>
          </cell>
        </row>
        <row r="859">
          <cell r="F859">
            <v>0</v>
          </cell>
        </row>
        <row r="860">
          <cell r="F860">
            <v>0</v>
          </cell>
        </row>
        <row r="861">
          <cell r="F861">
            <v>0</v>
          </cell>
        </row>
        <row r="862">
          <cell r="F862">
            <v>0</v>
          </cell>
        </row>
        <row r="863">
          <cell r="F863">
            <v>0</v>
          </cell>
        </row>
        <row r="864">
          <cell r="F864">
            <v>0</v>
          </cell>
        </row>
        <row r="865">
          <cell r="F865">
            <v>0</v>
          </cell>
        </row>
        <row r="866">
          <cell r="F866">
            <v>0</v>
          </cell>
        </row>
        <row r="867">
          <cell r="F867">
            <v>0</v>
          </cell>
        </row>
        <row r="868">
          <cell r="F868">
            <v>0</v>
          </cell>
        </row>
        <row r="869">
          <cell r="F869">
            <v>0</v>
          </cell>
        </row>
        <row r="870">
          <cell r="F870">
            <v>0</v>
          </cell>
        </row>
        <row r="871">
          <cell r="F871">
            <v>0</v>
          </cell>
        </row>
        <row r="872">
          <cell r="F872">
            <v>0</v>
          </cell>
        </row>
        <row r="873">
          <cell r="F873">
            <v>0</v>
          </cell>
        </row>
        <row r="874">
          <cell r="F874">
            <v>0</v>
          </cell>
        </row>
        <row r="875">
          <cell r="F875">
            <v>0</v>
          </cell>
        </row>
        <row r="876">
          <cell r="F876">
            <v>0</v>
          </cell>
        </row>
        <row r="877">
          <cell r="F877">
            <v>0</v>
          </cell>
        </row>
        <row r="878">
          <cell r="F878">
            <v>0</v>
          </cell>
        </row>
        <row r="879">
          <cell r="F879">
            <v>0</v>
          </cell>
        </row>
        <row r="880">
          <cell r="F880">
            <v>0</v>
          </cell>
        </row>
        <row r="881">
          <cell r="F881">
            <v>0</v>
          </cell>
        </row>
        <row r="882">
          <cell r="F882">
            <v>0</v>
          </cell>
        </row>
        <row r="883">
          <cell r="F883">
            <v>0</v>
          </cell>
        </row>
        <row r="884">
          <cell r="F884">
            <v>0</v>
          </cell>
        </row>
        <row r="885">
          <cell r="F885">
            <v>0</v>
          </cell>
        </row>
        <row r="886">
          <cell r="F886">
            <v>148</v>
          </cell>
        </row>
        <row r="887">
          <cell r="F887">
            <v>0</v>
          </cell>
        </row>
        <row r="888">
          <cell r="F888">
            <v>0</v>
          </cell>
        </row>
        <row r="889">
          <cell r="F889">
            <v>0</v>
          </cell>
        </row>
        <row r="890">
          <cell r="F890">
            <v>1064</v>
          </cell>
        </row>
        <row r="891">
          <cell r="F891">
            <v>0</v>
          </cell>
        </row>
        <row r="892">
          <cell r="F892">
            <v>432</v>
          </cell>
        </row>
        <row r="893">
          <cell r="F893">
            <v>0</v>
          </cell>
        </row>
        <row r="894">
          <cell r="F894">
            <v>0</v>
          </cell>
        </row>
        <row r="895">
          <cell r="F895">
            <v>0</v>
          </cell>
        </row>
        <row r="896">
          <cell r="F896">
            <v>0</v>
          </cell>
        </row>
        <row r="897">
          <cell r="F897">
            <v>0</v>
          </cell>
        </row>
        <row r="898">
          <cell r="F898">
            <v>0</v>
          </cell>
        </row>
        <row r="899">
          <cell r="F899">
            <v>0</v>
          </cell>
        </row>
        <row r="900">
          <cell r="F900">
            <v>0</v>
          </cell>
        </row>
        <row r="901">
          <cell r="F901">
            <v>0</v>
          </cell>
        </row>
        <row r="902">
          <cell r="F902">
            <v>0</v>
          </cell>
        </row>
        <row r="903">
          <cell r="F903">
            <v>0</v>
          </cell>
        </row>
        <row r="904">
          <cell r="F904">
            <v>0</v>
          </cell>
        </row>
        <row r="905">
          <cell r="F905">
            <v>0</v>
          </cell>
        </row>
        <row r="906">
          <cell r="F906">
            <v>0</v>
          </cell>
        </row>
        <row r="907">
          <cell r="F907">
            <v>0</v>
          </cell>
        </row>
        <row r="908">
          <cell r="F908">
            <v>0</v>
          </cell>
        </row>
        <row r="909">
          <cell r="F909">
            <v>0</v>
          </cell>
        </row>
        <row r="910">
          <cell r="F910">
            <v>1920</v>
          </cell>
        </row>
        <row r="911">
          <cell r="F911">
            <v>0</v>
          </cell>
        </row>
        <row r="912">
          <cell r="F912">
            <v>0</v>
          </cell>
        </row>
        <row r="913">
          <cell r="F913">
            <v>0</v>
          </cell>
        </row>
        <row r="914">
          <cell r="F914">
            <v>1626</v>
          </cell>
        </row>
        <row r="915">
          <cell r="F915">
            <v>6266</v>
          </cell>
        </row>
        <row r="916">
          <cell r="F916">
            <v>11155</v>
          </cell>
        </row>
        <row r="917">
          <cell r="F917">
            <v>0</v>
          </cell>
        </row>
        <row r="918">
          <cell r="F918">
            <v>98</v>
          </cell>
        </row>
        <row r="919">
          <cell r="F919">
            <v>0</v>
          </cell>
        </row>
        <row r="920">
          <cell r="F920">
            <v>0</v>
          </cell>
        </row>
        <row r="921">
          <cell r="F921">
            <v>0</v>
          </cell>
        </row>
        <row r="922">
          <cell r="F922">
            <v>0</v>
          </cell>
        </row>
        <row r="923">
          <cell r="F923">
            <v>0</v>
          </cell>
        </row>
        <row r="924">
          <cell r="F924">
            <v>0</v>
          </cell>
        </row>
        <row r="925">
          <cell r="F925">
            <v>0</v>
          </cell>
        </row>
        <row r="926">
          <cell r="F926">
            <v>5560</v>
          </cell>
        </row>
        <row r="927">
          <cell r="F927">
            <v>0</v>
          </cell>
        </row>
        <row r="928">
          <cell r="F928">
            <v>0</v>
          </cell>
        </row>
        <row r="929">
          <cell r="F929">
            <v>0</v>
          </cell>
        </row>
        <row r="930">
          <cell r="F930">
            <v>0</v>
          </cell>
        </row>
        <row r="931">
          <cell r="F931">
            <v>1638</v>
          </cell>
        </row>
        <row r="932">
          <cell r="F932">
            <v>0</v>
          </cell>
        </row>
        <row r="933">
          <cell r="F933">
            <v>0</v>
          </cell>
        </row>
        <row r="934">
          <cell r="F934">
            <v>0</v>
          </cell>
        </row>
        <row r="935">
          <cell r="F935">
            <v>12</v>
          </cell>
        </row>
        <row r="936">
          <cell r="F936">
            <v>126</v>
          </cell>
        </row>
        <row r="937">
          <cell r="F937">
            <v>27479</v>
          </cell>
        </row>
        <row r="938">
          <cell r="F938">
            <v>153922</v>
          </cell>
        </row>
        <row r="939">
          <cell r="F939">
            <v>128540</v>
          </cell>
        </row>
        <row r="940">
          <cell r="F940">
            <v>0</v>
          </cell>
        </row>
        <row r="941">
          <cell r="F941">
            <v>3368</v>
          </cell>
        </row>
        <row r="942">
          <cell r="F942">
            <v>0</v>
          </cell>
        </row>
        <row r="943">
          <cell r="F943">
            <v>0</v>
          </cell>
        </row>
        <row r="944">
          <cell r="F944">
            <v>0</v>
          </cell>
        </row>
        <row r="945">
          <cell r="F945">
            <v>0</v>
          </cell>
        </row>
        <row r="946">
          <cell r="F946">
            <v>0</v>
          </cell>
        </row>
        <row r="947">
          <cell r="F947">
            <v>0</v>
          </cell>
        </row>
        <row r="948">
          <cell r="F948">
            <v>0</v>
          </cell>
        </row>
        <row r="949">
          <cell r="F949">
            <v>0</v>
          </cell>
        </row>
        <row r="950">
          <cell r="F950">
            <v>0</v>
          </cell>
        </row>
        <row r="951">
          <cell r="F951">
            <v>0</v>
          </cell>
        </row>
        <row r="952">
          <cell r="F952">
            <v>0</v>
          </cell>
        </row>
        <row r="953">
          <cell r="F953">
            <v>0</v>
          </cell>
        </row>
        <row r="954">
          <cell r="F954">
            <v>0</v>
          </cell>
        </row>
        <row r="955">
          <cell r="F955">
            <v>0</v>
          </cell>
        </row>
        <row r="956">
          <cell r="F956">
            <v>0</v>
          </cell>
        </row>
        <row r="957">
          <cell r="F957">
            <v>0</v>
          </cell>
        </row>
        <row r="958">
          <cell r="F958">
            <v>0</v>
          </cell>
        </row>
        <row r="959">
          <cell r="F959">
            <v>0</v>
          </cell>
        </row>
        <row r="960">
          <cell r="F960">
            <v>0</v>
          </cell>
        </row>
        <row r="961">
          <cell r="F961">
            <v>0</v>
          </cell>
        </row>
        <row r="962">
          <cell r="F962">
            <v>0</v>
          </cell>
        </row>
        <row r="963">
          <cell r="F963">
            <v>887</v>
          </cell>
        </row>
        <row r="964">
          <cell r="F964">
            <v>0</v>
          </cell>
        </row>
        <row r="965">
          <cell r="F965">
            <v>0</v>
          </cell>
        </row>
        <row r="966">
          <cell r="F966">
            <v>769</v>
          </cell>
        </row>
        <row r="967">
          <cell r="F967">
            <v>0</v>
          </cell>
        </row>
        <row r="968">
          <cell r="F968">
            <v>0</v>
          </cell>
        </row>
        <row r="969">
          <cell r="F969">
            <v>29577</v>
          </cell>
        </row>
        <row r="970">
          <cell r="F970">
            <v>0</v>
          </cell>
        </row>
        <row r="971">
          <cell r="F971">
            <v>12831</v>
          </cell>
        </row>
        <row r="972">
          <cell r="F972">
            <v>121429</v>
          </cell>
        </row>
        <row r="973">
          <cell r="F973">
            <v>0</v>
          </cell>
        </row>
        <row r="974">
          <cell r="F974">
            <v>0</v>
          </cell>
        </row>
        <row r="975">
          <cell r="F975">
            <v>0</v>
          </cell>
        </row>
        <row r="976">
          <cell r="F976">
            <v>0</v>
          </cell>
        </row>
        <row r="977">
          <cell r="F977">
            <v>0</v>
          </cell>
        </row>
        <row r="978">
          <cell r="F978">
            <v>0</v>
          </cell>
        </row>
        <row r="979">
          <cell r="F979">
            <v>0</v>
          </cell>
        </row>
        <row r="980">
          <cell r="F980">
            <v>0</v>
          </cell>
        </row>
        <row r="981">
          <cell r="F981">
            <v>0</v>
          </cell>
        </row>
        <row r="982">
          <cell r="F982">
            <v>0</v>
          </cell>
        </row>
        <row r="983">
          <cell r="F983">
            <v>0</v>
          </cell>
        </row>
        <row r="984">
          <cell r="F984">
            <v>0</v>
          </cell>
        </row>
        <row r="985">
          <cell r="F985">
            <v>0</v>
          </cell>
        </row>
        <row r="986">
          <cell r="F986">
            <v>0</v>
          </cell>
        </row>
        <row r="987">
          <cell r="F987">
            <v>0</v>
          </cell>
        </row>
        <row r="988">
          <cell r="F988">
            <v>0</v>
          </cell>
        </row>
        <row r="989">
          <cell r="F989">
            <v>0</v>
          </cell>
        </row>
        <row r="990">
          <cell r="F990">
            <v>0</v>
          </cell>
        </row>
        <row r="991">
          <cell r="F991">
            <v>0</v>
          </cell>
        </row>
        <row r="992">
          <cell r="F992">
            <v>0</v>
          </cell>
        </row>
        <row r="993">
          <cell r="F993">
            <v>0</v>
          </cell>
        </row>
        <row r="994">
          <cell r="F994">
            <v>0</v>
          </cell>
        </row>
        <row r="995">
          <cell r="F995">
            <v>0</v>
          </cell>
        </row>
        <row r="996">
          <cell r="F996">
            <v>0</v>
          </cell>
        </row>
        <row r="997">
          <cell r="F997">
            <v>0</v>
          </cell>
        </row>
        <row r="998">
          <cell r="F998">
            <v>0</v>
          </cell>
        </row>
        <row r="999">
          <cell r="F999">
            <v>0</v>
          </cell>
        </row>
        <row r="1000">
          <cell r="F1000">
            <v>0</v>
          </cell>
        </row>
        <row r="1001">
          <cell r="F1001">
            <v>0</v>
          </cell>
        </row>
        <row r="1002">
          <cell r="F1002">
            <v>0</v>
          </cell>
        </row>
        <row r="1003">
          <cell r="F1003">
            <v>0</v>
          </cell>
        </row>
        <row r="1004">
          <cell r="F1004">
            <v>0</v>
          </cell>
        </row>
        <row r="1005">
          <cell r="F1005">
            <v>0</v>
          </cell>
        </row>
        <row r="1006">
          <cell r="F1006">
            <v>0</v>
          </cell>
        </row>
        <row r="1007">
          <cell r="F1007">
            <v>0</v>
          </cell>
        </row>
        <row r="1008">
          <cell r="F1008">
            <v>0</v>
          </cell>
        </row>
        <row r="1009">
          <cell r="F1009">
            <v>0</v>
          </cell>
        </row>
        <row r="1010">
          <cell r="F1010">
            <v>0</v>
          </cell>
        </row>
        <row r="1011">
          <cell r="F1011">
            <v>0</v>
          </cell>
        </row>
        <row r="1012">
          <cell r="F1012">
            <v>0</v>
          </cell>
        </row>
        <row r="1013">
          <cell r="F1013">
            <v>0</v>
          </cell>
        </row>
        <row r="1014">
          <cell r="F1014">
            <v>0</v>
          </cell>
        </row>
        <row r="1015">
          <cell r="F1015">
            <v>0</v>
          </cell>
        </row>
        <row r="1016">
          <cell r="F1016">
            <v>0</v>
          </cell>
        </row>
        <row r="1017">
          <cell r="F1017">
            <v>0</v>
          </cell>
        </row>
        <row r="1018">
          <cell r="F1018">
            <v>0</v>
          </cell>
        </row>
        <row r="1019">
          <cell r="F1019">
            <v>0</v>
          </cell>
        </row>
        <row r="1020">
          <cell r="F1020">
            <v>0</v>
          </cell>
        </row>
        <row r="1021">
          <cell r="F1021">
            <v>0</v>
          </cell>
        </row>
        <row r="1022">
          <cell r="F1022">
            <v>0</v>
          </cell>
        </row>
        <row r="1023">
          <cell r="F1023">
            <v>0</v>
          </cell>
        </row>
        <row r="1024">
          <cell r="F1024">
            <v>0</v>
          </cell>
        </row>
        <row r="1025">
          <cell r="F1025">
            <v>0</v>
          </cell>
        </row>
        <row r="1026">
          <cell r="F1026">
            <v>0</v>
          </cell>
        </row>
        <row r="1027">
          <cell r="F1027">
            <v>0</v>
          </cell>
        </row>
        <row r="1028">
          <cell r="F1028">
            <v>0</v>
          </cell>
        </row>
        <row r="1029">
          <cell r="F1029">
            <v>0</v>
          </cell>
        </row>
        <row r="1030">
          <cell r="F1030">
            <v>0</v>
          </cell>
        </row>
        <row r="1031">
          <cell r="F1031">
            <v>0</v>
          </cell>
        </row>
        <row r="1032">
          <cell r="F1032">
            <v>0</v>
          </cell>
        </row>
        <row r="1033">
          <cell r="F1033">
            <v>0</v>
          </cell>
        </row>
        <row r="1034">
          <cell r="F1034">
            <v>0</v>
          </cell>
        </row>
        <row r="1035">
          <cell r="F1035">
            <v>0</v>
          </cell>
        </row>
        <row r="1036">
          <cell r="F1036">
            <v>0</v>
          </cell>
        </row>
        <row r="1037">
          <cell r="F1037">
            <v>0</v>
          </cell>
        </row>
        <row r="1038">
          <cell r="F1038">
            <v>0</v>
          </cell>
        </row>
        <row r="1039">
          <cell r="F1039">
            <v>0</v>
          </cell>
        </row>
        <row r="1040">
          <cell r="F1040">
            <v>0</v>
          </cell>
        </row>
        <row r="1041">
          <cell r="F1041">
            <v>0</v>
          </cell>
        </row>
        <row r="1042">
          <cell r="F1042">
            <v>0</v>
          </cell>
        </row>
        <row r="1043">
          <cell r="F1043">
            <v>0</v>
          </cell>
        </row>
        <row r="1044">
          <cell r="F1044">
            <v>0</v>
          </cell>
        </row>
        <row r="1045">
          <cell r="F1045">
            <v>0</v>
          </cell>
        </row>
        <row r="1046">
          <cell r="F1046">
            <v>0</v>
          </cell>
        </row>
        <row r="1047">
          <cell r="F1047">
            <v>0</v>
          </cell>
        </row>
        <row r="1048">
          <cell r="F1048">
            <v>0</v>
          </cell>
        </row>
        <row r="1049">
          <cell r="F1049">
            <v>0</v>
          </cell>
        </row>
        <row r="1050">
          <cell r="F1050">
            <v>0</v>
          </cell>
        </row>
        <row r="1051">
          <cell r="F1051">
            <v>0</v>
          </cell>
        </row>
        <row r="1052">
          <cell r="F1052">
            <v>0</v>
          </cell>
        </row>
        <row r="1053">
          <cell r="F1053">
            <v>0</v>
          </cell>
        </row>
        <row r="1054">
          <cell r="F1054">
            <v>0</v>
          </cell>
        </row>
        <row r="1055">
          <cell r="F1055">
            <v>0</v>
          </cell>
        </row>
        <row r="1056">
          <cell r="F1056">
            <v>0</v>
          </cell>
        </row>
        <row r="1057">
          <cell r="F1057">
            <v>0</v>
          </cell>
        </row>
        <row r="1058">
          <cell r="F1058">
            <v>0</v>
          </cell>
        </row>
        <row r="1059">
          <cell r="F1059">
            <v>0</v>
          </cell>
        </row>
        <row r="1060">
          <cell r="F1060">
            <v>0</v>
          </cell>
        </row>
        <row r="1061">
          <cell r="F1061">
            <v>0</v>
          </cell>
        </row>
        <row r="1062">
          <cell r="F1062">
            <v>0</v>
          </cell>
        </row>
        <row r="1063">
          <cell r="F1063">
            <v>0</v>
          </cell>
        </row>
        <row r="1064">
          <cell r="F1064">
            <v>0</v>
          </cell>
        </row>
        <row r="1065">
          <cell r="F1065">
            <v>0</v>
          </cell>
        </row>
        <row r="1066">
          <cell r="F1066">
            <v>0</v>
          </cell>
        </row>
        <row r="1067">
          <cell r="F1067">
            <v>0</v>
          </cell>
        </row>
        <row r="1068">
          <cell r="F1068">
            <v>0</v>
          </cell>
        </row>
        <row r="1069">
          <cell r="F1069">
            <v>0</v>
          </cell>
        </row>
        <row r="1070">
          <cell r="F1070">
            <v>0</v>
          </cell>
        </row>
        <row r="1071">
          <cell r="F1071">
            <v>0</v>
          </cell>
        </row>
        <row r="1072">
          <cell r="F1072">
            <v>0</v>
          </cell>
        </row>
        <row r="1073">
          <cell r="F1073">
            <v>0</v>
          </cell>
        </row>
        <row r="1074">
          <cell r="F1074">
            <v>508847</v>
          </cell>
        </row>
        <row r="1075">
          <cell r="F1075">
            <v>0</v>
          </cell>
        </row>
        <row r="1076">
          <cell r="F1076">
            <v>0</v>
          </cell>
        </row>
        <row r="1077">
          <cell r="F1077">
            <v>0</v>
          </cell>
        </row>
        <row r="1078">
          <cell r="F1078">
            <v>0</v>
          </cell>
        </row>
        <row r="1079">
          <cell r="F1079">
            <v>0</v>
          </cell>
        </row>
        <row r="1080">
          <cell r="F1080">
            <v>0</v>
          </cell>
        </row>
        <row r="1081">
          <cell r="F1081">
            <v>0</v>
          </cell>
        </row>
        <row r="1082">
          <cell r="F1082">
            <v>0</v>
          </cell>
        </row>
        <row r="1083">
          <cell r="F1083">
            <v>0</v>
          </cell>
        </row>
        <row r="1084">
          <cell r="F1084">
            <v>0</v>
          </cell>
        </row>
        <row r="1085">
          <cell r="F1085">
            <v>0</v>
          </cell>
        </row>
        <row r="1086">
          <cell r="F1086">
            <v>0</v>
          </cell>
        </row>
        <row r="1087">
          <cell r="F1087">
            <v>0</v>
          </cell>
        </row>
        <row r="1088">
          <cell r="F1088">
            <v>0</v>
          </cell>
        </row>
        <row r="1089">
          <cell r="F1089">
            <v>0</v>
          </cell>
        </row>
        <row r="1090">
          <cell r="F1090">
            <v>0</v>
          </cell>
        </row>
        <row r="1091">
          <cell r="F1091">
            <v>0</v>
          </cell>
        </row>
        <row r="1092">
          <cell r="F1092">
            <v>0</v>
          </cell>
        </row>
        <row r="1093">
          <cell r="F1093">
            <v>0</v>
          </cell>
        </row>
        <row r="1094">
          <cell r="F1094">
            <v>0</v>
          </cell>
        </row>
        <row r="1095">
          <cell r="F1095">
            <v>0</v>
          </cell>
        </row>
        <row r="1096">
          <cell r="F1096">
            <v>0</v>
          </cell>
        </row>
        <row r="1097">
          <cell r="F1097">
            <v>0</v>
          </cell>
        </row>
        <row r="1098">
          <cell r="F1098">
            <v>0</v>
          </cell>
        </row>
        <row r="1099">
          <cell r="F1099">
            <v>0</v>
          </cell>
        </row>
        <row r="1100">
          <cell r="F1100">
            <v>0</v>
          </cell>
        </row>
        <row r="1101">
          <cell r="F1101">
            <v>0</v>
          </cell>
        </row>
        <row r="1102">
          <cell r="F1102">
            <v>0</v>
          </cell>
        </row>
        <row r="1103">
          <cell r="F1103">
            <v>0</v>
          </cell>
        </row>
        <row r="1104">
          <cell r="F1104">
            <v>0</v>
          </cell>
        </row>
        <row r="1105">
          <cell r="F1105">
            <v>0</v>
          </cell>
        </row>
        <row r="1106">
          <cell r="F1106">
            <v>0</v>
          </cell>
        </row>
        <row r="1107">
          <cell r="F1107">
            <v>0</v>
          </cell>
        </row>
        <row r="1108">
          <cell r="F1108">
            <v>0</v>
          </cell>
        </row>
        <row r="1109">
          <cell r="F1109">
            <v>0</v>
          </cell>
        </row>
        <row r="1110">
          <cell r="F1110">
            <v>0</v>
          </cell>
        </row>
        <row r="1111">
          <cell r="F1111">
            <v>0</v>
          </cell>
        </row>
        <row r="1112">
          <cell r="F1112">
            <v>0</v>
          </cell>
        </row>
        <row r="1113">
          <cell r="F1113">
            <v>0</v>
          </cell>
        </row>
        <row r="1114">
          <cell r="F1114">
            <v>0</v>
          </cell>
        </row>
        <row r="1115">
          <cell r="F1115">
            <v>0</v>
          </cell>
        </row>
        <row r="1116">
          <cell r="F1116">
            <v>0</v>
          </cell>
        </row>
        <row r="1117">
          <cell r="F1117">
            <v>0</v>
          </cell>
        </row>
        <row r="1118">
          <cell r="F1118">
            <v>0</v>
          </cell>
        </row>
        <row r="1119">
          <cell r="F1119">
            <v>0</v>
          </cell>
        </row>
        <row r="1120">
          <cell r="F1120">
            <v>0</v>
          </cell>
        </row>
        <row r="1121">
          <cell r="F1121">
            <v>0</v>
          </cell>
        </row>
        <row r="1122">
          <cell r="F1122">
            <v>0</v>
          </cell>
        </row>
        <row r="1123">
          <cell r="F1123">
            <v>0</v>
          </cell>
        </row>
        <row r="1124">
          <cell r="F1124">
            <v>0</v>
          </cell>
        </row>
        <row r="1125">
          <cell r="F1125">
            <v>0</v>
          </cell>
        </row>
        <row r="1126">
          <cell r="F1126">
            <v>0</v>
          </cell>
        </row>
        <row r="1127">
          <cell r="F1127">
            <v>0</v>
          </cell>
        </row>
        <row r="1128">
          <cell r="F1128">
            <v>0</v>
          </cell>
        </row>
        <row r="1129">
          <cell r="F1129">
            <v>0</v>
          </cell>
        </row>
        <row r="1130">
          <cell r="F1130">
            <v>0</v>
          </cell>
        </row>
        <row r="1131">
          <cell r="F1131">
            <v>0</v>
          </cell>
        </row>
        <row r="1132">
          <cell r="F1132">
            <v>0</v>
          </cell>
        </row>
        <row r="1133">
          <cell r="F1133">
            <v>0</v>
          </cell>
        </row>
        <row r="1134">
          <cell r="F1134">
            <v>0</v>
          </cell>
        </row>
        <row r="1135">
          <cell r="F1135">
            <v>0</v>
          </cell>
        </row>
        <row r="1136">
          <cell r="F1136">
            <v>0</v>
          </cell>
        </row>
        <row r="1137">
          <cell r="F1137">
            <v>0</v>
          </cell>
        </row>
        <row r="1138">
          <cell r="F1138">
            <v>0</v>
          </cell>
        </row>
        <row r="1139">
          <cell r="F1139">
            <v>0</v>
          </cell>
        </row>
        <row r="1140">
          <cell r="F1140">
            <v>0</v>
          </cell>
        </row>
        <row r="1141">
          <cell r="F1141">
            <v>0</v>
          </cell>
        </row>
        <row r="1142">
          <cell r="F1142">
            <v>0</v>
          </cell>
        </row>
        <row r="1143">
          <cell r="F1143">
            <v>0</v>
          </cell>
        </row>
        <row r="1144">
          <cell r="F1144">
            <v>0</v>
          </cell>
        </row>
        <row r="1145">
          <cell r="F1145">
            <v>0</v>
          </cell>
        </row>
        <row r="1146">
          <cell r="F1146">
            <v>0</v>
          </cell>
        </row>
        <row r="1147">
          <cell r="F1147">
            <v>0</v>
          </cell>
        </row>
        <row r="1148">
          <cell r="F1148">
            <v>0</v>
          </cell>
        </row>
        <row r="1149">
          <cell r="F1149">
            <v>0</v>
          </cell>
        </row>
        <row r="1150">
          <cell r="F1150">
            <v>0</v>
          </cell>
        </row>
        <row r="1151">
          <cell r="F1151">
            <v>0</v>
          </cell>
        </row>
        <row r="1152">
          <cell r="F1152">
            <v>0</v>
          </cell>
        </row>
        <row r="1153">
          <cell r="F1153">
            <v>0</v>
          </cell>
        </row>
        <row r="1154">
          <cell r="F1154">
            <v>0</v>
          </cell>
        </row>
        <row r="1155">
          <cell r="F1155">
            <v>0</v>
          </cell>
        </row>
        <row r="1156">
          <cell r="F1156">
            <v>0</v>
          </cell>
        </row>
        <row r="1157">
          <cell r="F1157">
            <v>0</v>
          </cell>
        </row>
        <row r="1158">
          <cell r="F1158">
            <v>0</v>
          </cell>
        </row>
        <row r="1159">
          <cell r="F1159">
            <v>0</v>
          </cell>
        </row>
        <row r="1160">
          <cell r="F1160">
            <v>0</v>
          </cell>
        </row>
        <row r="1161">
          <cell r="F1161">
            <v>0</v>
          </cell>
        </row>
        <row r="1162">
          <cell r="F1162">
            <v>0</v>
          </cell>
        </row>
        <row r="1163">
          <cell r="F1163">
            <v>0</v>
          </cell>
        </row>
        <row r="1164">
          <cell r="F1164">
            <v>0</v>
          </cell>
        </row>
        <row r="1165">
          <cell r="F1165">
            <v>0</v>
          </cell>
        </row>
        <row r="1166">
          <cell r="F1166">
            <v>0</v>
          </cell>
        </row>
        <row r="1167">
          <cell r="F1167">
            <v>0</v>
          </cell>
        </row>
        <row r="1168">
          <cell r="F1168">
            <v>0</v>
          </cell>
        </row>
        <row r="1169">
          <cell r="F1169">
            <v>0</v>
          </cell>
        </row>
        <row r="1170">
          <cell r="F1170">
            <v>0</v>
          </cell>
        </row>
        <row r="1171">
          <cell r="F1171">
            <v>0</v>
          </cell>
        </row>
        <row r="1172">
          <cell r="F1172">
            <v>0</v>
          </cell>
        </row>
        <row r="1173">
          <cell r="F1173">
            <v>0</v>
          </cell>
        </row>
        <row r="1174">
          <cell r="F1174">
            <v>0</v>
          </cell>
        </row>
        <row r="1175">
          <cell r="F1175">
            <v>0</v>
          </cell>
        </row>
        <row r="1176">
          <cell r="F1176">
            <v>0</v>
          </cell>
        </row>
        <row r="1177">
          <cell r="F1177">
            <v>0</v>
          </cell>
        </row>
        <row r="1178">
          <cell r="F1178">
            <v>0</v>
          </cell>
        </row>
        <row r="1179">
          <cell r="F1179">
            <v>0</v>
          </cell>
        </row>
        <row r="1180">
          <cell r="F1180">
            <v>0</v>
          </cell>
        </row>
        <row r="1181">
          <cell r="F1181">
            <v>0</v>
          </cell>
        </row>
        <row r="1182">
          <cell r="F1182">
            <v>0</v>
          </cell>
        </row>
        <row r="1183">
          <cell r="F1183">
            <v>0</v>
          </cell>
        </row>
        <row r="1184">
          <cell r="F1184">
            <v>0</v>
          </cell>
        </row>
        <row r="1185">
          <cell r="F1185">
            <v>0</v>
          </cell>
        </row>
        <row r="1186">
          <cell r="F1186">
            <v>0</v>
          </cell>
        </row>
        <row r="1187">
          <cell r="F1187">
            <v>0</v>
          </cell>
        </row>
        <row r="1188">
          <cell r="F1188">
            <v>0</v>
          </cell>
        </row>
        <row r="1189">
          <cell r="F1189">
            <v>0</v>
          </cell>
        </row>
        <row r="1190">
          <cell r="F1190">
            <v>0</v>
          </cell>
        </row>
        <row r="1191">
          <cell r="F1191">
            <v>0</v>
          </cell>
        </row>
        <row r="1192">
          <cell r="F1192">
            <v>0</v>
          </cell>
        </row>
        <row r="1193">
          <cell r="F1193">
            <v>0</v>
          </cell>
        </row>
        <row r="1194">
          <cell r="F1194">
            <v>0</v>
          </cell>
        </row>
        <row r="1195">
          <cell r="F1195">
            <v>0</v>
          </cell>
        </row>
        <row r="1196">
          <cell r="F1196">
            <v>0</v>
          </cell>
        </row>
        <row r="1197">
          <cell r="F1197">
            <v>0</v>
          </cell>
        </row>
        <row r="1198">
          <cell r="F1198">
            <v>0</v>
          </cell>
        </row>
        <row r="1199">
          <cell r="F1199">
            <v>0</v>
          </cell>
        </row>
        <row r="1200">
          <cell r="F1200">
            <v>0</v>
          </cell>
        </row>
        <row r="1201">
          <cell r="F1201">
            <v>0</v>
          </cell>
        </row>
        <row r="1202">
          <cell r="F1202">
            <v>0</v>
          </cell>
        </row>
        <row r="1203">
          <cell r="F1203">
            <v>0</v>
          </cell>
        </row>
        <row r="1204">
          <cell r="F1204">
            <v>0</v>
          </cell>
        </row>
        <row r="1205">
          <cell r="F1205">
            <v>0</v>
          </cell>
        </row>
        <row r="1206">
          <cell r="F1206">
            <v>0</v>
          </cell>
        </row>
        <row r="1207">
          <cell r="F1207">
            <v>0</v>
          </cell>
        </row>
        <row r="1208">
          <cell r="F1208">
            <v>0</v>
          </cell>
        </row>
        <row r="1209">
          <cell r="F1209">
            <v>0</v>
          </cell>
        </row>
        <row r="1210">
          <cell r="F1210">
            <v>0</v>
          </cell>
        </row>
        <row r="1211">
          <cell r="F1211">
            <v>0</v>
          </cell>
        </row>
        <row r="1212">
          <cell r="F1212">
            <v>0</v>
          </cell>
        </row>
        <row r="1213">
          <cell r="F1213">
            <v>0</v>
          </cell>
        </row>
        <row r="1214">
          <cell r="F1214">
            <v>0</v>
          </cell>
        </row>
        <row r="1215">
          <cell r="F1215">
            <v>0</v>
          </cell>
        </row>
        <row r="1216">
          <cell r="F1216">
            <v>0</v>
          </cell>
        </row>
        <row r="1217">
          <cell r="F1217">
            <v>0</v>
          </cell>
        </row>
        <row r="1218">
          <cell r="F1218">
            <v>0</v>
          </cell>
        </row>
        <row r="1219">
          <cell r="F1219">
            <v>0</v>
          </cell>
        </row>
        <row r="1220">
          <cell r="F1220">
            <v>0</v>
          </cell>
        </row>
        <row r="1221">
          <cell r="F1221">
            <v>0</v>
          </cell>
        </row>
        <row r="1222">
          <cell r="F1222">
            <v>0</v>
          </cell>
        </row>
        <row r="1223">
          <cell r="F1223">
            <v>0</v>
          </cell>
        </row>
        <row r="1224">
          <cell r="F1224">
            <v>0</v>
          </cell>
        </row>
        <row r="1225">
          <cell r="F1225">
            <v>0</v>
          </cell>
        </row>
        <row r="1226">
          <cell r="F1226">
            <v>0</v>
          </cell>
        </row>
        <row r="1227">
          <cell r="F1227">
            <v>0</v>
          </cell>
        </row>
        <row r="1228">
          <cell r="F1228">
            <v>0</v>
          </cell>
        </row>
        <row r="1229">
          <cell r="F1229">
            <v>0</v>
          </cell>
        </row>
        <row r="1230">
          <cell r="F1230">
            <v>0</v>
          </cell>
        </row>
        <row r="1231">
          <cell r="F1231">
            <v>0</v>
          </cell>
        </row>
        <row r="1232">
          <cell r="F1232">
            <v>0</v>
          </cell>
        </row>
        <row r="1233">
          <cell r="F1233">
            <v>0</v>
          </cell>
        </row>
        <row r="1234">
          <cell r="F1234">
            <v>0</v>
          </cell>
        </row>
        <row r="1235">
          <cell r="F1235">
            <v>0</v>
          </cell>
        </row>
        <row r="1236">
          <cell r="F1236">
            <v>0</v>
          </cell>
        </row>
        <row r="1237">
          <cell r="F1237">
            <v>0</v>
          </cell>
        </row>
        <row r="1238">
          <cell r="F1238">
            <v>0</v>
          </cell>
        </row>
        <row r="1239">
          <cell r="F1239">
            <v>0</v>
          </cell>
        </row>
        <row r="1240">
          <cell r="F1240">
            <v>0</v>
          </cell>
        </row>
        <row r="1241">
          <cell r="F1241">
            <v>0</v>
          </cell>
        </row>
        <row r="1242">
          <cell r="F1242">
            <v>0</v>
          </cell>
        </row>
        <row r="1243">
          <cell r="F1243">
            <v>0</v>
          </cell>
        </row>
        <row r="1244">
          <cell r="F1244">
            <v>0</v>
          </cell>
        </row>
        <row r="1245">
          <cell r="F1245">
            <v>0</v>
          </cell>
        </row>
        <row r="1246">
          <cell r="F1246">
            <v>0</v>
          </cell>
        </row>
        <row r="1247">
          <cell r="F1247">
            <v>0</v>
          </cell>
        </row>
        <row r="1248">
          <cell r="F1248">
            <v>0</v>
          </cell>
        </row>
        <row r="1249">
          <cell r="F1249">
            <v>0</v>
          </cell>
        </row>
        <row r="1250">
          <cell r="F1250">
            <v>0</v>
          </cell>
        </row>
        <row r="1251">
          <cell r="F1251">
            <v>0</v>
          </cell>
        </row>
        <row r="1252">
          <cell r="F1252">
            <v>0</v>
          </cell>
        </row>
        <row r="1253">
          <cell r="F1253">
            <v>0</v>
          </cell>
        </row>
        <row r="1254">
          <cell r="F1254">
            <v>0</v>
          </cell>
        </row>
        <row r="1255">
          <cell r="F1255">
            <v>0</v>
          </cell>
        </row>
        <row r="1256">
          <cell r="F1256">
            <v>0</v>
          </cell>
        </row>
        <row r="1257">
          <cell r="F1257">
            <v>0</v>
          </cell>
        </row>
        <row r="1258">
          <cell r="F1258">
            <v>0</v>
          </cell>
        </row>
        <row r="1259">
          <cell r="F1259">
            <v>0</v>
          </cell>
        </row>
        <row r="1260">
          <cell r="F1260">
            <v>0</v>
          </cell>
        </row>
        <row r="1261">
          <cell r="F1261">
            <v>0</v>
          </cell>
        </row>
        <row r="1262">
          <cell r="F1262">
            <v>0</v>
          </cell>
        </row>
        <row r="1263">
          <cell r="F1263">
            <v>0</v>
          </cell>
        </row>
        <row r="1264">
          <cell r="F1264">
            <v>0</v>
          </cell>
        </row>
        <row r="1265">
          <cell r="F1265">
            <v>0</v>
          </cell>
        </row>
        <row r="1266">
          <cell r="F1266">
            <v>0</v>
          </cell>
        </row>
        <row r="1267">
          <cell r="F1267">
            <v>0</v>
          </cell>
        </row>
        <row r="1268">
          <cell r="F1268">
            <v>0</v>
          </cell>
        </row>
        <row r="1269">
          <cell r="F1269">
            <v>0</v>
          </cell>
        </row>
        <row r="1270">
          <cell r="F1270">
            <v>0</v>
          </cell>
        </row>
        <row r="1271">
          <cell r="F1271">
            <v>0</v>
          </cell>
        </row>
        <row r="1272">
          <cell r="F1272">
            <v>0</v>
          </cell>
        </row>
        <row r="1273">
          <cell r="F1273">
            <v>0</v>
          </cell>
        </row>
        <row r="1274">
          <cell r="F1274">
            <v>0</v>
          </cell>
        </row>
        <row r="1275">
          <cell r="F1275">
            <v>0</v>
          </cell>
        </row>
        <row r="1276">
          <cell r="F1276">
            <v>0</v>
          </cell>
        </row>
        <row r="1277">
          <cell r="F1277">
            <v>0</v>
          </cell>
        </row>
        <row r="1278">
          <cell r="F1278">
            <v>0</v>
          </cell>
        </row>
        <row r="1279">
          <cell r="F1279">
            <v>0</v>
          </cell>
        </row>
        <row r="1280">
          <cell r="F1280">
            <v>0</v>
          </cell>
        </row>
        <row r="1281">
          <cell r="F1281">
            <v>0</v>
          </cell>
        </row>
        <row r="1282">
          <cell r="F1282">
            <v>0</v>
          </cell>
        </row>
        <row r="1283">
          <cell r="F1283">
            <v>0</v>
          </cell>
        </row>
        <row r="1284">
          <cell r="F1284">
            <v>0</v>
          </cell>
        </row>
        <row r="1285">
          <cell r="F1285">
            <v>0</v>
          </cell>
        </row>
        <row r="1286">
          <cell r="F1286">
            <v>0</v>
          </cell>
        </row>
        <row r="1287">
          <cell r="F1287">
            <v>0</v>
          </cell>
        </row>
        <row r="1288">
          <cell r="F1288">
            <v>0</v>
          </cell>
        </row>
        <row r="1289">
          <cell r="F1289">
            <v>0</v>
          </cell>
        </row>
        <row r="1290">
          <cell r="F1290">
            <v>0</v>
          </cell>
        </row>
        <row r="1291">
          <cell r="F1291">
            <v>0</v>
          </cell>
        </row>
        <row r="1292">
          <cell r="F1292">
            <v>0</v>
          </cell>
        </row>
        <row r="1293">
          <cell r="F1293">
            <v>0</v>
          </cell>
        </row>
        <row r="1294">
          <cell r="F1294">
            <v>0</v>
          </cell>
        </row>
        <row r="1295">
          <cell r="F1295">
            <v>0</v>
          </cell>
        </row>
        <row r="1296">
          <cell r="F1296">
            <v>0</v>
          </cell>
        </row>
        <row r="1297">
          <cell r="F1297">
            <v>0</v>
          </cell>
        </row>
        <row r="1298">
          <cell r="F1298">
            <v>0</v>
          </cell>
        </row>
        <row r="1299">
          <cell r="F1299">
            <v>0</v>
          </cell>
        </row>
        <row r="1300">
          <cell r="F1300">
            <v>0</v>
          </cell>
        </row>
        <row r="1301">
          <cell r="F1301">
            <v>0</v>
          </cell>
        </row>
        <row r="1302">
          <cell r="F1302">
            <v>0</v>
          </cell>
        </row>
        <row r="1303">
          <cell r="F1303">
            <v>0</v>
          </cell>
        </row>
        <row r="1304">
          <cell r="F1304">
            <v>0</v>
          </cell>
        </row>
        <row r="1305">
          <cell r="F1305">
            <v>0</v>
          </cell>
        </row>
        <row r="1306">
          <cell r="F1306">
            <v>0</v>
          </cell>
        </row>
        <row r="1307">
          <cell r="F1307">
            <v>0</v>
          </cell>
        </row>
        <row r="1308">
          <cell r="F1308">
            <v>0</v>
          </cell>
        </row>
        <row r="1309">
          <cell r="F1309">
            <v>0</v>
          </cell>
        </row>
        <row r="1310">
          <cell r="F1310">
            <v>0</v>
          </cell>
        </row>
        <row r="1311">
          <cell r="F1311">
            <v>0</v>
          </cell>
        </row>
        <row r="1312">
          <cell r="F1312">
            <v>0</v>
          </cell>
        </row>
        <row r="1313">
          <cell r="F1313">
            <v>0</v>
          </cell>
        </row>
        <row r="1314">
          <cell r="F1314">
            <v>0</v>
          </cell>
        </row>
        <row r="1315">
          <cell r="F1315">
            <v>0</v>
          </cell>
        </row>
        <row r="1316">
          <cell r="F1316">
            <v>0</v>
          </cell>
        </row>
        <row r="1317">
          <cell r="F1317">
            <v>0</v>
          </cell>
        </row>
        <row r="1318">
          <cell r="F1318">
            <v>0</v>
          </cell>
        </row>
        <row r="1319">
          <cell r="F1319">
            <v>0</v>
          </cell>
        </row>
        <row r="1320">
          <cell r="F1320">
            <v>0</v>
          </cell>
        </row>
        <row r="1321">
          <cell r="F1321">
            <v>0</v>
          </cell>
        </row>
        <row r="1322">
          <cell r="F1322">
            <v>0</v>
          </cell>
        </row>
        <row r="1323">
          <cell r="F1323">
            <v>0</v>
          </cell>
        </row>
        <row r="1324">
          <cell r="F1324">
            <v>0</v>
          </cell>
        </row>
        <row r="1325">
          <cell r="F1325">
            <v>0</v>
          </cell>
        </row>
        <row r="1326">
          <cell r="F1326">
            <v>0</v>
          </cell>
        </row>
        <row r="1327">
          <cell r="F1327">
            <v>0</v>
          </cell>
        </row>
        <row r="1328">
          <cell r="F1328">
            <v>0</v>
          </cell>
        </row>
        <row r="1329">
          <cell r="F1329">
            <v>0</v>
          </cell>
        </row>
        <row r="1330">
          <cell r="F1330">
            <v>0</v>
          </cell>
        </row>
        <row r="1331">
          <cell r="F1331">
            <v>0</v>
          </cell>
        </row>
        <row r="1332">
          <cell r="F1332">
            <v>0</v>
          </cell>
        </row>
        <row r="1333">
          <cell r="F1333">
            <v>0</v>
          </cell>
        </row>
        <row r="1334">
          <cell r="F1334">
            <v>0</v>
          </cell>
        </row>
        <row r="1335">
          <cell r="F1335">
            <v>0</v>
          </cell>
        </row>
        <row r="1336">
          <cell r="F1336">
            <v>0</v>
          </cell>
        </row>
        <row r="1337">
          <cell r="F1337">
            <v>0</v>
          </cell>
        </row>
        <row r="1338">
          <cell r="F1338">
            <v>0</v>
          </cell>
        </row>
        <row r="1339">
          <cell r="F1339">
            <v>0</v>
          </cell>
        </row>
        <row r="1340">
          <cell r="F1340">
            <v>0</v>
          </cell>
        </row>
        <row r="1341">
          <cell r="F1341">
            <v>0</v>
          </cell>
        </row>
        <row r="1342">
          <cell r="F1342">
            <v>0</v>
          </cell>
        </row>
        <row r="1343">
          <cell r="F1343">
            <v>0</v>
          </cell>
        </row>
        <row r="1344">
          <cell r="F1344">
            <v>0</v>
          </cell>
        </row>
        <row r="1345">
          <cell r="F1345">
            <v>0</v>
          </cell>
        </row>
        <row r="1346">
          <cell r="F1346">
            <v>0</v>
          </cell>
        </row>
        <row r="1347">
          <cell r="F1347">
            <v>0</v>
          </cell>
        </row>
        <row r="1348">
          <cell r="F1348">
            <v>0</v>
          </cell>
        </row>
        <row r="1349">
          <cell r="F1349">
            <v>0</v>
          </cell>
        </row>
        <row r="1350">
          <cell r="F1350">
            <v>0</v>
          </cell>
        </row>
        <row r="1351">
          <cell r="F1351">
            <v>0</v>
          </cell>
        </row>
        <row r="1352">
          <cell r="F1352">
            <v>0</v>
          </cell>
        </row>
        <row r="1353">
          <cell r="F1353">
            <v>0</v>
          </cell>
        </row>
        <row r="1354">
          <cell r="F1354">
            <v>0</v>
          </cell>
        </row>
        <row r="1355">
          <cell r="F1355">
            <v>0</v>
          </cell>
        </row>
        <row r="1356">
          <cell r="F1356">
            <v>0</v>
          </cell>
        </row>
        <row r="1357">
          <cell r="F1357">
            <v>0</v>
          </cell>
        </row>
        <row r="1358">
          <cell r="F1358">
            <v>0</v>
          </cell>
        </row>
        <row r="1359">
          <cell r="F1359">
            <v>0</v>
          </cell>
        </row>
        <row r="1360">
          <cell r="F1360">
            <v>0</v>
          </cell>
        </row>
        <row r="1361">
          <cell r="F1361">
            <v>0</v>
          </cell>
        </row>
        <row r="1362">
          <cell r="F1362">
            <v>0</v>
          </cell>
        </row>
        <row r="1363">
          <cell r="F1363">
            <v>0</v>
          </cell>
        </row>
        <row r="1364">
          <cell r="F1364">
            <v>0</v>
          </cell>
        </row>
        <row r="1365">
          <cell r="F1365">
            <v>0</v>
          </cell>
        </row>
        <row r="1366">
          <cell r="F1366">
            <v>0</v>
          </cell>
        </row>
        <row r="1367">
          <cell r="F1367">
            <v>0</v>
          </cell>
        </row>
        <row r="1368">
          <cell r="F1368">
            <v>0</v>
          </cell>
        </row>
        <row r="1369">
          <cell r="F1369">
            <v>0</v>
          </cell>
        </row>
        <row r="1370">
          <cell r="F1370">
            <v>0</v>
          </cell>
        </row>
        <row r="1371">
          <cell r="F1371">
            <v>0</v>
          </cell>
        </row>
        <row r="1372">
          <cell r="F1372">
            <v>0</v>
          </cell>
        </row>
        <row r="1373">
          <cell r="F1373">
            <v>0</v>
          </cell>
        </row>
        <row r="1374">
          <cell r="F1374">
            <v>0</v>
          </cell>
        </row>
        <row r="1375">
          <cell r="F1375">
            <v>0</v>
          </cell>
        </row>
        <row r="1376">
          <cell r="F1376">
            <v>0</v>
          </cell>
        </row>
        <row r="1377">
          <cell r="F1377">
            <v>0</v>
          </cell>
        </row>
        <row r="1378">
          <cell r="F1378">
            <v>0</v>
          </cell>
        </row>
        <row r="1379">
          <cell r="F1379">
            <v>0</v>
          </cell>
        </row>
        <row r="1380">
          <cell r="F1380">
            <v>0</v>
          </cell>
        </row>
        <row r="1381">
          <cell r="F1381">
            <v>0</v>
          </cell>
        </row>
        <row r="1382">
          <cell r="F1382">
            <v>0</v>
          </cell>
        </row>
        <row r="1383">
          <cell r="F1383">
            <v>0</v>
          </cell>
        </row>
        <row r="1384">
          <cell r="F1384">
            <v>0</v>
          </cell>
        </row>
        <row r="1385">
          <cell r="F1385">
            <v>0</v>
          </cell>
        </row>
        <row r="1386">
          <cell r="F1386">
            <v>0</v>
          </cell>
        </row>
        <row r="1387">
          <cell r="F1387">
            <v>0</v>
          </cell>
        </row>
        <row r="1388">
          <cell r="F1388">
            <v>0</v>
          </cell>
        </row>
        <row r="1389">
          <cell r="F1389">
            <v>0</v>
          </cell>
        </row>
        <row r="1390">
          <cell r="F1390">
            <v>0</v>
          </cell>
        </row>
        <row r="1391">
          <cell r="F1391">
            <v>0</v>
          </cell>
        </row>
        <row r="1392">
          <cell r="F1392">
            <v>0</v>
          </cell>
        </row>
        <row r="1393">
          <cell r="F1393">
            <v>0</v>
          </cell>
        </row>
        <row r="1394">
          <cell r="F1394">
            <v>0</v>
          </cell>
        </row>
        <row r="1395">
          <cell r="F1395">
            <v>0</v>
          </cell>
        </row>
        <row r="1396">
          <cell r="F1396">
            <v>0</v>
          </cell>
        </row>
        <row r="1397">
          <cell r="F1397">
            <v>0</v>
          </cell>
        </row>
        <row r="1398">
          <cell r="F1398">
            <v>0</v>
          </cell>
        </row>
        <row r="1399">
          <cell r="F1399">
            <v>0</v>
          </cell>
        </row>
        <row r="1400">
          <cell r="F1400">
            <v>0</v>
          </cell>
        </row>
        <row r="1401">
          <cell r="F1401">
            <v>0</v>
          </cell>
        </row>
        <row r="1402">
          <cell r="F1402">
            <v>0</v>
          </cell>
        </row>
        <row r="1403">
          <cell r="F1403">
            <v>0</v>
          </cell>
        </row>
        <row r="1404">
          <cell r="F1404">
            <v>0</v>
          </cell>
        </row>
        <row r="1405">
          <cell r="F1405">
            <v>0</v>
          </cell>
        </row>
        <row r="1406">
          <cell r="F1406">
            <v>0</v>
          </cell>
        </row>
        <row r="1407">
          <cell r="F1407">
            <v>0</v>
          </cell>
        </row>
        <row r="1408">
          <cell r="F1408">
            <v>0</v>
          </cell>
        </row>
        <row r="1409">
          <cell r="F1409">
            <v>0</v>
          </cell>
        </row>
        <row r="1410">
          <cell r="F1410">
            <v>0</v>
          </cell>
        </row>
        <row r="1411">
          <cell r="F1411">
            <v>0</v>
          </cell>
        </row>
        <row r="1412">
          <cell r="F1412">
            <v>0</v>
          </cell>
        </row>
        <row r="1413">
          <cell r="F1413">
            <v>0</v>
          </cell>
        </row>
        <row r="1414">
          <cell r="F1414">
            <v>0</v>
          </cell>
        </row>
        <row r="1415">
          <cell r="F1415">
            <v>0</v>
          </cell>
        </row>
        <row r="1416">
          <cell r="F1416">
            <v>0</v>
          </cell>
        </row>
        <row r="1417">
          <cell r="F1417">
            <v>0</v>
          </cell>
        </row>
        <row r="1418">
          <cell r="F1418">
            <v>0</v>
          </cell>
        </row>
        <row r="1419">
          <cell r="F1419">
            <v>0</v>
          </cell>
        </row>
        <row r="1420">
          <cell r="F1420">
            <v>0</v>
          </cell>
        </row>
        <row r="1421">
          <cell r="F1421">
            <v>0</v>
          </cell>
        </row>
        <row r="1422">
          <cell r="F1422">
            <v>0</v>
          </cell>
        </row>
        <row r="1423">
          <cell r="F1423">
            <v>0</v>
          </cell>
        </row>
        <row r="1424">
          <cell r="F1424">
            <v>0</v>
          </cell>
        </row>
        <row r="1425">
          <cell r="F1425">
            <v>0</v>
          </cell>
        </row>
        <row r="1426">
          <cell r="F1426">
            <v>0</v>
          </cell>
        </row>
        <row r="1427">
          <cell r="F1427">
            <v>0</v>
          </cell>
        </row>
        <row r="1428">
          <cell r="F1428">
            <v>0</v>
          </cell>
        </row>
        <row r="1429">
          <cell r="F1429">
            <v>0</v>
          </cell>
        </row>
        <row r="1430">
          <cell r="F1430">
            <v>0</v>
          </cell>
        </row>
        <row r="1431">
          <cell r="F1431">
            <v>0</v>
          </cell>
        </row>
        <row r="1432">
          <cell r="F1432">
            <v>0</v>
          </cell>
        </row>
        <row r="1433">
          <cell r="F1433">
            <v>0</v>
          </cell>
        </row>
        <row r="1434">
          <cell r="F1434">
            <v>0</v>
          </cell>
        </row>
        <row r="1435">
          <cell r="F1435">
            <v>0</v>
          </cell>
        </row>
        <row r="1436">
          <cell r="F1436">
            <v>0</v>
          </cell>
        </row>
        <row r="1437">
          <cell r="F1437">
            <v>0</v>
          </cell>
        </row>
        <row r="1438">
          <cell r="F1438">
            <v>0</v>
          </cell>
        </row>
        <row r="1439">
          <cell r="F1439">
            <v>0</v>
          </cell>
        </row>
        <row r="1440">
          <cell r="F1440">
            <v>0</v>
          </cell>
        </row>
        <row r="1441">
          <cell r="F1441">
            <v>0</v>
          </cell>
        </row>
        <row r="1442">
          <cell r="F1442">
            <v>0</v>
          </cell>
        </row>
        <row r="1443">
          <cell r="F1443">
            <v>0</v>
          </cell>
        </row>
        <row r="1444">
          <cell r="F1444">
            <v>0</v>
          </cell>
        </row>
        <row r="1445">
          <cell r="F1445">
            <v>0</v>
          </cell>
        </row>
        <row r="1446">
          <cell r="F1446">
            <v>0</v>
          </cell>
        </row>
        <row r="1447">
          <cell r="F1447">
            <v>0</v>
          </cell>
        </row>
        <row r="1448">
          <cell r="F1448">
            <v>0</v>
          </cell>
        </row>
        <row r="1449">
          <cell r="F1449">
            <v>7500</v>
          </cell>
        </row>
        <row r="1450">
          <cell r="F1450">
            <v>10560</v>
          </cell>
        </row>
        <row r="1451">
          <cell r="F1451">
            <v>0</v>
          </cell>
        </row>
        <row r="1452">
          <cell r="F1452">
            <v>0</v>
          </cell>
        </row>
        <row r="1453">
          <cell r="F1453">
            <v>0</v>
          </cell>
        </row>
        <row r="1454">
          <cell r="F1454">
            <v>0</v>
          </cell>
        </row>
        <row r="1455">
          <cell r="F1455">
            <v>0</v>
          </cell>
        </row>
        <row r="1456">
          <cell r="F1456">
            <v>0</v>
          </cell>
        </row>
        <row r="1457">
          <cell r="F1457">
            <v>0</v>
          </cell>
        </row>
        <row r="1458">
          <cell r="F1458">
            <v>0</v>
          </cell>
        </row>
        <row r="1459">
          <cell r="F1459">
            <v>0</v>
          </cell>
        </row>
        <row r="1460">
          <cell r="F1460">
            <v>0</v>
          </cell>
        </row>
        <row r="1461">
          <cell r="F1461">
            <v>0</v>
          </cell>
        </row>
        <row r="1462">
          <cell r="F1462">
            <v>0</v>
          </cell>
        </row>
        <row r="1463">
          <cell r="F1463">
            <v>0</v>
          </cell>
        </row>
        <row r="1464">
          <cell r="F1464">
            <v>0</v>
          </cell>
        </row>
        <row r="1465">
          <cell r="F1465">
            <v>0</v>
          </cell>
        </row>
        <row r="1466">
          <cell r="F1466">
            <v>165</v>
          </cell>
        </row>
        <row r="1467">
          <cell r="F1467">
            <v>0</v>
          </cell>
        </row>
        <row r="1468">
          <cell r="F1468">
            <v>0</v>
          </cell>
        </row>
        <row r="1469">
          <cell r="F1469">
            <v>0</v>
          </cell>
        </row>
        <row r="1470">
          <cell r="F1470">
            <v>0</v>
          </cell>
        </row>
        <row r="1471">
          <cell r="F1471">
            <v>0</v>
          </cell>
        </row>
        <row r="1472">
          <cell r="F1472">
            <v>4674</v>
          </cell>
        </row>
        <row r="1473">
          <cell r="F1473">
            <v>15558</v>
          </cell>
        </row>
        <row r="1474">
          <cell r="F1474">
            <v>1432</v>
          </cell>
        </row>
        <row r="1475">
          <cell r="F1475">
            <v>0</v>
          </cell>
        </row>
        <row r="1476">
          <cell r="F1476">
            <v>3429</v>
          </cell>
        </row>
        <row r="1477">
          <cell r="F1477">
            <v>0</v>
          </cell>
        </row>
        <row r="1478">
          <cell r="F1478">
            <v>0</v>
          </cell>
        </row>
        <row r="1479">
          <cell r="F1479">
            <v>0</v>
          </cell>
        </row>
        <row r="1480">
          <cell r="F1480">
            <v>0</v>
          </cell>
        </row>
        <row r="1481">
          <cell r="F1481">
            <v>0</v>
          </cell>
        </row>
        <row r="1482">
          <cell r="F1482">
            <v>0</v>
          </cell>
        </row>
        <row r="1483">
          <cell r="F1483">
            <v>0</v>
          </cell>
        </row>
        <row r="1484">
          <cell r="F1484">
            <v>0</v>
          </cell>
        </row>
        <row r="1485">
          <cell r="F1485">
            <v>0</v>
          </cell>
        </row>
        <row r="1486">
          <cell r="F1486">
            <v>0</v>
          </cell>
        </row>
        <row r="1487">
          <cell r="F1487">
            <v>0</v>
          </cell>
        </row>
        <row r="1488">
          <cell r="F1488">
            <v>0</v>
          </cell>
        </row>
        <row r="1489">
          <cell r="F1489">
            <v>0</v>
          </cell>
        </row>
        <row r="1490">
          <cell r="F1490">
            <v>0</v>
          </cell>
        </row>
        <row r="1491">
          <cell r="F1491">
            <v>0</v>
          </cell>
        </row>
        <row r="1492">
          <cell r="F1492">
            <v>0</v>
          </cell>
        </row>
        <row r="1493">
          <cell r="F1493">
            <v>0</v>
          </cell>
        </row>
        <row r="1494">
          <cell r="F1494">
            <v>0</v>
          </cell>
        </row>
        <row r="1495">
          <cell r="F1495">
            <v>0</v>
          </cell>
        </row>
        <row r="1496">
          <cell r="F1496">
            <v>0</v>
          </cell>
        </row>
        <row r="1497">
          <cell r="F1497">
            <v>0</v>
          </cell>
        </row>
        <row r="1498">
          <cell r="F1498">
            <v>0</v>
          </cell>
        </row>
        <row r="1499">
          <cell r="F1499">
            <v>0</v>
          </cell>
        </row>
        <row r="1500">
          <cell r="F1500">
            <v>0</v>
          </cell>
        </row>
        <row r="1501">
          <cell r="F1501">
            <v>0</v>
          </cell>
        </row>
        <row r="1502">
          <cell r="F1502">
            <v>0</v>
          </cell>
        </row>
        <row r="1503">
          <cell r="F1503">
            <v>0</v>
          </cell>
        </row>
        <row r="1504">
          <cell r="F1504">
            <v>34705</v>
          </cell>
        </row>
        <row r="1505">
          <cell r="F1505">
            <v>0</v>
          </cell>
        </row>
        <row r="1506">
          <cell r="F1506">
            <v>9091</v>
          </cell>
        </row>
        <row r="1507">
          <cell r="F1507">
            <v>103439</v>
          </cell>
        </row>
        <row r="1508">
          <cell r="F1508">
            <v>0</v>
          </cell>
        </row>
        <row r="1509">
          <cell r="F1509">
            <v>0</v>
          </cell>
        </row>
        <row r="1510">
          <cell r="F1510">
            <v>0</v>
          </cell>
        </row>
        <row r="1511">
          <cell r="F1511">
            <v>0</v>
          </cell>
        </row>
        <row r="1512">
          <cell r="F1512">
            <v>0</v>
          </cell>
        </row>
        <row r="1513">
          <cell r="F1513">
            <v>0</v>
          </cell>
        </row>
        <row r="1514">
          <cell r="F1514">
            <v>0</v>
          </cell>
        </row>
        <row r="1515">
          <cell r="F1515">
            <v>0</v>
          </cell>
        </row>
        <row r="1516">
          <cell r="F1516">
            <v>0</v>
          </cell>
        </row>
        <row r="1517">
          <cell r="F1517">
            <v>0</v>
          </cell>
        </row>
        <row r="1518">
          <cell r="F1518">
            <v>0</v>
          </cell>
        </row>
        <row r="1519">
          <cell r="F1519">
            <v>0</v>
          </cell>
        </row>
        <row r="1520">
          <cell r="F1520">
            <v>0</v>
          </cell>
        </row>
        <row r="1521">
          <cell r="F1521">
            <v>0</v>
          </cell>
        </row>
        <row r="1522">
          <cell r="F1522">
            <v>0</v>
          </cell>
        </row>
        <row r="1523">
          <cell r="F1523">
            <v>0</v>
          </cell>
        </row>
        <row r="1524">
          <cell r="F1524">
            <v>0</v>
          </cell>
        </row>
        <row r="1525">
          <cell r="F1525">
            <v>0</v>
          </cell>
        </row>
        <row r="1526">
          <cell r="F1526">
            <v>0</v>
          </cell>
        </row>
        <row r="1527">
          <cell r="F1527">
            <v>0</v>
          </cell>
        </row>
        <row r="1528">
          <cell r="F1528">
            <v>0</v>
          </cell>
        </row>
        <row r="1529">
          <cell r="F1529">
            <v>0</v>
          </cell>
        </row>
        <row r="1530">
          <cell r="F1530">
            <v>0</v>
          </cell>
        </row>
        <row r="1531">
          <cell r="F1531">
            <v>0</v>
          </cell>
        </row>
        <row r="1532">
          <cell r="F1532">
            <v>0</v>
          </cell>
        </row>
        <row r="1533">
          <cell r="F1533">
            <v>0</v>
          </cell>
        </row>
        <row r="1534">
          <cell r="F1534">
            <v>0</v>
          </cell>
        </row>
        <row r="1535">
          <cell r="F1535">
            <v>0</v>
          </cell>
        </row>
        <row r="1536">
          <cell r="F1536">
            <v>0</v>
          </cell>
        </row>
        <row r="1537">
          <cell r="F1537">
            <v>0</v>
          </cell>
        </row>
        <row r="1538">
          <cell r="F1538">
            <v>0</v>
          </cell>
        </row>
        <row r="1539">
          <cell r="F1539">
            <v>0</v>
          </cell>
        </row>
        <row r="1540">
          <cell r="F1540">
            <v>0</v>
          </cell>
        </row>
        <row r="1541">
          <cell r="F1541">
            <v>0</v>
          </cell>
        </row>
        <row r="1542">
          <cell r="F1542">
            <v>0</v>
          </cell>
        </row>
        <row r="1543">
          <cell r="F1543">
            <v>0</v>
          </cell>
        </row>
        <row r="1544">
          <cell r="F1544">
            <v>0</v>
          </cell>
        </row>
        <row r="1545">
          <cell r="F1545">
            <v>0</v>
          </cell>
        </row>
        <row r="1546">
          <cell r="F1546">
            <v>0</v>
          </cell>
        </row>
        <row r="1547">
          <cell r="F1547">
            <v>0</v>
          </cell>
        </row>
        <row r="1548">
          <cell r="F1548">
            <v>0</v>
          </cell>
        </row>
        <row r="1549">
          <cell r="F1549">
            <v>0</v>
          </cell>
        </row>
        <row r="1550">
          <cell r="F1550">
            <v>0</v>
          </cell>
        </row>
        <row r="1551">
          <cell r="F1551">
            <v>0</v>
          </cell>
        </row>
        <row r="1552">
          <cell r="F1552">
            <v>0</v>
          </cell>
        </row>
        <row r="1553">
          <cell r="F1553">
            <v>0</v>
          </cell>
        </row>
        <row r="1554">
          <cell r="F1554">
            <v>0</v>
          </cell>
        </row>
        <row r="1555">
          <cell r="F1555">
            <v>0</v>
          </cell>
        </row>
        <row r="1556">
          <cell r="F1556">
            <v>0</v>
          </cell>
        </row>
        <row r="1557">
          <cell r="F1557">
            <v>0</v>
          </cell>
        </row>
        <row r="1558">
          <cell r="F1558">
            <v>0</v>
          </cell>
        </row>
        <row r="1559">
          <cell r="F1559">
            <v>0</v>
          </cell>
        </row>
        <row r="1560">
          <cell r="F1560">
            <v>0</v>
          </cell>
        </row>
        <row r="1561">
          <cell r="F1561">
            <v>0</v>
          </cell>
        </row>
        <row r="1562">
          <cell r="F1562">
            <v>0</v>
          </cell>
        </row>
        <row r="1563">
          <cell r="F1563">
            <v>0</v>
          </cell>
        </row>
        <row r="1564">
          <cell r="F1564">
            <v>0</v>
          </cell>
        </row>
        <row r="1565">
          <cell r="F1565">
            <v>0</v>
          </cell>
        </row>
        <row r="1566">
          <cell r="F1566">
            <v>0</v>
          </cell>
        </row>
        <row r="1567">
          <cell r="F1567">
            <v>0</v>
          </cell>
        </row>
        <row r="1568">
          <cell r="F1568">
            <v>0</v>
          </cell>
        </row>
        <row r="1569">
          <cell r="F1569">
            <v>0</v>
          </cell>
        </row>
        <row r="1570">
          <cell r="F1570">
            <v>0</v>
          </cell>
        </row>
        <row r="1571">
          <cell r="F1571">
            <v>0</v>
          </cell>
        </row>
        <row r="1572">
          <cell r="F1572">
            <v>0</v>
          </cell>
        </row>
        <row r="1573">
          <cell r="F1573">
            <v>0</v>
          </cell>
        </row>
        <row r="1574">
          <cell r="F1574">
            <v>0</v>
          </cell>
        </row>
        <row r="1575">
          <cell r="F1575">
            <v>0</v>
          </cell>
        </row>
        <row r="1576">
          <cell r="F1576">
            <v>0</v>
          </cell>
        </row>
        <row r="1577">
          <cell r="F1577">
            <v>0</v>
          </cell>
        </row>
        <row r="1578">
          <cell r="F1578">
            <v>0</v>
          </cell>
        </row>
        <row r="1579">
          <cell r="F1579">
            <v>0</v>
          </cell>
        </row>
        <row r="1580">
          <cell r="F1580">
            <v>0</v>
          </cell>
        </row>
        <row r="1581">
          <cell r="F1581">
            <v>0</v>
          </cell>
        </row>
        <row r="1582">
          <cell r="F1582">
            <v>0</v>
          </cell>
        </row>
        <row r="1583">
          <cell r="F1583">
            <v>0</v>
          </cell>
        </row>
        <row r="1584">
          <cell r="F1584">
            <v>0</v>
          </cell>
        </row>
        <row r="1585">
          <cell r="F1585">
            <v>0</v>
          </cell>
        </row>
        <row r="1586">
          <cell r="F1586">
            <v>0</v>
          </cell>
        </row>
        <row r="1587">
          <cell r="F1587">
            <v>0</v>
          </cell>
        </row>
        <row r="1588">
          <cell r="F1588">
            <v>0</v>
          </cell>
        </row>
        <row r="1589">
          <cell r="F1589">
            <v>0</v>
          </cell>
        </row>
        <row r="1590">
          <cell r="F1590">
            <v>0</v>
          </cell>
        </row>
        <row r="1591">
          <cell r="F1591">
            <v>0</v>
          </cell>
        </row>
        <row r="1592">
          <cell r="F1592">
            <v>0</v>
          </cell>
        </row>
        <row r="1593">
          <cell r="F1593">
            <v>0</v>
          </cell>
        </row>
        <row r="1594">
          <cell r="F1594">
            <v>0</v>
          </cell>
        </row>
        <row r="1595">
          <cell r="F1595">
            <v>0</v>
          </cell>
        </row>
        <row r="1596">
          <cell r="F1596">
            <v>0</v>
          </cell>
        </row>
        <row r="1597">
          <cell r="F1597">
            <v>0</v>
          </cell>
        </row>
        <row r="1598">
          <cell r="F1598">
            <v>0</v>
          </cell>
        </row>
        <row r="1599">
          <cell r="F1599">
            <v>0</v>
          </cell>
        </row>
        <row r="1600">
          <cell r="F1600">
            <v>0</v>
          </cell>
        </row>
        <row r="1601">
          <cell r="F1601">
            <v>0</v>
          </cell>
        </row>
        <row r="1602">
          <cell r="F1602">
            <v>0</v>
          </cell>
        </row>
        <row r="1603">
          <cell r="F1603">
            <v>0</v>
          </cell>
        </row>
        <row r="1604">
          <cell r="F1604">
            <v>0</v>
          </cell>
        </row>
        <row r="1605">
          <cell r="F1605">
            <v>0</v>
          </cell>
        </row>
        <row r="1606">
          <cell r="F1606">
            <v>0</v>
          </cell>
        </row>
        <row r="1607">
          <cell r="F1607">
            <v>0</v>
          </cell>
        </row>
        <row r="1608">
          <cell r="F1608">
            <v>0</v>
          </cell>
        </row>
        <row r="1609">
          <cell r="F1609">
            <v>0</v>
          </cell>
        </row>
        <row r="1610">
          <cell r="F1610">
            <v>0</v>
          </cell>
        </row>
        <row r="1611">
          <cell r="F1611">
            <v>0</v>
          </cell>
        </row>
        <row r="1612">
          <cell r="F1612">
            <v>190553</v>
          </cell>
        </row>
        <row r="1613">
          <cell r="F1613">
            <v>0</v>
          </cell>
        </row>
        <row r="1614">
          <cell r="F1614">
            <v>0</v>
          </cell>
        </row>
        <row r="1615">
          <cell r="F1615">
            <v>0</v>
          </cell>
        </row>
        <row r="1616">
          <cell r="F1616">
            <v>0</v>
          </cell>
        </row>
        <row r="1617">
          <cell r="F1617">
            <v>0</v>
          </cell>
        </row>
        <row r="1618">
          <cell r="F1618">
            <v>0</v>
          </cell>
        </row>
        <row r="1619">
          <cell r="F1619">
            <v>0</v>
          </cell>
        </row>
        <row r="1620">
          <cell r="F1620">
            <v>0</v>
          </cell>
        </row>
        <row r="1621">
          <cell r="F1621">
            <v>0</v>
          </cell>
        </row>
        <row r="1622">
          <cell r="F1622">
            <v>0</v>
          </cell>
        </row>
        <row r="1623">
          <cell r="F1623">
            <v>0</v>
          </cell>
        </row>
        <row r="1624">
          <cell r="F1624">
            <v>0</v>
          </cell>
        </row>
        <row r="1625">
          <cell r="F1625">
            <v>0</v>
          </cell>
        </row>
        <row r="1626">
          <cell r="F1626">
            <v>0</v>
          </cell>
        </row>
        <row r="1627">
          <cell r="F1627">
            <v>0</v>
          </cell>
        </row>
        <row r="1628">
          <cell r="F1628">
            <v>0</v>
          </cell>
        </row>
        <row r="1629">
          <cell r="F1629">
            <v>0</v>
          </cell>
        </row>
        <row r="1630">
          <cell r="F1630">
            <v>0</v>
          </cell>
        </row>
        <row r="1631">
          <cell r="F1631">
            <v>0</v>
          </cell>
        </row>
        <row r="1632">
          <cell r="F1632">
            <v>0</v>
          </cell>
        </row>
        <row r="1633">
          <cell r="F1633">
            <v>0</v>
          </cell>
        </row>
        <row r="1634">
          <cell r="F1634">
            <v>0</v>
          </cell>
        </row>
        <row r="1635">
          <cell r="F1635">
            <v>0</v>
          </cell>
        </row>
        <row r="1636">
          <cell r="F1636">
            <v>0</v>
          </cell>
        </row>
        <row r="1637">
          <cell r="F1637">
            <v>0</v>
          </cell>
        </row>
        <row r="1638">
          <cell r="F1638">
            <v>0</v>
          </cell>
        </row>
        <row r="1639">
          <cell r="F1639">
            <v>0</v>
          </cell>
        </row>
        <row r="1640">
          <cell r="F1640">
            <v>0</v>
          </cell>
        </row>
        <row r="1641">
          <cell r="F1641">
            <v>0</v>
          </cell>
        </row>
        <row r="1642">
          <cell r="F1642">
            <v>0</v>
          </cell>
        </row>
        <row r="1643">
          <cell r="F1643">
            <v>0</v>
          </cell>
        </row>
        <row r="1644">
          <cell r="F1644">
            <v>0</v>
          </cell>
        </row>
        <row r="1645">
          <cell r="F1645">
            <v>0</v>
          </cell>
        </row>
        <row r="1646">
          <cell r="F1646">
            <v>0</v>
          </cell>
        </row>
        <row r="1647">
          <cell r="F1647">
            <v>0</v>
          </cell>
        </row>
        <row r="1648">
          <cell r="F1648">
            <v>0</v>
          </cell>
        </row>
        <row r="1649">
          <cell r="F1649">
            <v>0</v>
          </cell>
        </row>
        <row r="1650">
          <cell r="F1650">
            <v>0</v>
          </cell>
        </row>
        <row r="1651">
          <cell r="F1651">
            <v>0</v>
          </cell>
        </row>
        <row r="1652">
          <cell r="F1652">
            <v>0</v>
          </cell>
        </row>
        <row r="1653">
          <cell r="F1653">
            <v>0</v>
          </cell>
        </row>
        <row r="1654">
          <cell r="F1654">
            <v>0</v>
          </cell>
        </row>
        <row r="1655">
          <cell r="F1655">
            <v>0</v>
          </cell>
        </row>
        <row r="1656">
          <cell r="F1656">
            <v>0</v>
          </cell>
        </row>
        <row r="1657">
          <cell r="F1657">
            <v>0</v>
          </cell>
        </row>
        <row r="1658">
          <cell r="F1658">
            <v>0</v>
          </cell>
        </row>
        <row r="1659">
          <cell r="F1659">
            <v>0</v>
          </cell>
        </row>
        <row r="1660">
          <cell r="F1660">
            <v>0</v>
          </cell>
        </row>
        <row r="1661">
          <cell r="F1661">
            <v>0</v>
          </cell>
        </row>
        <row r="1662">
          <cell r="F1662">
            <v>0</v>
          </cell>
        </row>
        <row r="1663">
          <cell r="F1663">
            <v>0</v>
          </cell>
        </row>
        <row r="1664">
          <cell r="F1664">
            <v>0</v>
          </cell>
        </row>
        <row r="1665">
          <cell r="F1665">
            <v>0</v>
          </cell>
        </row>
        <row r="1666">
          <cell r="F1666">
            <v>0</v>
          </cell>
        </row>
        <row r="1667">
          <cell r="F1667">
            <v>0</v>
          </cell>
        </row>
        <row r="1668">
          <cell r="F1668">
            <v>0</v>
          </cell>
        </row>
        <row r="1669">
          <cell r="F1669">
            <v>0</v>
          </cell>
        </row>
        <row r="1670">
          <cell r="F1670">
            <v>0</v>
          </cell>
        </row>
        <row r="1671">
          <cell r="F1671">
            <v>0</v>
          </cell>
        </row>
        <row r="1672">
          <cell r="F1672">
            <v>0</v>
          </cell>
        </row>
        <row r="1673">
          <cell r="F1673">
            <v>0</v>
          </cell>
        </row>
        <row r="1674">
          <cell r="F1674">
            <v>0</v>
          </cell>
        </row>
        <row r="1675">
          <cell r="F1675">
            <v>0</v>
          </cell>
        </row>
        <row r="1676">
          <cell r="F1676">
            <v>0</v>
          </cell>
        </row>
        <row r="1677">
          <cell r="F1677">
            <v>0</v>
          </cell>
        </row>
        <row r="1678">
          <cell r="F1678">
            <v>0</v>
          </cell>
        </row>
        <row r="1679">
          <cell r="F1679">
            <v>0</v>
          </cell>
        </row>
        <row r="1680">
          <cell r="F1680">
            <v>0</v>
          </cell>
        </row>
        <row r="1681">
          <cell r="F1681">
            <v>0</v>
          </cell>
        </row>
        <row r="1682">
          <cell r="F1682">
            <v>0</v>
          </cell>
        </row>
        <row r="1683">
          <cell r="F1683">
            <v>0</v>
          </cell>
        </row>
        <row r="1684">
          <cell r="F1684">
            <v>0</v>
          </cell>
        </row>
        <row r="1685">
          <cell r="F1685">
            <v>0</v>
          </cell>
        </row>
        <row r="1686">
          <cell r="F1686">
            <v>0</v>
          </cell>
        </row>
        <row r="1687">
          <cell r="F1687">
            <v>0</v>
          </cell>
        </row>
        <row r="1688">
          <cell r="F1688">
            <v>0</v>
          </cell>
        </row>
        <row r="1689">
          <cell r="F1689">
            <v>0</v>
          </cell>
        </row>
        <row r="1690">
          <cell r="F1690">
            <v>0</v>
          </cell>
        </row>
        <row r="1691">
          <cell r="F1691">
            <v>0</v>
          </cell>
        </row>
        <row r="1692">
          <cell r="F1692">
            <v>0</v>
          </cell>
        </row>
        <row r="1693">
          <cell r="F1693">
            <v>0</v>
          </cell>
        </row>
        <row r="1694">
          <cell r="F1694">
            <v>0</v>
          </cell>
        </row>
        <row r="1695">
          <cell r="F1695">
            <v>0</v>
          </cell>
        </row>
        <row r="1696">
          <cell r="F1696">
            <v>0</v>
          </cell>
        </row>
        <row r="1697">
          <cell r="F1697">
            <v>0</v>
          </cell>
        </row>
        <row r="1698">
          <cell r="F1698">
            <v>0</v>
          </cell>
        </row>
        <row r="1699">
          <cell r="F1699">
            <v>0</v>
          </cell>
        </row>
        <row r="1700">
          <cell r="F1700">
            <v>0</v>
          </cell>
        </row>
        <row r="1701">
          <cell r="F1701">
            <v>0</v>
          </cell>
        </row>
        <row r="1702">
          <cell r="F1702">
            <v>0</v>
          </cell>
        </row>
        <row r="1703">
          <cell r="F1703">
            <v>0</v>
          </cell>
        </row>
        <row r="1704">
          <cell r="F1704">
            <v>0</v>
          </cell>
        </row>
        <row r="1705">
          <cell r="F1705">
            <v>0</v>
          </cell>
        </row>
        <row r="1706">
          <cell r="F1706">
            <v>0</v>
          </cell>
        </row>
        <row r="1707">
          <cell r="F1707">
            <v>0</v>
          </cell>
        </row>
        <row r="1708">
          <cell r="F1708">
            <v>0</v>
          </cell>
        </row>
        <row r="1709">
          <cell r="F1709">
            <v>15000</v>
          </cell>
        </row>
        <row r="1710">
          <cell r="F1710">
            <v>0</v>
          </cell>
        </row>
        <row r="1711">
          <cell r="F1711">
            <v>0</v>
          </cell>
        </row>
        <row r="1712">
          <cell r="F1712">
            <v>0</v>
          </cell>
        </row>
        <row r="1713">
          <cell r="F1713">
            <v>0</v>
          </cell>
        </row>
        <row r="1714">
          <cell r="F1714">
            <v>0</v>
          </cell>
        </row>
        <row r="1715">
          <cell r="F1715">
            <v>0</v>
          </cell>
        </row>
        <row r="1716">
          <cell r="F1716">
            <v>0</v>
          </cell>
        </row>
        <row r="1717">
          <cell r="F1717">
            <v>27260</v>
          </cell>
        </row>
        <row r="1718">
          <cell r="F1718">
            <v>52</v>
          </cell>
        </row>
        <row r="1719">
          <cell r="F1719">
            <v>0</v>
          </cell>
        </row>
        <row r="1720">
          <cell r="F1720">
            <v>0</v>
          </cell>
        </row>
        <row r="1721">
          <cell r="F1721">
            <v>0</v>
          </cell>
        </row>
        <row r="1722">
          <cell r="F1722">
            <v>100</v>
          </cell>
        </row>
        <row r="1723">
          <cell r="F1723">
            <v>0</v>
          </cell>
        </row>
        <row r="1724">
          <cell r="F1724">
            <v>0</v>
          </cell>
        </row>
        <row r="1725">
          <cell r="F1725">
            <v>0</v>
          </cell>
        </row>
        <row r="1726">
          <cell r="F1726">
            <v>0</v>
          </cell>
        </row>
        <row r="1727">
          <cell r="F1727">
            <v>0</v>
          </cell>
        </row>
        <row r="1728">
          <cell r="F1728">
            <v>0</v>
          </cell>
        </row>
        <row r="1729">
          <cell r="F1729">
            <v>0</v>
          </cell>
        </row>
        <row r="1730">
          <cell r="F1730">
            <v>0</v>
          </cell>
        </row>
        <row r="1731">
          <cell r="F1731">
            <v>0</v>
          </cell>
        </row>
        <row r="1732">
          <cell r="F1732">
            <v>0</v>
          </cell>
        </row>
        <row r="1733">
          <cell r="F1733">
            <v>0</v>
          </cell>
        </row>
        <row r="1734">
          <cell r="F1734">
            <v>36</v>
          </cell>
        </row>
        <row r="1735">
          <cell r="F1735">
            <v>0</v>
          </cell>
        </row>
        <row r="1736">
          <cell r="F1736">
            <v>0</v>
          </cell>
        </row>
        <row r="1737">
          <cell r="F1737">
            <v>0</v>
          </cell>
        </row>
        <row r="1738">
          <cell r="F1738">
            <v>0</v>
          </cell>
        </row>
        <row r="1739">
          <cell r="F1739">
            <v>0</v>
          </cell>
        </row>
        <row r="1740">
          <cell r="F1740">
            <v>0</v>
          </cell>
        </row>
        <row r="1741">
          <cell r="F1741">
            <v>498</v>
          </cell>
        </row>
        <row r="1742">
          <cell r="F1742">
            <v>2113</v>
          </cell>
        </row>
        <row r="1743">
          <cell r="F1743">
            <v>153</v>
          </cell>
        </row>
        <row r="1744">
          <cell r="F1744">
            <v>0</v>
          </cell>
        </row>
        <row r="1745">
          <cell r="F1745">
            <v>67</v>
          </cell>
        </row>
        <row r="1746">
          <cell r="F1746">
            <v>0</v>
          </cell>
        </row>
        <row r="1747">
          <cell r="F1747">
            <v>0</v>
          </cell>
        </row>
        <row r="1748">
          <cell r="F1748">
            <v>0</v>
          </cell>
        </row>
        <row r="1749">
          <cell r="F1749">
            <v>0</v>
          </cell>
        </row>
        <row r="1750">
          <cell r="F1750">
            <v>0</v>
          </cell>
        </row>
        <row r="1751">
          <cell r="F1751">
            <v>0</v>
          </cell>
        </row>
        <row r="1752">
          <cell r="F1752">
            <v>0</v>
          </cell>
        </row>
        <row r="1753">
          <cell r="F1753">
            <v>0</v>
          </cell>
        </row>
        <row r="1754">
          <cell r="F1754">
            <v>0</v>
          </cell>
        </row>
        <row r="1755">
          <cell r="F1755">
            <v>0</v>
          </cell>
        </row>
        <row r="1756">
          <cell r="F1756">
            <v>0</v>
          </cell>
        </row>
        <row r="1757">
          <cell r="F1757">
            <v>0</v>
          </cell>
        </row>
        <row r="1758">
          <cell r="F1758">
            <v>0</v>
          </cell>
        </row>
        <row r="1759">
          <cell r="F1759">
            <v>0</v>
          </cell>
        </row>
        <row r="1760">
          <cell r="F1760">
            <v>0</v>
          </cell>
        </row>
        <row r="1761">
          <cell r="F1761">
            <v>0</v>
          </cell>
        </row>
        <row r="1762">
          <cell r="F1762">
            <v>0</v>
          </cell>
        </row>
        <row r="1763">
          <cell r="F1763">
            <v>0</v>
          </cell>
        </row>
        <row r="1764">
          <cell r="F1764">
            <v>0</v>
          </cell>
        </row>
        <row r="1765">
          <cell r="F1765">
            <v>0</v>
          </cell>
        </row>
        <row r="1766">
          <cell r="F1766">
            <v>0</v>
          </cell>
        </row>
        <row r="1767">
          <cell r="F1767">
            <v>0</v>
          </cell>
        </row>
        <row r="1768">
          <cell r="F1768">
            <v>0</v>
          </cell>
        </row>
        <row r="1769">
          <cell r="F1769">
            <v>0</v>
          </cell>
        </row>
        <row r="1770">
          <cell r="F1770">
            <v>0</v>
          </cell>
        </row>
        <row r="1771">
          <cell r="F1771">
            <v>0</v>
          </cell>
        </row>
        <row r="1772">
          <cell r="F1772">
            <v>0</v>
          </cell>
        </row>
        <row r="1773">
          <cell r="F1773">
            <v>362</v>
          </cell>
        </row>
        <row r="1774">
          <cell r="F1774">
            <v>0</v>
          </cell>
        </row>
        <row r="1775">
          <cell r="F1775">
            <v>961</v>
          </cell>
        </row>
        <row r="1776">
          <cell r="F1776">
            <v>48742</v>
          </cell>
        </row>
        <row r="1777">
          <cell r="F1777">
            <v>0</v>
          </cell>
        </row>
        <row r="1778">
          <cell r="F1778">
            <v>0</v>
          </cell>
        </row>
        <row r="1779">
          <cell r="F1779">
            <v>0</v>
          </cell>
        </row>
        <row r="1780">
          <cell r="F1780">
            <v>0</v>
          </cell>
        </row>
        <row r="1781">
          <cell r="F1781">
            <v>0</v>
          </cell>
        </row>
        <row r="1782">
          <cell r="F1782">
            <v>0</v>
          </cell>
        </row>
        <row r="1783">
          <cell r="F1783">
            <v>0</v>
          </cell>
        </row>
        <row r="1784">
          <cell r="F1784">
            <v>0</v>
          </cell>
        </row>
        <row r="1785">
          <cell r="F1785">
            <v>0</v>
          </cell>
        </row>
        <row r="1786">
          <cell r="F1786">
            <v>0</v>
          </cell>
        </row>
        <row r="1787">
          <cell r="F1787">
            <v>0</v>
          </cell>
        </row>
        <row r="1788">
          <cell r="F1788">
            <v>0</v>
          </cell>
        </row>
        <row r="1789">
          <cell r="F1789">
            <v>0</v>
          </cell>
        </row>
        <row r="1790">
          <cell r="F1790">
            <v>0</v>
          </cell>
        </row>
        <row r="1791">
          <cell r="F1791">
            <v>0</v>
          </cell>
        </row>
        <row r="1792">
          <cell r="F1792">
            <v>0</v>
          </cell>
        </row>
        <row r="1793">
          <cell r="F1793">
            <v>0</v>
          </cell>
        </row>
        <row r="1794">
          <cell r="F1794">
            <v>0</v>
          </cell>
        </row>
        <row r="1795">
          <cell r="F1795">
            <v>0</v>
          </cell>
        </row>
        <row r="1796">
          <cell r="F1796">
            <v>0</v>
          </cell>
        </row>
        <row r="1797">
          <cell r="F1797">
            <v>0</v>
          </cell>
        </row>
        <row r="1798">
          <cell r="F1798">
            <v>0</v>
          </cell>
        </row>
        <row r="1799">
          <cell r="F1799">
            <v>0</v>
          </cell>
        </row>
        <row r="1800">
          <cell r="F1800">
            <v>0</v>
          </cell>
        </row>
        <row r="1801">
          <cell r="F1801">
            <v>0</v>
          </cell>
        </row>
        <row r="1802">
          <cell r="F1802">
            <v>0</v>
          </cell>
        </row>
        <row r="1803">
          <cell r="F1803">
            <v>0</v>
          </cell>
        </row>
        <row r="1804">
          <cell r="F1804">
            <v>0</v>
          </cell>
        </row>
        <row r="1805">
          <cell r="F1805">
            <v>0</v>
          </cell>
        </row>
        <row r="1806">
          <cell r="F1806">
            <v>0</v>
          </cell>
        </row>
        <row r="1807">
          <cell r="F1807">
            <v>0</v>
          </cell>
        </row>
        <row r="1808">
          <cell r="F1808">
            <v>0</v>
          </cell>
        </row>
        <row r="1809">
          <cell r="F1809">
            <v>0</v>
          </cell>
        </row>
        <row r="1810">
          <cell r="F1810">
            <v>0</v>
          </cell>
        </row>
        <row r="1811">
          <cell r="F1811">
            <v>0</v>
          </cell>
        </row>
        <row r="1812">
          <cell r="F1812">
            <v>0</v>
          </cell>
        </row>
        <row r="1813">
          <cell r="F1813">
            <v>0</v>
          </cell>
        </row>
        <row r="1814">
          <cell r="F1814">
            <v>0</v>
          </cell>
        </row>
        <row r="1815">
          <cell r="F1815">
            <v>0</v>
          </cell>
        </row>
        <row r="1816">
          <cell r="F1816">
            <v>0</v>
          </cell>
        </row>
        <row r="1817">
          <cell r="F1817">
            <v>0</v>
          </cell>
        </row>
        <row r="1818">
          <cell r="F1818">
            <v>0</v>
          </cell>
        </row>
        <row r="1819">
          <cell r="F1819">
            <v>0</v>
          </cell>
        </row>
        <row r="1820">
          <cell r="F1820">
            <v>0</v>
          </cell>
        </row>
        <row r="1821">
          <cell r="F1821">
            <v>0</v>
          </cell>
        </row>
        <row r="1822">
          <cell r="F1822">
            <v>0</v>
          </cell>
        </row>
        <row r="1823">
          <cell r="F1823">
            <v>0</v>
          </cell>
        </row>
        <row r="1824">
          <cell r="F1824">
            <v>0</v>
          </cell>
        </row>
        <row r="1825">
          <cell r="F1825">
            <v>0</v>
          </cell>
        </row>
        <row r="1826">
          <cell r="F1826">
            <v>0</v>
          </cell>
        </row>
        <row r="1827">
          <cell r="F1827">
            <v>0</v>
          </cell>
        </row>
        <row r="1828">
          <cell r="F1828">
            <v>0</v>
          </cell>
        </row>
        <row r="1829">
          <cell r="F1829">
            <v>0</v>
          </cell>
        </row>
        <row r="1830">
          <cell r="F1830">
            <v>0</v>
          </cell>
        </row>
        <row r="1831">
          <cell r="F1831">
            <v>0</v>
          </cell>
        </row>
        <row r="1832">
          <cell r="F1832">
            <v>0</v>
          </cell>
        </row>
        <row r="1833">
          <cell r="F1833">
            <v>0</v>
          </cell>
        </row>
        <row r="1834">
          <cell r="F1834">
            <v>0</v>
          </cell>
        </row>
        <row r="1835">
          <cell r="F1835">
            <v>0</v>
          </cell>
        </row>
        <row r="1836">
          <cell r="F1836">
            <v>0</v>
          </cell>
        </row>
        <row r="1837">
          <cell r="F1837">
            <v>0</v>
          </cell>
        </row>
        <row r="1838">
          <cell r="F1838">
            <v>0</v>
          </cell>
        </row>
        <row r="1839">
          <cell r="F1839">
            <v>0</v>
          </cell>
        </row>
        <row r="1840">
          <cell r="F1840">
            <v>0</v>
          </cell>
        </row>
        <row r="1841">
          <cell r="F1841">
            <v>0</v>
          </cell>
        </row>
        <row r="1842">
          <cell r="F1842">
            <v>0</v>
          </cell>
        </row>
        <row r="1843">
          <cell r="F1843">
            <v>0</v>
          </cell>
        </row>
        <row r="1844">
          <cell r="F1844">
            <v>0</v>
          </cell>
        </row>
        <row r="1845">
          <cell r="F1845">
            <v>0</v>
          </cell>
        </row>
        <row r="1846">
          <cell r="F1846">
            <v>0</v>
          </cell>
        </row>
        <row r="1847">
          <cell r="F1847">
            <v>0</v>
          </cell>
        </row>
        <row r="1848">
          <cell r="F1848">
            <v>0</v>
          </cell>
        </row>
        <row r="1849">
          <cell r="F1849">
            <v>0</v>
          </cell>
        </row>
        <row r="1850">
          <cell r="F1850">
            <v>0</v>
          </cell>
        </row>
        <row r="1851">
          <cell r="F1851">
            <v>0</v>
          </cell>
        </row>
        <row r="1852">
          <cell r="F1852">
            <v>0</v>
          </cell>
        </row>
        <row r="1853">
          <cell r="F1853">
            <v>0</v>
          </cell>
        </row>
        <row r="1854">
          <cell r="F1854">
            <v>0</v>
          </cell>
        </row>
        <row r="1855">
          <cell r="F1855">
            <v>0</v>
          </cell>
        </row>
        <row r="1856">
          <cell r="F1856">
            <v>0</v>
          </cell>
        </row>
        <row r="1857">
          <cell r="F1857">
            <v>0</v>
          </cell>
        </row>
        <row r="1858">
          <cell r="F1858">
            <v>0</v>
          </cell>
        </row>
        <row r="1859">
          <cell r="F1859">
            <v>0</v>
          </cell>
        </row>
        <row r="1860">
          <cell r="F1860">
            <v>0</v>
          </cell>
        </row>
        <row r="1861">
          <cell r="F1861">
            <v>0</v>
          </cell>
        </row>
        <row r="1862">
          <cell r="F1862">
            <v>0</v>
          </cell>
        </row>
        <row r="1863">
          <cell r="F1863">
            <v>0</v>
          </cell>
        </row>
        <row r="1864">
          <cell r="F1864">
            <v>0</v>
          </cell>
        </row>
        <row r="1865">
          <cell r="F1865">
            <v>0</v>
          </cell>
        </row>
        <row r="1866">
          <cell r="F1866">
            <v>0</v>
          </cell>
        </row>
        <row r="1867">
          <cell r="F1867">
            <v>0</v>
          </cell>
        </row>
        <row r="1868">
          <cell r="F1868">
            <v>0</v>
          </cell>
        </row>
        <row r="1869">
          <cell r="F1869">
            <v>0</v>
          </cell>
        </row>
        <row r="1870">
          <cell r="F1870">
            <v>0</v>
          </cell>
        </row>
        <row r="1871">
          <cell r="F1871">
            <v>0</v>
          </cell>
        </row>
        <row r="1872">
          <cell r="F1872">
            <v>0</v>
          </cell>
        </row>
        <row r="1873">
          <cell r="F1873">
            <v>0</v>
          </cell>
        </row>
        <row r="1874">
          <cell r="F1874">
            <v>0</v>
          </cell>
        </row>
        <row r="1875">
          <cell r="F1875">
            <v>0</v>
          </cell>
        </row>
        <row r="1876">
          <cell r="F1876">
            <v>0</v>
          </cell>
        </row>
        <row r="1877">
          <cell r="F1877">
            <v>0</v>
          </cell>
        </row>
        <row r="1878">
          <cell r="F1878">
            <v>0</v>
          </cell>
        </row>
        <row r="1879">
          <cell r="F1879">
            <v>0</v>
          </cell>
        </row>
        <row r="1880">
          <cell r="F1880">
            <v>0</v>
          </cell>
        </row>
        <row r="1881">
          <cell r="F1881">
            <v>95344</v>
          </cell>
        </row>
        <row r="1882">
          <cell r="F1882">
            <v>0</v>
          </cell>
        </row>
        <row r="1883">
          <cell r="F1883">
            <v>0</v>
          </cell>
        </row>
        <row r="1884">
          <cell r="F1884">
            <v>0</v>
          </cell>
        </row>
        <row r="1885">
          <cell r="F1885">
            <v>0</v>
          </cell>
        </row>
        <row r="1886">
          <cell r="F1886">
            <v>0</v>
          </cell>
        </row>
        <row r="1887">
          <cell r="F1887">
            <v>0</v>
          </cell>
        </row>
        <row r="1888">
          <cell r="F1888">
            <v>0</v>
          </cell>
        </row>
        <row r="1889">
          <cell r="F1889">
            <v>0</v>
          </cell>
        </row>
        <row r="1890">
          <cell r="F1890">
            <v>0</v>
          </cell>
        </row>
        <row r="1891">
          <cell r="F1891">
            <v>0</v>
          </cell>
        </row>
        <row r="1892">
          <cell r="F1892">
            <v>0</v>
          </cell>
        </row>
        <row r="1893">
          <cell r="F1893">
            <v>0</v>
          </cell>
        </row>
        <row r="1894">
          <cell r="F1894">
            <v>0</v>
          </cell>
        </row>
        <row r="1895">
          <cell r="F1895">
            <v>0</v>
          </cell>
        </row>
        <row r="1896">
          <cell r="F1896">
            <v>0</v>
          </cell>
        </row>
        <row r="1897">
          <cell r="F1897">
            <v>0</v>
          </cell>
        </row>
        <row r="1898">
          <cell r="F1898">
            <v>0</v>
          </cell>
        </row>
        <row r="1899">
          <cell r="F1899">
            <v>0</v>
          </cell>
        </row>
        <row r="1900">
          <cell r="F1900">
            <v>0</v>
          </cell>
        </row>
        <row r="1901">
          <cell r="F1901">
            <v>0</v>
          </cell>
        </row>
        <row r="1902">
          <cell r="F1902">
            <v>0</v>
          </cell>
        </row>
        <row r="1903">
          <cell r="F1903">
            <v>0</v>
          </cell>
        </row>
        <row r="1904">
          <cell r="F1904">
            <v>0</v>
          </cell>
        </row>
        <row r="1905">
          <cell r="F1905">
            <v>0</v>
          </cell>
        </row>
        <row r="1906">
          <cell r="F1906">
            <v>0</v>
          </cell>
        </row>
        <row r="1907">
          <cell r="F1907">
            <v>0</v>
          </cell>
        </row>
        <row r="1908">
          <cell r="F1908">
            <v>0</v>
          </cell>
        </row>
        <row r="1909">
          <cell r="F1909">
            <v>0</v>
          </cell>
        </row>
        <row r="1910">
          <cell r="F1910">
            <v>0</v>
          </cell>
        </row>
        <row r="1911">
          <cell r="F1911">
            <v>0</v>
          </cell>
        </row>
        <row r="1912">
          <cell r="F1912">
            <v>0</v>
          </cell>
        </row>
        <row r="1913">
          <cell r="F1913">
            <v>0</v>
          </cell>
        </row>
        <row r="1914">
          <cell r="F1914">
            <v>0</v>
          </cell>
        </row>
        <row r="1915">
          <cell r="F1915">
            <v>0</v>
          </cell>
        </row>
        <row r="1916">
          <cell r="F1916">
            <v>0</v>
          </cell>
        </row>
        <row r="1917">
          <cell r="F1917">
            <v>0</v>
          </cell>
        </row>
        <row r="1918">
          <cell r="F1918">
            <v>0</v>
          </cell>
        </row>
        <row r="1919">
          <cell r="F1919">
            <v>0</v>
          </cell>
        </row>
        <row r="1920">
          <cell r="F1920">
            <v>0</v>
          </cell>
        </row>
        <row r="1921">
          <cell r="F1921">
            <v>0</v>
          </cell>
        </row>
        <row r="1922">
          <cell r="F1922">
            <v>0</v>
          </cell>
        </row>
        <row r="1923">
          <cell r="F1923">
            <v>0</v>
          </cell>
        </row>
        <row r="1924">
          <cell r="F1924">
            <v>0</v>
          </cell>
        </row>
        <row r="1925">
          <cell r="F1925">
            <v>0</v>
          </cell>
        </row>
        <row r="1926">
          <cell r="F1926">
            <v>0</v>
          </cell>
        </row>
        <row r="1927">
          <cell r="F1927">
            <v>0</v>
          </cell>
        </row>
        <row r="1928">
          <cell r="F1928">
            <v>0</v>
          </cell>
        </row>
        <row r="1929">
          <cell r="F1929">
            <v>0</v>
          </cell>
        </row>
        <row r="1930">
          <cell r="F1930">
            <v>0</v>
          </cell>
        </row>
        <row r="1931">
          <cell r="F1931">
            <v>0</v>
          </cell>
        </row>
        <row r="1932">
          <cell r="F1932">
            <v>0</v>
          </cell>
        </row>
        <row r="1933">
          <cell r="F1933">
            <v>0</v>
          </cell>
        </row>
        <row r="1934">
          <cell r="F1934">
            <v>0</v>
          </cell>
        </row>
        <row r="1935">
          <cell r="F1935">
            <v>0</v>
          </cell>
        </row>
        <row r="1936">
          <cell r="F1936">
            <v>0</v>
          </cell>
        </row>
        <row r="1937">
          <cell r="F1937">
            <v>0</v>
          </cell>
        </row>
        <row r="1938">
          <cell r="F1938">
            <v>0</v>
          </cell>
        </row>
        <row r="1939">
          <cell r="F1939">
            <v>0</v>
          </cell>
        </row>
        <row r="1940">
          <cell r="F1940">
            <v>0</v>
          </cell>
        </row>
        <row r="1941">
          <cell r="F1941">
            <v>0</v>
          </cell>
        </row>
        <row r="1942">
          <cell r="F1942">
            <v>0</v>
          </cell>
        </row>
        <row r="1943">
          <cell r="F1943">
            <v>0</v>
          </cell>
        </row>
        <row r="1944">
          <cell r="F1944">
            <v>0</v>
          </cell>
        </row>
        <row r="1945">
          <cell r="F1945">
            <v>0</v>
          </cell>
        </row>
        <row r="1946">
          <cell r="F1946">
            <v>0</v>
          </cell>
        </row>
        <row r="1947">
          <cell r="F1947">
            <v>0</v>
          </cell>
        </row>
        <row r="1948">
          <cell r="F1948">
            <v>0</v>
          </cell>
        </row>
        <row r="1949">
          <cell r="F1949">
            <v>0</v>
          </cell>
        </row>
        <row r="1950">
          <cell r="F1950">
            <v>0</v>
          </cell>
        </row>
        <row r="1951">
          <cell r="F1951">
            <v>0</v>
          </cell>
        </row>
        <row r="1952">
          <cell r="F1952">
            <v>0</v>
          </cell>
        </row>
        <row r="1953">
          <cell r="F1953">
            <v>0</v>
          </cell>
        </row>
        <row r="1954">
          <cell r="F1954">
            <v>0</v>
          </cell>
        </row>
        <row r="1955">
          <cell r="F1955">
            <v>0</v>
          </cell>
        </row>
        <row r="1956">
          <cell r="F1956">
            <v>0</v>
          </cell>
        </row>
        <row r="1957">
          <cell r="F1957">
            <v>0</v>
          </cell>
        </row>
        <row r="1958">
          <cell r="F1958">
            <v>0</v>
          </cell>
        </row>
        <row r="1959">
          <cell r="F1959">
            <v>0</v>
          </cell>
        </row>
        <row r="1960">
          <cell r="F1960">
            <v>0</v>
          </cell>
        </row>
        <row r="1961">
          <cell r="F1961">
            <v>0</v>
          </cell>
        </row>
        <row r="1962">
          <cell r="F1962">
            <v>0</v>
          </cell>
        </row>
        <row r="1963">
          <cell r="F1963">
            <v>0</v>
          </cell>
        </row>
        <row r="1964">
          <cell r="F1964">
            <v>0</v>
          </cell>
        </row>
        <row r="1965">
          <cell r="F1965">
            <v>0</v>
          </cell>
        </row>
        <row r="1966">
          <cell r="F1966">
            <v>0</v>
          </cell>
        </row>
        <row r="1967">
          <cell r="F1967">
            <v>0</v>
          </cell>
        </row>
        <row r="1968">
          <cell r="F1968">
            <v>0</v>
          </cell>
        </row>
        <row r="1969">
          <cell r="F1969">
            <v>0</v>
          </cell>
        </row>
        <row r="1970">
          <cell r="F1970">
            <v>0</v>
          </cell>
        </row>
        <row r="1971">
          <cell r="F1971">
            <v>0</v>
          </cell>
        </row>
        <row r="1972">
          <cell r="F1972">
            <v>0</v>
          </cell>
        </row>
        <row r="1973">
          <cell r="F1973">
            <v>0</v>
          </cell>
        </row>
        <row r="1974">
          <cell r="F1974">
            <v>0</v>
          </cell>
        </row>
        <row r="1975">
          <cell r="F1975">
            <v>0</v>
          </cell>
        </row>
        <row r="1976">
          <cell r="F1976">
            <v>0</v>
          </cell>
        </row>
        <row r="1977">
          <cell r="F1977">
            <v>0</v>
          </cell>
        </row>
        <row r="1978">
          <cell r="F1978">
            <v>0</v>
          </cell>
        </row>
        <row r="1979">
          <cell r="F1979">
            <v>0</v>
          </cell>
        </row>
        <row r="1980">
          <cell r="F1980">
            <v>0</v>
          </cell>
        </row>
        <row r="1981">
          <cell r="F1981">
            <v>0</v>
          </cell>
        </row>
        <row r="1982">
          <cell r="F1982">
            <v>0</v>
          </cell>
        </row>
        <row r="1983">
          <cell r="F1983">
            <v>0</v>
          </cell>
        </row>
        <row r="1984">
          <cell r="F1984">
            <v>0</v>
          </cell>
        </row>
        <row r="1985">
          <cell r="F1985">
            <v>0</v>
          </cell>
        </row>
        <row r="1986">
          <cell r="F1986">
            <v>0</v>
          </cell>
        </row>
        <row r="1987">
          <cell r="F1987">
            <v>0</v>
          </cell>
        </row>
        <row r="1988">
          <cell r="F1988">
            <v>1000</v>
          </cell>
        </row>
        <row r="1989">
          <cell r="F1989">
            <v>31037</v>
          </cell>
        </row>
        <row r="1990">
          <cell r="F1990">
            <v>0</v>
          </cell>
        </row>
        <row r="1991">
          <cell r="F1991">
            <v>0</v>
          </cell>
        </row>
        <row r="1992">
          <cell r="F1992">
            <v>0</v>
          </cell>
        </row>
        <row r="1993">
          <cell r="F1993">
            <v>0</v>
          </cell>
        </row>
        <row r="1994">
          <cell r="F1994">
            <v>0</v>
          </cell>
        </row>
        <row r="1995">
          <cell r="F1995">
            <v>0</v>
          </cell>
        </row>
        <row r="1996">
          <cell r="F1996">
            <v>0</v>
          </cell>
        </row>
        <row r="1997">
          <cell r="F1997">
            <v>0</v>
          </cell>
        </row>
        <row r="1998">
          <cell r="F1998">
            <v>0</v>
          </cell>
        </row>
        <row r="1999">
          <cell r="F1999">
            <v>0</v>
          </cell>
        </row>
        <row r="2000">
          <cell r="F2000">
            <v>0</v>
          </cell>
        </row>
        <row r="2001">
          <cell r="F2001">
            <v>0</v>
          </cell>
        </row>
        <row r="2002">
          <cell r="F2002">
            <v>0</v>
          </cell>
        </row>
        <row r="2003">
          <cell r="F2003">
            <v>0</v>
          </cell>
        </row>
        <row r="2004">
          <cell r="F2004">
            <v>17</v>
          </cell>
        </row>
        <row r="2005">
          <cell r="F2005">
            <v>0</v>
          </cell>
        </row>
        <row r="2006">
          <cell r="F2006">
            <v>0</v>
          </cell>
        </row>
        <row r="2007">
          <cell r="F2007">
            <v>0</v>
          </cell>
        </row>
        <row r="2008">
          <cell r="F2008">
            <v>0</v>
          </cell>
        </row>
        <row r="2009">
          <cell r="F2009">
            <v>0</v>
          </cell>
        </row>
        <row r="2010">
          <cell r="F2010">
            <v>523</v>
          </cell>
        </row>
        <row r="2011">
          <cell r="F2011">
            <v>42657</v>
          </cell>
        </row>
        <row r="2012">
          <cell r="F2012">
            <v>151</v>
          </cell>
        </row>
        <row r="2013">
          <cell r="F2013">
            <v>0</v>
          </cell>
        </row>
        <row r="2014">
          <cell r="F2014">
            <v>893</v>
          </cell>
        </row>
        <row r="2015">
          <cell r="F2015">
            <v>0</v>
          </cell>
        </row>
        <row r="2016">
          <cell r="F2016">
            <v>0</v>
          </cell>
        </row>
        <row r="2017">
          <cell r="F2017">
            <v>0</v>
          </cell>
        </row>
        <row r="2018">
          <cell r="F2018">
            <v>0</v>
          </cell>
        </row>
        <row r="2019">
          <cell r="F2019">
            <v>0</v>
          </cell>
        </row>
        <row r="2020">
          <cell r="F2020">
            <v>0</v>
          </cell>
        </row>
        <row r="2021">
          <cell r="F2021">
            <v>0</v>
          </cell>
        </row>
        <row r="2022">
          <cell r="F2022">
            <v>0</v>
          </cell>
        </row>
        <row r="2023">
          <cell r="F2023">
            <v>0</v>
          </cell>
        </row>
        <row r="2024">
          <cell r="F2024">
            <v>0</v>
          </cell>
        </row>
        <row r="2025">
          <cell r="F2025">
            <v>0</v>
          </cell>
        </row>
        <row r="2026">
          <cell r="F2026">
            <v>0</v>
          </cell>
        </row>
        <row r="2027">
          <cell r="F2027">
            <v>0</v>
          </cell>
        </row>
        <row r="2028">
          <cell r="F2028">
            <v>0</v>
          </cell>
        </row>
        <row r="2029">
          <cell r="F2029">
            <v>0</v>
          </cell>
        </row>
        <row r="2030">
          <cell r="F2030">
            <v>0</v>
          </cell>
        </row>
        <row r="2031">
          <cell r="F2031">
            <v>0</v>
          </cell>
        </row>
        <row r="2032">
          <cell r="F2032">
            <v>0</v>
          </cell>
        </row>
        <row r="2033">
          <cell r="F2033">
            <v>0</v>
          </cell>
        </row>
        <row r="2034">
          <cell r="F2034">
            <v>0</v>
          </cell>
        </row>
        <row r="2035">
          <cell r="F2035">
            <v>0</v>
          </cell>
        </row>
        <row r="2036">
          <cell r="F2036">
            <v>1323</v>
          </cell>
        </row>
        <row r="2037">
          <cell r="F2037">
            <v>0</v>
          </cell>
        </row>
        <row r="2038">
          <cell r="F2038">
            <v>0</v>
          </cell>
        </row>
        <row r="2039">
          <cell r="F2039">
            <v>0</v>
          </cell>
        </row>
        <row r="2040">
          <cell r="F2040">
            <v>0</v>
          </cell>
        </row>
        <row r="2041">
          <cell r="F2041">
            <v>0</v>
          </cell>
        </row>
        <row r="2042">
          <cell r="F2042">
            <v>80845</v>
          </cell>
        </row>
        <row r="2043">
          <cell r="F2043">
            <v>0</v>
          </cell>
        </row>
        <row r="2044">
          <cell r="F2044">
            <v>21804</v>
          </cell>
        </row>
        <row r="2045">
          <cell r="F2045">
            <v>235213</v>
          </cell>
        </row>
        <row r="2046">
          <cell r="F2046">
            <v>0</v>
          </cell>
        </row>
        <row r="2047">
          <cell r="F2047">
            <v>0</v>
          </cell>
        </row>
        <row r="2048">
          <cell r="F2048">
            <v>0</v>
          </cell>
        </row>
        <row r="2049">
          <cell r="F2049">
            <v>0</v>
          </cell>
        </row>
        <row r="2050">
          <cell r="F2050">
            <v>0</v>
          </cell>
        </row>
        <row r="2051">
          <cell r="F2051">
            <v>0</v>
          </cell>
        </row>
        <row r="2052">
          <cell r="F2052">
            <v>0</v>
          </cell>
        </row>
        <row r="2053">
          <cell r="F2053">
            <v>0</v>
          </cell>
        </row>
        <row r="2054">
          <cell r="F2054">
            <v>0</v>
          </cell>
        </row>
        <row r="2055">
          <cell r="F2055">
            <v>0</v>
          </cell>
        </row>
        <row r="2056">
          <cell r="F2056">
            <v>0</v>
          </cell>
        </row>
        <row r="2057">
          <cell r="F2057">
            <v>0</v>
          </cell>
        </row>
        <row r="2058">
          <cell r="F2058">
            <v>0</v>
          </cell>
        </row>
        <row r="2059">
          <cell r="F2059">
            <v>0</v>
          </cell>
        </row>
        <row r="2060">
          <cell r="F2060">
            <v>0</v>
          </cell>
        </row>
        <row r="2061">
          <cell r="F2061">
            <v>0</v>
          </cell>
        </row>
        <row r="2062">
          <cell r="F2062">
            <v>0</v>
          </cell>
        </row>
        <row r="2063">
          <cell r="F2063">
            <v>0</v>
          </cell>
        </row>
        <row r="2064">
          <cell r="F2064">
            <v>0</v>
          </cell>
        </row>
        <row r="2065">
          <cell r="F2065">
            <v>0</v>
          </cell>
        </row>
        <row r="2066">
          <cell r="F2066">
            <v>0</v>
          </cell>
        </row>
        <row r="2067">
          <cell r="F2067">
            <v>0</v>
          </cell>
        </row>
        <row r="2068">
          <cell r="F2068">
            <v>0</v>
          </cell>
        </row>
        <row r="2069">
          <cell r="F2069">
            <v>0</v>
          </cell>
        </row>
        <row r="2070">
          <cell r="F2070">
            <v>0</v>
          </cell>
        </row>
        <row r="2071">
          <cell r="F2071">
            <v>0</v>
          </cell>
        </row>
        <row r="2072">
          <cell r="F2072">
            <v>0</v>
          </cell>
        </row>
        <row r="2073">
          <cell r="F2073">
            <v>0</v>
          </cell>
        </row>
        <row r="2074">
          <cell r="F2074">
            <v>0</v>
          </cell>
        </row>
        <row r="2075">
          <cell r="F2075">
            <v>0</v>
          </cell>
        </row>
        <row r="2076">
          <cell r="F2076">
            <v>0</v>
          </cell>
        </row>
        <row r="2077">
          <cell r="F2077">
            <v>0</v>
          </cell>
        </row>
        <row r="2078">
          <cell r="F2078">
            <v>0</v>
          </cell>
        </row>
        <row r="2079">
          <cell r="F2079">
            <v>0</v>
          </cell>
        </row>
        <row r="2080">
          <cell r="F2080">
            <v>0</v>
          </cell>
        </row>
        <row r="2081">
          <cell r="F2081">
            <v>0</v>
          </cell>
        </row>
        <row r="2082">
          <cell r="F2082">
            <v>0</v>
          </cell>
        </row>
        <row r="2083">
          <cell r="F2083">
            <v>0</v>
          </cell>
        </row>
        <row r="2084">
          <cell r="F2084">
            <v>0</v>
          </cell>
        </row>
        <row r="2085">
          <cell r="F2085">
            <v>0</v>
          </cell>
        </row>
        <row r="2086">
          <cell r="F2086">
            <v>0</v>
          </cell>
        </row>
        <row r="2087">
          <cell r="F2087">
            <v>0</v>
          </cell>
        </row>
        <row r="2088">
          <cell r="F2088">
            <v>0</v>
          </cell>
        </row>
        <row r="2089">
          <cell r="F2089">
            <v>0</v>
          </cell>
        </row>
        <row r="2090">
          <cell r="F2090">
            <v>0</v>
          </cell>
        </row>
        <row r="2091">
          <cell r="F2091">
            <v>0</v>
          </cell>
        </row>
        <row r="2092">
          <cell r="F2092">
            <v>0</v>
          </cell>
        </row>
        <row r="2093">
          <cell r="F2093">
            <v>0</v>
          </cell>
        </row>
        <row r="2094">
          <cell r="F2094">
            <v>0</v>
          </cell>
        </row>
        <row r="2095">
          <cell r="F2095">
            <v>0</v>
          </cell>
        </row>
        <row r="2096">
          <cell r="F2096">
            <v>0</v>
          </cell>
        </row>
        <row r="2097">
          <cell r="F2097">
            <v>0</v>
          </cell>
        </row>
        <row r="2098">
          <cell r="F2098">
            <v>0</v>
          </cell>
        </row>
        <row r="2099">
          <cell r="F2099">
            <v>0</v>
          </cell>
        </row>
        <row r="2100">
          <cell r="F2100">
            <v>0</v>
          </cell>
        </row>
        <row r="2101">
          <cell r="F2101">
            <v>0</v>
          </cell>
        </row>
        <row r="2102">
          <cell r="F2102">
            <v>0</v>
          </cell>
        </row>
        <row r="2103">
          <cell r="F2103">
            <v>0</v>
          </cell>
        </row>
        <row r="2104">
          <cell r="F2104">
            <v>0</v>
          </cell>
        </row>
        <row r="2105">
          <cell r="F2105">
            <v>0</v>
          </cell>
        </row>
        <row r="2106">
          <cell r="F2106">
            <v>0</v>
          </cell>
        </row>
        <row r="2107">
          <cell r="F2107">
            <v>0</v>
          </cell>
        </row>
        <row r="2108">
          <cell r="F2108">
            <v>0</v>
          </cell>
        </row>
        <row r="2109">
          <cell r="F2109">
            <v>0</v>
          </cell>
        </row>
        <row r="2110">
          <cell r="F2110">
            <v>0</v>
          </cell>
        </row>
        <row r="2111">
          <cell r="F2111">
            <v>0</v>
          </cell>
        </row>
        <row r="2112">
          <cell r="F2112">
            <v>0</v>
          </cell>
        </row>
        <row r="2113">
          <cell r="F2113">
            <v>0</v>
          </cell>
        </row>
        <row r="2114">
          <cell r="F2114">
            <v>0</v>
          </cell>
        </row>
        <row r="2115">
          <cell r="F2115">
            <v>0</v>
          </cell>
        </row>
        <row r="2116">
          <cell r="F2116">
            <v>0</v>
          </cell>
        </row>
        <row r="2117">
          <cell r="F2117">
            <v>0</v>
          </cell>
        </row>
        <row r="2118">
          <cell r="F2118">
            <v>0</v>
          </cell>
        </row>
        <row r="2119">
          <cell r="F2119">
            <v>0</v>
          </cell>
        </row>
        <row r="2120">
          <cell r="F2120">
            <v>0</v>
          </cell>
        </row>
        <row r="2121">
          <cell r="F2121">
            <v>0</v>
          </cell>
        </row>
        <row r="2122">
          <cell r="F2122">
            <v>0</v>
          </cell>
        </row>
        <row r="2123">
          <cell r="F2123">
            <v>0</v>
          </cell>
        </row>
        <row r="2124">
          <cell r="F2124">
            <v>0</v>
          </cell>
        </row>
        <row r="2125">
          <cell r="F2125">
            <v>0</v>
          </cell>
        </row>
        <row r="2126">
          <cell r="F2126">
            <v>0</v>
          </cell>
        </row>
        <row r="2127">
          <cell r="F2127">
            <v>0</v>
          </cell>
        </row>
        <row r="2128">
          <cell r="F2128">
            <v>0</v>
          </cell>
        </row>
        <row r="2129">
          <cell r="F2129">
            <v>0</v>
          </cell>
        </row>
        <row r="2130">
          <cell r="F2130">
            <v>0</v>
          </cell>
        </row>
        <row r="2131">
          <cell r="F2131">
            <v>0</v>
          </cell>
        </row>
        <row r="2132">
          <cell r="F2132">
            <v>0</v>
          </cell>
        </row>
        <row r="2133">
          <cell r="F2133">
            <v>0</v>
          </cell>
        </row>
        <row r="2134">
          <cell r="F2134">
            <v>0</v>
          </cell>
        </row>
        <row r="2135">
          <cell r="F2135">
            <v>0</v>
          </cell>
        </row>
        <row r="2136">
          <cell r="F2136">
            <v>0</v>
          </cell>
        </row>
        <row r="2137">
          <cell r="F2137">
            <v>0</v>
          </cell>
        </row>
        <row r="2138">
          <cell r="F2138">
            <v>0</v>
          </cell>
        </row>
        <row r="2139">
          <cell r="F2139">
            <v>0</v>
          </cell>
        </row>
        <row r="2140">
          <cell r="F2140">
            <v>0</v>
          </cell>
        </row>
        <row r="2141">
          <cell r="F2141">
            <v>0</v>
          </cell>
        </row>
        <row r="2142">
          <cell r="F2142">
            <v>0</v>
          </cell>
        </row>
        <row r="2143">
          <cell r="F2143">
            <v>0</v>
          </cell>
        </row>
        <row r="2144">
          <cell r="F2144">
            <v>0</v>
          </cell>
        </row>
        <row r="2145">
          <cell r="F2145">
            <v>0</v>
          </cell>
        </row>
        <row r="2146">
          <cell r="F2146">
            <v>0</v>
          </cell>
        </row>
        <row r="2147">
          <cell r="F2147">
            <v>0</v>
          </cell>
        </row>
        <row r="2148">
          <cell r="F2148">
            <v>0</v>
          </cell>
        </row>
        <row r="2149">
          <cell r="F2149">
            <v>0</v>
          </cell>
        </row>
        <row r="2150">
          <cell r="F2150">
            <v>415463</v>
          </cell>
        </row>
        <row r="2151">
          <cell r="F2151">
            <v>0</v>
          </cell>
        </row>
        <row r="2152">
          <cell r="F2152">
            <v>0</v>
          </cell>
        </row>
        <row r="2153">
          <cell r="F2153">
            <v>0</v>
          </cell>
        </row>
        <row r="2154">
          <cell r="F2154">
            <v>0</v>
          </cell>
        </row>
        <row r="2155">
          <cell r="F2155">
            <v>0</v>
          </cell>
        </row>
        <row r="2156">
          <cell r="F2156">
            <v>0</v>
          </cell>
        </row>
        <row r="2157">
          <cell r="F2157">
            <v>0</v>
          </cell>
        </row>
        <row r="2158">
          <cell r="F2158">
            <v>0</v>
          </cell>
        </row>
        <row r="2159">
          <cell r="F2159">
            <v>0</v>
          </cell>
        </row>
        <row r="2160">
          <cell r="F2160">
            <v>0</v>
          </cell>
        </row>
        <row r="2161">
          <cell r="F2161">
            <v>0</v>
          </cell>
        </row>
        <row r="2162">
          <cell r="F2162">
            <v>0</v>
          </cell>
        </row>
        <row r="2163">
          <cell r="F2163">
            <v>0</v>
          </cell>
        </row>
        <row r="2164">
          <cell r="F2164">
            <v>0</v>
          </cell>
        </row>
        <row r="2165">
          <cell r="F2165">
            <v>0</v>
          </cell>
        </row>
        <row r="2166">
          <cell r="F2166">
            <v>0</v>
          </cell>
        </row>
        <row r="2167">
          <cell r="F2167">
            <v>0</v>
          </cell>
        </row>
        <row r="2168">
          <cell r="F2168">
            <v>0</v>
          </cell>
        </row>
        <row r="2169">
          <cell r="F2169">
            <v>0</v>
          </cell>
        </row>
        <row r="2170">
          <cell r="F2170">
            <v>0</v>
          </cell>
        </row>
        <row r="2171">
          <cell r="F2171">
            <v>0</v>
          </cell>
        </row>
        <row r="2172">
          <cell r="F2172">
            <v>0</v>
          </cell>
        </row>
        <row r="2173">
          <cell r="F2173">
            <v>0</v>
          </cell>
        </row>
        <row r="2174">
          <cell r="F2174">
            <v>0</v>
          </cell>
        </row>
        <row r="2175">
          <cell r="F2175">
            <v>0</v>
          </cell>
        </row>
        <row r="2176">
          <cell r="F2176">
            <v>0</v>
          </cell>
        </row>
        <row r="2177">
          <cell r="F2177">
            <v>0</v>
          </cell>
        </row>
        <row r="2178">
          <cell r="F2178">
            <v>0</v>
          </cell>
        </row>
        <row r="2179">
          <cell r="F2179">
            <v>0</v>
          </cell>
        </row>
        <row r="2180">
          <cell r="F2180">
            <v>0</v>
          </cell>
        </row>
        <row r="2181">
          <cell r="F2181">
            <v>0</v>
          </cell>
        </row>
        <row r="2182">
          <cell r="F2182">
            <v>0</v>
          </cell>
        </row>
        <row r="2183">
          <cell r="F2183">
            <v>0</v>
          </cell>
        </row>
        <row r="2184">
          <cell r="F2184">
            <v>0</v>
          </cell>
        </row>
        <row r="2185">
          <cell r="F2185">
            <v>0</v>
          </cell>
        </row>
        <row r="2186">
          <cell r="F2186">
            <v>0</v>
          </cell>
        </row>
        <row r="2187">
          <cell r="F2187">
            <v>0</v>
          </cell>
        </row>
        <row r="2188">
          <cell r="F2188">
            <v>0</v>
          </cell>
        </row>
        <row r="2189">
          <cell r="F2189">
            <v>0</v>
          </cell>
        </row>
        <row r="2190">
          <cell r="F2190">
            <v>0</v>
          </cell>
        </row>
        <row r="2191">
          <cell r="F2191">
            <v>0</v>
          </cell>
        </row>
        <row r="2192">
          <cell r="F2192">
            <v>0</v>
          </cell>
        </row>
        <row r="2193">
          <cell r="F2193">
            <v>0</v>
          </cell>
        </row>
        <row r="2194">
          <cell r="F2194">
            <v>0</v>
          </cell>
        </row>
        <row r="2195">
          <cell r="F2195">
            <v>0</v>
          </cell>
        </row>
        <row r="2196">
          <cell r="F2196">
            <v>0</v>
          </cell>
        </row>
        <row r="2197">
          <cell r="F2197">
            <v>0</v>
          </cell>
        </row>
        <row r="2198">
          <cell r="F2198">
            <v>0</v>
          </cell>
        </row>
        <row r="2199">
          <cell r="F2199">
            <v>0</v>
          </cell>
        </row>
        <row r="2200">
          <cell r="F2200">
            <v>0</v>
          </cell>
        </row>
        <row r="2201">
          <cell r="F2201">
            <v>0</v>
          </cell>
        </row>
        <row r="2202">
          <cell r="F2202">
            <v>0</v>
          </cell>
        </row>
        <row r="2203">
          <cell r="F2203">
            <v>0</v>
          </cell>
        </row>
        <row r="2204">
          <cell r="F2204">
            <v>0</v>
          </cell>
        </row>
        <row r="2205">
          <cell r="F2205">
            <v>0</v>
          </cell>
        </row>
        <row r="2206">
          <cell r="F2206">
            <v>0</v>
          </cell>
        </row>
        <row r="2207">
          <cell r="F2207">
            <v>18000</v>
          </cell>
        </row>
        <row r="2208">
          <cell r="F2208">
            <v>15000</v>
          </cell>
        </row>
        <row r="2209">
          <cell r="F2209">
            <v>0</v>
          </cell>
        </row>
        <row r="2210">
          <cell r="F2210">
            <v>0</v>
          </cell>
        </row>
        <row r="2211">
          <cell r="F2211">
            <v>0</v>
          </cell>
        </row>
        <row r="2212">
          <cell r="F2212">
            <v>0</v>
          </cell>
        </row>
        <row r="2213">
          <cell r="F2213">
            <v>0</v>
          </cell>
        </row>
        <row r="2214">
          <cell r="F2214">
            <v>0</v>
          </cell>
        </row>
        <row r="2215">
          <cell r="F2215">
            <v>0</v>
          </cell>
        </row>
        <row r="2216">
          <cell r="F2216">
            <v>0</v>
          </cell>
        </row>
        <row r="2217">
          <cell r="F2217">
            <v>0</v>
          </cell>
        </row>
        <row r="2218">
          <cell r="F2218">
            <v>0</v>
          </cell>
        </row>
        <row r="2219">
          <cell r="F2219">
            <v>0</v>
          </cell>
        </row>
        <row r="2220">
          <cell r="F2220">
            <v>0</v>
          </cell>
        </row>
        <row r="2221">
          <cell r="F2221">
            <v>0</v>
          </cell>
        </row>
        <row r="2222">
          <cell r="F2222">
            <v>0</v>
          </cell>
        </row>
        <row r="2223">
          <cell r="F2223">
            <v>0</v>
          </cell>
        </row>
        <row r="2224">
          <cell r="F2224">
            <v>0</v>
          </cell>
        </row>
        <row r="2225">
          <cell r="F2225">
            <v>0</v>
          </cell>
        </row>
        <row r="2226">
          <cell r="F2226">
            <v>0</v>
          </cell>
        </row>
        <row r="2227">
          <cell r="F2227">
            <v>0</v>
          </cell>
        </row>
        <row r="2228">
          <cell r="F2228">
            <v>0</v>
          </cell>
        </row>
        <row r="2229">
          <cell r="F2229">
            <v>0</v>
          </cell>
        </row>
        <row r="2230">
          <cell r="F2230">
            <v>0</v>
          </cell>
        </row>
        <row r="2231">
          <cell r="F2231">
            <v>0</v>
          </cell>
        </row>
        <row r="2232">
          <cell r="F2232">
            <v>0</v>
          </cell>
        </row>
        <row r="2233">
          <cell r="F2233">
            <v>0</v>
          </cell>
        </row>
        <row r="2234">
          <cell r="F2234">
            <v>0</v>
          </cell>
        </row>
        <row r="2235">
          <cell r="F2235">
            <v>0</v>
          </cell>
        </row>
        <row r="2236">
          <cell r="F2236">
            <v>0</v>
          </cell>
        </row>
        <row r="2237">
          <cell r="F2237">
            <v>0</v>
          </cell>
        </row>
        <row r="2238">
          <cell r="F2238">
            <v>0</v>
          </cell>
        </row>
        <row r="2239">
          <cell r="F2239">
            <v>0</v>
          </cell>
        </row>
        <row r="2240">
          <cell r="F2240">
            <v>0</v>
          </cell>
        </row>
        <row r="2241">
          <cell r="F2241">
            <v>0</v>
          </cell>
        </row>
        <row r="2242">
          <cell r="F2242">
            <v>0</v>
          </cell>
        </row>
        <row r="2243">
          <cell r="F2243">
            <v>0</v>
          </cell>
        </row>
        <row r="2244">
          <cell r="F2244">
            <v>0</v>
          </cell>
        </row>
        <row r="2245">
          <cell r="F2245">
            <v>0</v>
          </cell>
        </row>
        <row r="2246">
          <cell r="F2246">
            <v>0</v>
          </cell>
        </row>
        <row r="2247">
          <cell r="F2247">
            <v>0</v>
          </cell>
        </row>
        <row r="2248">
          <cell r="F2248">
            <v>0</v>
          </cell>
        </row>
        <row r="2249">
          <cell r="F2249">
            <v>0</v>
          </cell>
        </row>
        <row r="2250">
          <cell r="F2250">
            <v>0</v>
          </cell>
        </row>
        <row r="2251">
          <cell r="F2251">
            <v>0</v>
          </cell>
        </row>
        <row r="2252">
          <cell r="F2252">
            <v>0</v>
          </cell>
        </row>
        <row r="2253">
          <cell r="F2253">
            <v>23000</v>
          </cell>
        </row>
        <row r="2254">
          <cell r="F2254">
            <v>179350</v>
          </cell>
        </row>
        <row r="2255">
          <cell r="F2255">
            <v>53331</v>
          </cell>
        </row>
        <row r="2256">
          <cell r="F2256">
            <v>207834</v>
          </cell>
        </row>
        <row r="2257">
          <cell r="F2257">
            <v>53631</v>
          </cell>
        </row>
        <row r="2258">
          <cell r="F2258">
            <v>0</v>
          </cell>
        </row>
        <row r="2259">
          <cell r="F2259">
            <v>0</v>
          </cell>
        </row>
        <row r="2260">
          <cell r="F2260">
            <v>0</v>
          </cell>
        </row>
        <row r="2261">
          <cell r="F2261">
            <v>0</v>
          </cell>
        </row>
        <row r="2262">
          <cell r="F2262">
            <v>0</v>
          </cell>
        </row>
        <row r="2263">
          <cell r="F2263">
            <v>0</v>
          </cell>
        </row>
        <row r="2264">
          <cell r="F2264">
            <v>0</v>
          </cell>
        </row>
        <row r="2265">
          <cell r="F2265">
            <v>0</v>
          </cell>
        </row>
        <row r="2266">
          <cell r="F2266">
            <v>0</v>
          </cell>
        </row>
        <row r="2267">
          <cell r="F2267">
            <v>0</v>
          </cell>
        </row>
        <row r="2268">
          <cell r="F2268">
            <v>0</v>
          </cell>
        </row>
        <row r="2269">
          <cell r="F2269">
            <v>0</v>
          </cell>
        </row>
        <row r="2270">
          <cell r="F2270">
            <v>0</v>
          </cell>
        </row>
        <row r="2271">
          <cell r="F2271">
            <v>0</v>
          </cell>
        </row>
        <row r="2272">
          <cell r="F2272">
            <v>20700</v>
          </cell>
        </row>
        <row r="2273">
          <cell r="F2273">
            <v>0</v>
          </cell>
        </row>
        <row r="2274">
          <cell r="F2274">
            <v>0</v>
          </cell>
        </row>
        <row r="2275">
          <cell r="F2275">
            <v>0</v>
          </cell>
        </row>
        <row r="2276">
          <cell r="F2276">
            <v>0</v>
          </cell>
        </row>
        <row r="2277">
          <cell r="F2277">
            <v>0</v>
          </cell>
        </row>
        <row r="2278">
          <cell r="F2278">
            <v>907</v>
          </cell>
        </row>
        <row r="2279">
          <cell r="F2279">
            <v>8897</v>
          </cell>
        </row>
        <row r="2280">
          <cell r="F2280">
            <v>19464</v>
          </cell>
        </row>
        <row r="2281">
          <cell r="F2281">
            <v>0</v>
          </cell>
        </row>
        <row r="2282">
          <cell r="F2282">
            <v>0</v>
          </cell>
        </row>
        <row r="2283">
          <cell r="F2283">
            <v>0</v>
          </cell>
        </row>
        <row r="2284">
          <cell r="F2284">
            <v>0</v>
          </cell>
        </row>
        <row r="2285">
          <cell r="F2285">
            <v>0</v>
          </cell>
        </row>
        <row r="2286">
          <cell r="F2286">
            <v>0</v>
          </cell>
        </row>
        <row r="2287">
          <cell r="F2287">
            <v>0</v>
          </cell>
        </row>
        <row r="2288">
          <cell r="F2288">
            <v>0</v>
          </cell>
        </row>
        <row r="2289">
          <cell r="F2289">
            <v>0</v>
          </cell>
        </row>
        <row r="2290">
          <cell r="F2290">
            <v>0</v>
          </cell>
        </row>
        <row r="2291">
          <cell r="F2291">
            <v>0</v>
          </cell>
        </row>
        <row r="2292">
          <cell r="F2292">
            <v>0</v>
          </cell>
        </row>
        <row r="2293">
          <cell r="F2293">
            <v>0</v>
          </cell>
        </row>
        <row r="2294">
          <cell r="F2294">
            <v>0</v>
          </cell>
        </row>
        <row r="2295">
          <cell r="F2295">
            <v>0</v>
          </cell>
        </row>
        <row r="2296">
          <cell r="F2296">
            <v>0</v>
          </cell>
        </row>
        <row r="2297">
          <cell r="F2297">
            <v>0</v>
          </cell>
        </row>
        <row r="2298">
          <cell r="F2298">
            <v>0</v>
          </cell>
        </row>
        <row r="2299">
          <cell r="F2299">
            <v>0</v>
          </cell>
        </row>
        <row r="2300">
          <cell r="F2300">
            <v>0</v>
          </cell>
        </row>
        <row r="2301">
          <cell r="F2301">
            <v>0</v>
          </cell>
        </row>
        <row r="2302">
          <cell r="F2302">
            <v>0</v>
          </cell>
        </row>
        <row r="2303">
          <cell r="F2303">
            <v>0</v>
          </cell>
        </row>
        <row r="2304">
          <cell r="F2304">
            <v>0</v>
          </cell>
        </row>
        <row r="2305">
          <cell r="F2305">
            <v>0</v>
          </cell>
        </row>
        <row r="2306">
          <cell r="F2306">
            <v>0</v>
          </cell>
        </row>
        <row r="2307">
          <cell r="F2307">
            <v>0</v>
          </cell>
        </row>
        <row r="2308">
          <cell r="F2308">
            <v>0</v>
          </cell>
        </row>
        <row r="2309">
          <cell r="F2309">
            <v>0</v>
          </cell>
        </row>
        <row r="2310">
          <cell r="F2310">
            <v>0</v>
          </cell>
        </row>
        <row r="2311">
          <cell r="F2311">
            <v>0</v>
          </cell>
        </row>
        <row r="2312">
          <cell r="F2312">
            <v>0</v>
          </cell>
        </row>
        <row r="2313">
          <cell r="F2313">
            <v>1198</v>
          </cell>
        </row>
        <row r="2314">
          <cell r="F2314">
            <v>0</v>
          </cell>
        </row>
        <row r="2315">
          <cell r="F2315">
            <v>0</v>
          </cell>
        </row>
        <row r="2316">
          <cell r="F2316">
            <v>0</v>
          </cell>
        </row>
        <row r="2317">
          <cell r="F2317">
            <v>0</v>
          </cell>
        </row>
        <row r="2318">
          <cell r="F2318">
            <v>0</v>
          </cell>
        </row>
        <row r="2319">
          <cell r="F2319">
            <v>0</v>
          </cell>
        </row>
        <row r="2320">
          <cell r="F2320">
            <v>0</v>
          </cell>
        </row>
        <row r="2321">
          <cell r="F2321">
            <v>0</v>
          </cell>
        </row>
        <row r="2322">
          <cell r="F2322">
            <v>0</v>
          </cell>
        </row>
        <row r="2323">
          <cell r="F2323">
            <v>0</v>
          </cell>
        </row>
        <row r="2324">
          <cell r="F2324">
            <v>0</v>
          </cell>
        </row>
        <row r="2325">
          <cell r="F2325">
            <v>0</v>
          </cell>
        </row>
        <row r="2326">
          <cell r="F2326">
            <v>0</v>
          </cell>
        </row>
        <row r="2327">
          <cell r="F2327">
            <v>0</v>
          </cell>
        </row>
        <row r="2328">
          <cell r="F2328">
            <v>0</v>
          </cell>
        </row>
        <row r="2329">
          <cell r="F2329">
            <v>0</v>
          </cell>
        </row>
        <row r="2330">
          <cell r="F2330">
            <v>0</v>
          </cell>
        </row>
        <row r="2331">
          <cell r="F2331">
            <v>0</v>
          </cell>
        </row>
        <row r="2332">
          <cell r="F2332">
            <v>0</v>
          </cell>
        </row>
        <row r="2333">
          <cell r="F2333">
            <v>0</v>
          </cell>
        </row>
        <row r="2334">
          <cell r="F2334">
            <v>0</v>
          </cell>
        </row>
        <row r="2335">
          <cell r="F2335">
            <v>0</v>
          </cell>
        </row>
        <row r="2336">
          <cell r="F2336">
            <v>0</v>
          </cell>
        </row>
        <row r="2337">
          <cell r="F2337">
            <v>0</v>
          </cell>
        </row>
        <row r="2338">
          <cell r="F2338">
            <v>0</v>
          </cell>
        </row>
        <row r="2339">
          <cell r="F2339">
            <v>0</v>
          </cell>
        </row>
        <row r="2340">
          <cell r="F2340">
            <v>0</v>
          </cell>
        </row>
        <row r="2341">
          <cell r="F2341">
            <v>0</v>
          </cell>
        </row>
        <row r="2342">
          <cell r="F2342">
            <v>0</v>
          </cell>
        </row>
        <row r="2343">
          <cell r="F2343">
            <v>0</v>
          </cell>
        </row>
        <row r="2344">
          <cell r="F2344">
            <v>0</v>
          </cell>
        </row>
        <row r="2345">
          <cell r="F2345">
            <v>0</v>
          </cell>
        </row>
        <row r="2346">
          <cell r="F2346">
            <v>0</v>
          </cell>
        </row>
        <row r="2347">
          <cell r="F2347">
            <v>0</v>
          </cell>
        </row>
        <row r="2348">
          <cell r="F2348">
            <v>0</v>
          </cell>
        </row>
        <row r="2349">
          <cell r="F2349">
            <v>0</v>
          </cell>
        </row>
        <row r="2350">
          <cell r="F2350">
            <v>0</v>
          </cell>
        </row>
        <row r="2351">
          <cell r="F2351">
            <v>0</v>
          </cell>
        </row>
        <row r="2352">
          <cell r="F2352">
            <v>0</v>
          </cell>
        </row>
        <row r="2353">
          <cell r="F2353">
            <v>0</v>
          </cell>
        </row>
        <row r="2354">
          <cell r="F2354">
            <v>0</v>
          </cell>
        </row>
        <row r="2355">
          <cell r="F2355">
            <v>0</v>
          </cell>
        </row>
        <row r="2356">
          <cell r="F2356">
            <v>0</v>
          </cell>
        </row>
        <row r="2357">
          <cell r="F2357">
            <v>0</v>
          </cell>
        </row>
        <row r="2358">
          <cell r="F2358">
            <v>0</v>
          </cell>
        </row>
        <row r="2359">
          <cell r="F2359">
            <v>0</v>
          </cell>
        </row>
        <row r="2360">
          <cell r="F2360">
            <v>0</v>
          </cell>
        </row>
        <row r="2361">
          <cell r="F2361">
            <v>0</v>
          </cell>
        </row>
        <row r="2362">
          <cell r="F2362">
            <v>0</v>
          </cell>
        </row>
        <row r="2363">
          <cell r="F2363">
            <v>0</v>
          </cell>
        </row>
        <row r="2364">
          <cell r="F2364">
            <v>0</v>
          </cell>
        </row>
        <row r="2365">
          <cell r="F2365">
            <v>0</v>
          </cell>
        </row>
        <row r="2366">
          <cell r="F2366">
            <v>0</v>
          </cell>
        </row>
        <row r="2367">
          <cell r="F2367">
            <v>0</v>
          </cell>
        </row>
        <row r="2368">
          <cell r="F2368">
            <v>0</v>
          </cell>
        </row>
        <row r="2369">
          <cell r="F2369">
            <v>0</v>
          </cell>
        </row>
        <row r="2370">
          <cell r="F2370">
            <v>0</v>
          </cell>
        </row>
        <row r="2371">
          <cell r="F2371">
            <v>0</v>
          </cell>
        </row>
        <row r="2372">
          <cell r="F2372">
            <v>0</v>
          </cell>
        </row>
        <row r="2373">
          <cell r="F2373">
            <v>0</v>
          </cell>
        </row>
        <row r="2374">
          <cell r="F2374">
            <v>0</v>
          </cell>
        </row>
        <row r="2375">
          <cell r="F2375">
            <v>0</v>
          </cell>
        </row>
        <row r="2376">
          <cell r="F2376">
            <v>0</v>
          </cell>
        </row>
        <row r="2377">
          <cell r="F2377">
            <v>0</v>
          </cell>
        </row>
        <row r="2378">
          <cell r="F2378">
            <v>0</v>
          </cell>
        </row>
        <row r="2379">
          <cell r="F2379">
            <v>0</v>
          </cell>
        </row>
        <row r="2380">
          <cell r="F2380">
            <v>0</v>
          </cell>
        </row>
        <row r="2381">
          <cell r="F2381">
            <v>0</v>
          </cell>
        </row>
        <row r="2382">
          <cell r="F2382">
            <v>0</v>
          </cell>
        </row>
        <row r="2383">
          <cell r="F2383">
            <v>0</v>
          </cell>
        </row>
        <row r="2384">
          <cell r="F2384">
            <v>0</v>
          </cell>
        </row>
        <row r="2385">
          <cell r="F2385">
            <v>0</v>
          </cell>
        </row>
        <row r="2386">
          <cell r="F2386">
            <v>0</v>
          </cell>
        </row>
        <row r="2387">
          <cell r="F2387">
            <v>0</v>
          </cell>
        </row>
        <row r="2388">
          <cell r="F2388">
            <v>0</v>
          </cell>
        </row>
        <row r="2389">
          <cell r="F2389">
            <v>0</v>
          </cell>
        </row>
        <row r="2390">
          <cell r="F2390">
            <v>0</v>
          </cell>
        </row>
        <row r="2391">
          <cell r="F2391">
            <v>0</v>
          </cell>
        </row>
        <row r="2392">
          <cell r="F2392">
            <v>0</v>
          </cell>
        </row>
        <row r="2393">
          <cell r="F2393">
            <v>0</v>
          </cell>
        </row>
        <row r="2394">
          <cell r="F2394">
            <v>0</v>
          </cell>
        </row>
        <row r="2395">
          <cell r="F2395">
            <v>0</v>
          </cell>
        </row>
        <row r="2396">
          <cell r="F2396">
            <v>0</v>
          </cell>
        </row>
        <row r="2397">
          <cell r="F2397">
            <v>0</v>
          </cell>
        </row>
        <row r="2398">
          <cell r="F2398">
            <v>0</v>
          </cell>
        </row>
        <row r="2399">
          <cell r="F2399">
            <v>0</v>
          </cell>
        </row>
        <row r="2400">
          <cell r="F2400">
            <v>0</v>
          </cell>
        </row>
        <row r="2401">
          <cell r="F2401">
            <v>0</v>
          </cell>
        </row>
        <row r="2402">
          <cell r="F2402">
            <v>0</v>
          </cell>
        </row>
        <row r="2403">
          <cell r="F2403">
            <v>0</v>
          </cell>
        </row>
        <row r="2404">
          <cell r="F2404">
            <v>0</v>
          </cell>
        </row>
        <row r="2405">
          <cell r="F2405">
            <v>0</v>
          </cell>
        </row>
        <row r="2406">
          <cell r="F2406">
            <v>0</v>
          </cell>
        </row>
        <row r="2407">
          <cell r="F2407">
            <v>0</v>
          </cell>
        </row>
        <row r="2408">
          <cell r="F2408">
            <v>0</v>
          </cell>
        </row>
        <row r="2409">
          <cell r="F2409">
            <v>0</v>
          </cell>
        </row>
        <row r="2410">
          <cell r="F2410">
            <v>0</v>
          </cell>
        </row>
        <row r="2411">
          <cell r="F2411">
            <v>0</v>
          </cell>
        </row>
        <row r="2412">
          <cell r="F2412">
            <v>0</v>
          </cell>
        </row>
        <row r="2413">
          <cell r="F2413">
            <v>0</v>
          </cell>
        </row>
        <row r="2414">
          <cell r="F2414">
            <v>0</v>
          </cell>
        </row>
        <row r="2415">
          <cell r="F2415">
            <v>0</v>
          </cell>
        </row>
        <row r="2416">
          <cell r="F2416">
            <v>0</v>
          </cell>
        </row>
        <row r="2417">
          <cell r="F2417">
            <v>0</v>
          </cell>
        </row>
        <row r="2418">
          <cell r="F2418">
            <v>0</v>
          </cell>
        </row>
        <row r="2419">
          <cell r="F2419">
            <v>601312</v>
          </cell>
        </row>
        <row r="2420">
          <cell r="F2420">
            <v>4081186</v>
          </cell>
        </row>
        <row r="2422">
          <cell r="F2422">
            <v>0</v>
          </cell>
        </row>
        <row r="2423">
          <cell r="F2423">
            <v>0</v>
          </cell>
        </row>
        <row r="2424">
          <cell r="F2424">
            <v>0</v>
          </cell>
        </row>
        <row r="2425">
          <cell r="F2425">
            <v>0</v>
          </cell>
        </row>
        <row r="2426">
          <cell r="F2426">
            <v>0</v>
          </cell>
        </row>
        <row r="2427">
          <cell r="F2427">
            <v>0</v>
          </cell>
        </row>
        <row r="2428">
          <cell r="F2428">
            <v>0</v>
          </cell>
        </row>
        <row r="2429">
          <cell r="F2429">
            <v>0</v>
          </cell>
        </row>
        <row r="2430">
          <cell r="F2430">
            <v>0</v>
          </cell>
        </row>
        <row r="2431">
          <cell r="F2431">
            <v>0</v>
          </cell>
        </row>
        <row r="2432">
          <cell r="F2432">
            <v>0</v>
          </cell>
        </row>
        <row r="2433">
          <cell r="F2433">
            <v>0</v>
          </cell>
        </row>
        <row r="2434">
          <cell r="F2434">
            <v>0</v>
          </cell>
        </row>
        <row r="2435">
          <cell r="F2435">
            <v>0</v>
          </cell>
        </row>
        <row r="2436">
          <cell r="F2436">
            <v>0</v>
          </cell>
        </row>
        <row r="2437">
          <cell r="F2437">
            <v>0</v>
          </cell>
        </row>
        <row r="2438">
          <cell r="F2438">
            <v>0</v>
          </cell>
        </row>
        <row r="2439">
          <cell r="F2439">
            <v>0</v>
          </cell>
        </row>
        <row r="2440">
          <cell r="F2440">
            <v>0</v>
          </cell>
        </row>
        <row r="2442">
          <cell r="F2442">
            <v>0</v>
          </cell>
        </row>
        <row r="2443">
          <cell r="F2443">
            <v>0</v>
          </cell>
        </row>
        <row r="2444">
          <cell r="F2444">
            <v>0</v>
          </cell>
        </row>
        <row r="2445">
          <cell r="F2445">
            <v>0</v>
          </cell>
        </row>
        <row r="2446">
          <cell r="F2446">
            <v>0</v>
          </cell>
        </row>
        <row r="2447">
          <cell r="F2447">
            <v>0</v>
          </cell>
        </row>
        <row r="2448">
          <cell r="F2448">
            <v>0</v>
          </cell>
        </row>
        <row r="2449">
          <cell r="F2449">
            <v>0</v>
          </cell>
        </row>
        <row r="2450">
          <cell r="F2450">
            <v>0</v>
          </cell>
        </row>
        <row r="2451">
          <cell r="F2451">
            <v>0</v>
          </cell>
        </row>
        <row r="2452">
          <cell r="F2452">
            <v>0</v>
          </cell>
        </row>
        <row r="2453">
          <cell r="F2453">
            <v>0</v>
          </cell>
        </row>
        <row r="2454">
          <cell r="F2454">
            <v>0</v>
          </cell>
        </row>
        <row r="2455">
          <cell r="F2455">
            <v>0</v>
          </cell>
        </row>
        <row r="2456">
          <cell r="F2456">
            <v>0</v>
          </cell>
        </row>
        <row r="2457">
          <cell r="F2457">
            <v>0</v>
          </cell>
        </row>
        <row r="2458">
          <cell r="F2458">
            <v>0</v>
          </cell>
        </row>
        <row r="2459">
          <cell r="F2459">
            <v>0</v>
          </cell>
        </row>
        <row r="2460">
          <cell r="F2460">
            <v>180435</v>
          </cell>
        </row>
        <row r="2461">
          <cell r="F2461">
            <v>0</v>
          </cell>
        </row>
        <row r="2462">
          <cell r="F2462">
            <v>0</v>
          </cell>
        </row>
        <row r="2463">
          <cell r="F2463">
            <v>0</v>
          </cell>
        </row>
        <row r="2464">
          <cell r="F2464">
            <v>397600</v>
          </cell>
        </row>
        <row r="2465">
          <cell r="F2465">
            <v>0</v>
          </cell>
        </row>
        <row r="2466">
          <cell r="F2466">
            <v>12721</v>
          </cell>
        </row>
        <row r="2467">
          <cell r="F2467">
            <v>0</v>
          </cell>
        </row>
        <row r="2468">
          <cell r="F2468">
            <v>0</v>
          </cell>
        </row>
        <row r="2469">
          <cell r="F2469">
            <v>0</v>
          </cell>
        </row>
        <row r="2470">
          <cell r="F2470">
            <v>0</v>
          </cell>
        </row>
        <row r="2471">
          <cell r="F2471">
            <v>0</v>
          </cell>
        </row>
        <row r="2472">
          <cell r="F2472">
            <v>0</v>
          </cell>
        </row>
        <row r="2473">
          <cell r="F2473">
            <v>0</v>
          </cell>
        </row>
        <row r="2474">
          <cell r="F2474">
            <v>0</v>
          </cell>
        </row>
        <row r="2475">
          <cell r="F2475">
            <v>0</v>
          </cell>
        </row>
        <row r="2476">
          <cell r="F2476">
            <v>0</v>
          </cell>
        </row>
        <row r="2477">
          <cell r="F2477">
            <v>0</v>
          </cell>
        </row>
        <row r="2478">
          <cell r="F2478">
            <v>0</v>
          </cell>
        </row>
        <row r="2479">
          <cell r="F2479">
            <v>0</v>
          </cell>
        </row>
        <row r="2480">
          <cell r="F2480">
            <v>0</v>
          </cell>
        </row>
        <row r="2481">
          <cell r="F2481">
            <v>0</v>
          </cell>
        </row>
        <row r="2482">
          <cell r="F2482">
            <v>0</v>
          </cell>
        </row>
        <row r="2483">
          <cell r="F2483">
            <v>0</v>
          </cell>
        </row>
        <row r="2484">
          <cell r="F2484">
            <v>0</v>
          </cell>
        </row>
        <row r="2485">
          <cell r="F2485">
            <v>0</v>
          </cell>
        </row>
        <row r="2486">
          <cell r="F2486">
            <v>0</v>
          </cell>
        </row>
        <row r="2487">
          <cell r="F2487">
            <v>0</v>
          </cell>
        </row>
        <row r="2488">
          <cell r="F2488">
            <v>0</v>
          </cell>
        </row>
        <row r="2489">
          <cell r="F2489">
            <v>0</v>
          </cell>
        </row>
        <row r="2490">
          <cell r="F2490">
            <v>0</v>
          </cell>
        </row>
        <row r="2491">
          <cell r="F2491">
            <v>0</v>
          </cell>
        </row>
        <row r="2492">
          <cell r="F2492">
            <v>0</v>
          </cell>
        </row>
        <row r="2493">
          <cell r="F2493">
            <v>0</v>
          </cell>
        </row>
        <row r="2494">
          <cell r="F2494">
            <v>0</v>
          </cell>
        </row>
        <row r="2495">
          <cell r="F2495">
            <v>0</v>
          </cell>
        </row>
        <row r="2496">
          <cell r="F2496">
            <v>590756</v>
          </cell>
        </row>
        <row r="2497">
          <cell r="F2497">
            <v>0</v>
          </cell>
        </row>
        <row r="2498">
          <cell r="F2498">
            <v>0</v>
          </cell>
        </row>
        <row r="2499">
          <cell r="F2499">
            <v>0</v>
          </cell>
        </row>
        <row r="2500">
          <cell r="F2500">
            <v>0</v>
          </cell>
        </row>
        <row r="2501">
          <cell r="F2501">
            <v>0</v>
          </cell>
        </row>
        <row r="2502">
          <cell r="F2502">
            <v>0</v>
          </cell>
        </row>
        <row r="2503">
          <cell r="F2503">
            <v>0</v>
          </cell>
        </row>
        <row r="2504">
          <cell r="F2504">
            <v>0</v>
          </cell>
        </row>
        <row r="2505">
          <cell r="F2505">
            <v>0</v>
          </cell>
        </row>
        <row r="2506">
          <cell r="F2506">
            <v>0</v>
          </cell>
        </row>
        <row r="2507">
          <cell r="F2507">
            <v>0</v>
          </cell>
        </row>
        <row r="2508">
          <cell r="F2508">
            <v>0</v>
          </cell>
        </row>
        <row r="2509">
          <cell r="F2509">
            <v>0</v>
          </cell>
        </row>
        <row r="2510">
          <cell r="F2510">
            <v>0</v>
          </cell>
        </row>
        <row r="2511">
          <cell r="F2511">
            <v>0</v>
          </cell>
        </row>
        <row r="2512">
          <cell r="F2512">
            <v>0</v>
          </cell>
        </row>
        <row r="2513">
          <cell r="F2513">
            <v>0</v>
          </cell>
        </row>
        <row r="2514">
          <cell r="F2514">
            <v>0</v>
          </cell>
        </row>
        <row r="2515">
          <cell r="F2515">
            <v>2482</v>
          </cell>
        </row>
        <row r="2516">
          <cell r="F2516">
            <v>0</v>
          </cell>
        </row>
        <row r="2517">
          <cell r="F2517">
            <v>0</v>
          </cell>
        </row>
        <row r="2518">
          <cell r="F2518">
            <v>750</v>
          </cell>
        </row>
        <row r="2519">
          <cell r="F2519">
            <v>1539</v>
          </cell>
        </row>
        <row r="2520">
          <cell r="F2520">
            <v>2250</v>
          </cell>
        </row>
        <row r="2521">
          <cell r="F2521">
            <v>0</v>
          </cell>
        </row>
        <row r="2522">
          <cell r="F2522">
            <v>0</v>
          </cell>
        </row>
        <row r="2523">
          <cell r="F2523">
            <v>614</v>
          </cell>
        </row>
        <row r="2524">
          <cell r="F2524">
            <v>0</v>
          </cell>
        </row>
        <row r="2525">
          <cell r="F2525">
            <v>0</v>
          </cell>
        </row>
        <row r="2526">
          <cell r="F2526">
            <v>0</v>
          </cell>
        </row>
        <row r="2527">
          <cell r="F2527">
            <v>0</v>
          </cell>
        </row>
        <row r="2528">
          <cell r="F2528">
            <v>0</v>
          </cell>
        </row>
        <row r="2529">
          <cell r="F2529">
            <v>0</v>
          </cell>
        </row>
        <row r="2530">
          <cell r="F2530">
            <v>0</v>
          </cell>
        </row>
        <row r="2531">
          <cell r="F2531">
            <v>0</v>
          </cell>
        </row>
        <row r="2532">
          <cell r="F2532">
            <v>0</v>
          </cell>
        </row>
        <row r="2533">
          <cell r="F2533">
            <v>0</v>
          </cell>
        </row>
        <row r="2534">
          <cell r="F2534">
            <v>0</v>
          </cell>
        </row>
        <row r="2535">
          <cell r="F2535">
            <v>0</v>
          </cell>
        </row>
        <row r="2536">
          <cell r="F2536">
            <v>0</v>
          </cell>
        </row>
        <row r="2537">
          <cell r="F2537">
            <v>0</v>
          </cell>
        </row>
        <row r="2538">
          <cell r="F2538">
            <v>0</v>
          </cell>
        </row>
        <row r="2539">
          <cell r="F2539">
            <v>0</v>
          </cell>
        </row>
        <row r="2540">
          <cell r="F2540">
            <v>0</v>
          </cell>
        </row>
        <row r="2541">
          <cell r="F2541">
            <v>0</v>
          </cell>
        </row>
        <row r="2542">
          <cell r="F2542">
            <v>0</v>
          </cell>
        </row>
        <row r="2543">
          <cell r="F2543">
            <v>0</v>
          </cell>
        </row>
        <row r="2544">
          <cell r="F2544">
            <v>0</v>
          </cell>
        </row>
        <row r="2545">
          <cell r="F2545">
            <v>0</v>
          </cell>
        </row>
        <row r="2546">
          <cell r="F2546">
            <v>0</v>
          </cell>
        </row>
        <row r="2547">
          <cell r="F2547">
            <v>0</v>
          </cell>
        </row>
        <row r="2548">
          <cell r="F2548">
            <v>0</v>
          </cell>
        </row>
        <row r="2549">
          <cell r="F2549">
            <v>0</v>
          </cell>
        </row>
        <row r="2550">
          <cell r="F2550">
            <v>0</v>
          </cell>
        </row>
        <row r="2551">
          <cell r="F2551">
            <v>7635</v>
          </cell>
        </row>
        <row r="2552">
          <cell r="F2552">
            <v>0</v>
          </cell>
        </row>
        <row r="2553">
          <cell r="F2553">
            <v>0</v>
          </cell>
        </row>
        <row r="2554">
          <cell r="F2554">
            <v>0</v>
          </cell>
        </row>
        <row r="2555">
          <cell r="F2555">
            <v>0</v>
          </cell>
        </row>
        <row r="2556">
          <cell r="F2556">
            <v>0</v>
          </cell>
        </row>
        <row r="2557">
          <cell r="F2557">
            <v>0</v>
          </cell>
        </row>
        <row r="2558">
          <cell r="F2558">
            <v>0</v>
          </cell>
        </row>
        <row r="2559">
          <cell r="F2559">
            <v>0</v>
          </cell>
        </row>
        <row r="2560">
          <cell r="F2560">
            <v>0</v>
          </cell>
        </row>
        <row r="2561">
          <cell r="F2561">
            <v>0</v>
          </cell>
        </row>
        <row r="2562">
          <cell r="F2562">
            <v>0</v>
          </cell>
        </row>
        <row r="2563">
          <cell r="F2563">
            <v>0</v>
          </cell>
        </row>
        <row r="2564">
          <cell r="F2564">
            <v>0</v>
          </cell>
        </row>
        <row r="2565">
          <cell r="F2565">
            <v>0</v>
          </cell>
        </row>
        <row r="2566">
          <cell r="F2566">
            <v>0</v>
          </cell>
        </row>
        <row r="2567">
          <cell r="F2567">
            <v>0</v>
          </cell>
        </row>
        <row r="2568">
          <cell r="F2568">
            <v>0</v>
          </cell>
        </row>
        <row r="2569">
          <cell r="F2569">
            <v>0</v>
          </cell>
        </row>
        <row r="2570">
          <cell r="F2570">
            <v>0</v>
          </cell>
        </row>
        <row r="2571">
          <cell r="F2571">
            <v>0</v>
          </cell>
        </row>
        <row r="2572">
          <cell r="F2572">
            <v>0</v>
          </cell>
        </row>
        <row r="2573">
          <cell r="F2573">
            <v>0</v>
          </cell>
        </row>
        <row r="2574">
          <cell r="F2574">
            <v>0</v>
          </cell>
        </row>
        <row r="2575">
          <cell r="F2575">
            <v>0</v>
          </cell>
        </row>
        <row r="2576">
          <cell r="F2576">
            <v>0</v>
          </cell>
        </row>
        <row r="2577">
          <cell r="F2577">
            <v>0</v>
          </cell>
        </row>
        <row r="2578">
          <cell r="F2578">
            <v>0</v>
          </cell>
        </row>
        <row r="2579">
          <cell r="F2579">
            <v>0</v>
          </cell>
        </row>
        <row r="2580">
          <cell r="F2580">
            <v>0</v>
          </cell>
        </row>
        <row r="2581">
          <cell r="F2581">
            <v>0</v>
          </cell>
        </row>
        <row r="2582">
          <cell r="F2582">
            <v>0</v>
          </cell>
        </row>
        <row r="2583">
          <cell r="F2583">
            <v>0</v>
          </cell>
        </row>
        <row r="2584">
          <cell r="F2584">
            <v>0</v>
          </cell>
        </row>
        <row r="2585">
          <cell r="F2585">
            <v>0</v>
          </cell>
        </row>
        <row r="2586">
          <cell r="F2586">
            <v>0</v>
          </cell>
        </row>
        <row r="2587">
          <cell r="F2587">
            <v>0</v>
          </cell>
        </row>
        <row r="2588">
          <cell r="F2588">
            <v>0</v>
          </cell>
        </row>
        <row r="2589">
          <cell r="F2589">
            <v>0</v>
          </cell>
        </row>
        <row r="2590">
          <cell r="F2590">
            <v>0</v>
          </cell>
        </row>
        <row r="2591">
          <cell r="F2591">
            <v>0</v>
          </cell>
        </row>
        <row r="2592">
          <cell r="F2592">
            <v>0</v>
          </cell>
        </row>
        <row r="2593">
          <cell r="F2593">
            <v>0</v>
          </cell>
        </row>
        <row r="2594">
          <cell r="F2594">
            <v>0</v>
          </cell>
        </row>
        <row r="2595">
          <cell r="F2595">
            <v>0</v>
          </cell>
        </row>
        <row r="2596">
          <cell r="F2596">
            <v>0</v>
          </cell>
        </row>
        <row r="2597">
          <cell r="F2597">
            <v>0</v>
          </cell>
        </row>
        <row r="2598">
          <cell r="F2598">
            <v>0</v>
          </cell>
        </row>
        <row r="2599">
          <cell r="F2599">
            <v>0</v>
          </cell>
        </row>
        <row r="2600">
          <cell r="F2600">
            <v>0</v>
          </cell>
        </row>
        <row r="2601">
          <cell r="F2601">
            <v>0</v>
          </cell>
        </row>
        <row r="2602">
          <cell r="F2602">
            <v>99127</v>
          </cell>
        </row>
        <row r="2603">
          <cell r="F2603">
            <v>0</v>
          </cell>
        </row>
        <row r="2604">
          <cell r="F2604">
            <v>0</v>
          </cell>
        </row>
        <row r="2605">
          <cell r="F2605">
            <v>0</v>
          </cell>
        </row>
        <row r="2606">
          <cell r="F2606">
            <v>99127</v>
          </cell>
        </row>
        <row r="2607">
          <cell r="F2607">
            <v>0</v>
          </cell>
        </row>
        <row r="2608">
          <cell r="F2608">
            <v>0</v>
          </cell>
        </row>
        <row r="2609">
          <cell r="F2609">
            <v>0</v>
          </cell>
        </row>
        <row r="2610">
          <cell r="F2610">
            <v>0</v>
          </cell>
        </row>
        <row r="2611">
          <cell r="F2611">
            <v>0</v>
          </cell>
        </row>
        <row r="2612">
          <cell r="F2612">
            <v>0</v>
          </cell>
        </row>
        <row r="2613">
          <cell r="F2613">
            <v>0</v>
          </cell>
        </row>
        <row r="2614">
          <cell r="F2614">
            <v>0</v>
          </cell>
        </row>
        <row r="2615">
          <cell r="F2615">
            <v>0</v>
          </cell>
        </row>
        <row r="2616">
          <cell r="F2616">
            <v>0</v>
          </cell>
        </row>
        <row r="2617">
          <cell r="F2617">
            <v>0</v>
          </cell>
        </row>
        <row r="2618">
          <cell r="F2618">
            <v>0</v>
          </cell>
        </row>
        <row r="2619">
          <cell r="F2619">
            <v>0</v>
          </cell>
        </row>
        <row r="2620">
          <cell r="F2620">
            <v>0</v>
          </cell>
        </row>
        <row r="2621">
          <cell r="F2621">
            <v>0</v>
          </cell>
        </row>
        <row r="2622">
          <cell r="F2622">
            <v>0</v>
          </cell>
        </row>
        <row r="2623">
          <cell r="F2623">
            <v>0</v>
          </cell>
        </row>
        <row r="2624">
          <cell r="F2624">
            <v>0</v>
          </cell>
        </row>
        <row r="2625">
          <cell r="F2625">
            <v>0</v>
          </cell>
        </row>
        <row r="2626">
          <cell r="F2626">
            <v>0</v>
          </cell>
        </row>
        <row r="2627">
          <cell r="F2627">
            <v>0</v>
          </cell>
        </row>
        <row r="2628">
          <cell r="F2628">
            <v>0</v>
          </cell>
        </row>
        <row r="2629">
          <cell r="F2629">
            <v>3785</v>
          </cell>
        </row>
        <row r="2630">
          <cell r="F2630">
            <v>0</v>
          </cell>
        </row>
        <row r="2631">
          <cell r="F2631">
            <v>0</v>
          </cell>
        </row>
        <row r="2632">
          <cell r="F2632">
            <v>0</v>
          </cell>
        </row>
        <row r="2633">
          <cell r="F2633">
            <v>0</v>
          </cell>
        </row>
        <row r="2634">
          <cell r="F2634">
            <v>0</v>
          </cell>
        </row>
        <row r="2635">
          <cell r="F2635">
            <v>0</v>
          </cell>
        </row>
        <row r="2636">
          <cell r="F2636">
            <v>0</v>
          </cell>
        </row>
        <row r="2637">
          <cell r="F2637">
            <v>0</v>
          </cell>
        </row>
        <row r="2638">
          <cell r="F2638">
            <v>0</v>
          </cell>
        </row>
        <row r="2639">
          <cell r="F2639">
            <v>0</v>
          </cell>
        </row>
        <row r="2640">
          <cell r="F2640">
            <v>0</v>
          </cell>
        </row>
        <row r="2641">
          <cell r="F2641">
            <v>0</v>
          </cell>
        </row>
        <row r="2642">
          <cell r="F2642">
            <v>0</v>
          </cell>
        </row>
        <row r="2643">
          <cell r="F2643">
            <v>0</v>
          </cell>
        </row>
        <row r="2644">
          <cell r="F2644">
            <v>0</v>
          </cell>
        </row>
        <row r="2645">
          <cell r="F2645">
            <v>0</v>
          </cell>
        </row>
        <row r="2646">
          <cell r="F2646">
            <v>0</v>
          </cell>
        </row>
        <row r="2647">
          <cell r="F2647">
            <v>0</v>
          </cell>
        </row>
        <row r="2648">
          <cell r="F2648">
            <v>0</v>
          </cell>
        </row>
        <row r="2649">
          <cell r="F2649">
            <v>0</v>
          </cell>
        </row>
        <row r="2650">
          <cell r="F2650">
            <v>0</v>
          </cell>
        </row>
        <row r="2651">
          <cell r="F2651">
            <v>0</v>
          </cell>
        </row>
        <row r="2652">
          <cell r="F2652">
            <v>0</v>
          </cell>
        </row>
        <row r="2653">
          <cell r="F2653">
            <v>0</v>
          </cell>
        </row>
        <row r="2654">
          <cell r="F2654">
            <v>0</v>
          </cell>
        </row>
        <row r="2655">
          <cell r="F2655">
            <v>0</v>
          </cell>
        </row>
        <row r="2656">
          <cell r="F2656">
            <v>0</v>
          </cell>
        </row>
        <row r="2657">
          <cell r="F2657">
            <v>0</v>
          </cell>
        </row>
        <row r="2658">
          <cell r="F2658">
            <v>0</v>
          </cell>
        </row>
        <row r="2659">
          <cell r="F2659">
            <v>0</v>
          </cell>
        </row>
        <row r="2660">
          <cell r="F2660">
            <v>0</v>
          </cell>
        </row>
        <row r="2661">
          <cell r="F2661">
            <v>3785</v>
          </cell>
        </row>
        <row r="2662">
          <cell r="F2662">
            <v>0</v>
          </cell>
        </row>
        <row r="2663">
          <cell r="F2663">
            <v>0</v>
          </cell>
        </row>
        <row r="2664">
          <cell r="F2664">
            <v>0</v>
          </cell>
        </row>
        <row r="2665">
          <cell r="F2665">
            <v>0</v>
          </cell>
        </row>
        <row r="2666">
          <cell r="F2666">
            <v>0</v>
          </cell>
        </row>
        <row r="2667">
          <cell r="F2667">
            <v>0</v>
          </cell>
        </row>
        <row r="2668">
          <cell r="F2668">
            <v>0</v>
          </cell>
        </row>
        <row r="2669">
          <cell r="F2669">
            <v>0</v>
          </cell>
        </row>
        <row r="2670">
          <cell r="F2670">
            <v>0</v>
          </cell>
        </row>
        <row r="2671">
          <cell r="F2671">
            <v>0</v>
          </cell>
        </row>
        <row r="2672">
          <cell r="F2672">
            <v>0</v>
          </cell>
        </row>
        <row r="2673">
          <cell r="F2673">
            <v>0</v>
          </cell>
        </row>
        <row r="2674">
          <cell r="F2674">
            <v>0</v>
          </cell>
        </row>
        <row r="2675">
          <cell r="F2675">
            <v>0</v>
          </cell>
        </row>
        <row r="2676">
          <cell r="F2676">
            <v>0</v>
          </cell>
        </row>
        <row r="2677">
          <cell r="F2677">
            <v>0</v>
          </cell>
        </row>
        <row r="2678">
          <cell r="F2678">
            <v>0</v>
          </cell>
        </row>
        <row r="2679">
          <cell r="F2679">
            <v>0</v>
          </cell>
        </row>
        <row r="2680">
          <cell r="F2680">
            <v>0</v>
          </cell>
        </row>
        <row r="2681">
          <cell r="F2681">
            <v>0</v>
          </cell>
        </row>
        <row r="2682">
          <cell r="F2682">
            <v>0</v>
          </cell>
        </row>
        <row r="2683">
          <cell r="F2683">
            <v>0</v>
          </cell>
        </row>
        <row r="2684">
          <cell r="F2684">
            <v>0</v>
          </cell>
        </row>
        <row r="2685">
          <cell r="F2685">
            <v>0</v>
          </cell>
        </row>
        <row r="2686">
          <cell r="F2686">
            <v>0</v>
          </cell>
        </row>
        <row r="2687">
          <cell r="F2687">
            <v>0</v>
          </cell>
        </row>
        <row r="2688">
          <cell r="F2688">
            <v>0</v>
          </cell>
        </row>
        <row r="2689">
          <cell r="F2689">
            <v>0</v>
          </cell>
        </row>
        <row r="2690">
          <cell r="F2690">
            <v>0</v>
          </cell>
        </row>
        <row r="2691">
          <cell r="F2691">
            <v>0</v>
          </cell>
        </row>
        <row r="2692">
          <cell r="F2692">
            <v>0</v>
          </cell>
        </row>
        <row r="2693">
          <cell r="F2693">
            <v>0</v>
          </cell>
        </row>
        <row r="2694">
          <cell r="F2694">
            <v>0</v>
          </cell>
        </row>
        <row r="2695">
          <cell r="F2695">
            <v>0</v>
          </cell>
        </row>
        <row r="2696">
          <cell r="F2696">
            <v>0</v>
          </cell>
        </row>
        <row r="2697">
          <cell r="F2697">
            <v>0</v>
          </cell>
        </row>
        <row r="2698">
          <cell r="F2698">
            <v>0</v>
          </cell>
        </row>
        <row r="2699">
          <cell r="F2699">
            <v>0</v>
          </cell>
        </row>
        <row r="2700">
          <cell r="F2700">
            <v>0</v>
          </cell>
        </row>
        <row r="2701">
          <cell r="F2701">
            <v>0</v>
          </cell>
        </row>
        <row r="2702">
          <cell r="F2702">
            <v>0</v>
          </cell>
        </row>
        <row r="2703">
          <cell r="F2703">
            <v>0</v>
          </cell>
        </row>
        <row r="2704">
          <cell r="F2704">
            <v>0</v>
          </cell>
        </row>
        <row r="2705">
          <cell r="F2705">
            <v>0</v>
          </cell>
        </row>
        <row r="2706">
          <cell r="F2706">
            <v>0</v>
          </cell>
        </row>
        <row r="2707">
          <cell r="F2707">
            <v>0</v>
          </cell>
        </row>
        <row r="2708">
          <cell r="F2708">
            <v>0</v>
          </cell>
        </row>
        <row r="2709">
          <cell r="F2709">
            <v>0</v>
          </cell>
        </row>
        <row r="2710">
          <cell r="F2710">
            <v>0</v>
          </cell>
        </row>
        <row r="2711">
          <cell r="F2711">
            <v>0</v>
          </cell>
        </row>
        <row r="2712">
          <cell r="F2712">
            <v>0</v>
          </cell>
        </row>
        <row r="2713">
          <cell r="F2713">
            <v>0</v>
          </cell>
        </row>
        <row r="2714">
          <cell r="F2714">
            <v>0</v>
          </cell>
        </row>
        <row r="2715">
          <cell r="F2715">
            <v>0</v>
          </cell>
        </row>
        <row r="2716">
          <cell r="F2716">
            <v>0</v>
          </cell>
        </row>
        <row r="2717">
          <cell r="F2717">
            <v>0</v>
          </cell>
        </row>
        <row r="2718">
          <cell r="F2718">
            <v>0</v>
          </cell>
        </row>
        <row r="2719">
          <cell r="F2719">
            <v>0</v>
          </cell>
        </row>
        <row r="2720">
          <cell r="F2720">
            <v>0</v>
          </cell>
        </row>
        <row r="2721">
          <cell r="F2721">
            <v>0</v>
          </cell>
        </row>
        <row r="2722">
          <cell r="F2722">
            <v>0</v>
          </cell>
        </row>
        <row r="2723">
          <cell r="F2723">
            <v>0</v>
          </cell>
        </row>
        <row r="2724">
          <cell r="F2724">
            <v>0</v>
          </cell>
        </row>
        <row r="2725">
          <cell r="F2725">
            <v>0</v>
          </cell>
        </row>
        <row r="2726">
          <cell r="F2726">
            <v>0</v>
          </cell>
        </row>
        <row r="2727">
          <cell r="F2727">
            <v>0</v>
          </cell>
        </row>
        <row r="2728">
          <cell r="F2728">
            <v>0</v>
          </cell>
        </row>
        <row r="2729">
          <cell r="F2729">
            <v>0</v>
          </cell>
        </row>
        <row r="2730">
          <cell r="F2730">
            <v>0</v>
          </cell>
        </row>
        <row r="2731">
          <cell r="F2731">
            <v>0</v>
          </cell>
        </row>
        <row r="2732">
          <cell r="F2732">
            <v>0</v>
          </cell>
        </row>
        <row r="2733">
          <cell r="F2733">
            <v>0</v>
          </cell>
        </row>
        <row r="2734">
          <cell r="F2734">
            <v>0</v>
          </cell>
        </row>
        <row r="2735">
          <cell r="F2735">
            <v>5071</v>
          </cell>
        </row>
        <row r="2736">
          <cell r="F2736">
            <v>0</v>
          </cell>
        </row>
        <row r="2737">
          <cell r="F2737">
            <v>0</v>
          </cell>
        </row>
        <row r="2738">
          <cell r="F2738">
            <v>0</v>
          </cell>
        </row>
        <row r="2739">
          <cell r="F2739">
            <v>0</v>
          </cell>
        </row>
        <row r="2740">
          <cell r="F2740">
            <v>0</v>
          </cell>
        </row>
        <row r="2741">
          <cell r="F2741">
            <v>0</v>
          </cell>
        </row>
        <row r="2742">
          <cell r="F2742">
            <v>3473</v>
          </cell>
        </row>
        <row r="2743">
          <cell r="F2743">
            <v>4174</v>
          </cell>
        </row>
        <row r="2744">
          <cell r="F2744">
            <v>0</v>
          </cell>
        </row>
        <row r="2745">
          <cell r="F2745">
            <v>0</v>
          </cell>
        </row>
        <row r="2746">
          <cell r="F2746">
            <v>0</v>
          </cell>
        </row>
        <row r="2747">
          <cell r="F2747">
            <v>0</v>
          </cell>
        </row>
        <row r="2748">
          <cell r="F2748">
            <v>0</v>
          </cell>
        </row>
        <row r="2749">
          <cell r="F2749">
            <v>0</v>
          </cell>
        </row>
        <row r="2750">
          <cell r="F2750">
            <v>0</v>
          </cell>
        </row>
        <row r="2751">
          <cell r="F2751">
            <v>0</v>
          </cell>
        </row>
        <row r="2752">
          <cell r="F2752">
            <v>0</v>
          </cell>
        </row>
        <row r="2753">
          <cell r="F2753">
            <v>0</v>
          </cell>
        </row>
        <row r="2754">
          <cell r="F2754">
            <v>0</v>
          </cell>
        </row>
        <row r="2755">
          <cell r="F2755">
            <v>0</v>
          </cell>
        </row>
        <row r="2756">
          <cell r="F2756">
            <v>0</v>
          </cell>
        </row>
        <row r="2757">
          <cell r="F2757">
            <v>0</v>
          </cell>
        </row>
        <row r="2758">
          <cell r="F2758">
            <v>0</v>
          </cell>
        </row>
        <row r="2759">
          <cell r="F2759">
            <v>0</v>
          </cell>
        </row>
        <row r="2760">
          <cell r="F2760">
            <v>0</v>
          </cell>
        </row>
        <row r="2761">
          <cell r="F2761">
            <v>0</v>
          </cell>
        </row>
        <row r="2762">
          <cell r="F2762">
            <v>0</v>
          </cell>
        </row>
        <row r="2763">
          <cell r="F2763">
            <v>0</v>
          </cell>
        </row>
        <row r="2764">
          <cell r="F2764">
            <v>0</v>
          </cell>
        </row>
        <row r="2765">
          <cell r="F2765">
            <v>0</v>
          </cell>
        </row>
        <row r="2766">
          <cell r="F2766">
            <v>0</v>
          </cell>
        </row>
        <row r="2767">
          <cell r="F2767">
            <v>0</v>
          </cell>
        </row>
        <row r="2768">
          <cell r="F2768">
            <v>0</v>
          </cell>
        </row>
        <row r="2769">
          <cell r="F2769">
            <v>0</v>
          </cell>
        </row>
        <row r="2770">
          <cell r="F2770">
            <v>0</v>
          </cell>
        </row>
        <row r="2771">
          <cell r="F2771">
            <v>12718</v>
          </cell>
        </row>
        <row r="2772">
          <cell r="F2772">
            <v>0</v>
          </cell>
        </row>
        <row r="2773">
          <cell r="F2773">
            <v>0</v>
          </cell>
        </row>
        <row r="2774">
          <cell r="F2774">
            <v>0</v>
          </cell>
        </row>
        <row r="2775">
          <cell r="F2775">
            <v>0</v>
          </cell>
        </row>
        <row r="2776">
          <cell r="F2776">
            <v>0</v>
          </cell>
        </row>
        <row r="2777">
          <cell r="F2777">
            <v>0</v>
          </cell>
        </row>
        <row r="2778">
          <cell r="F2778">
            <v>0</v>
          </cell>
        </row>
        <row r="2779">
          <cell r="F2779">
            <v>0</v>
          </cell>
        </row>
        <row r="2780">
          <cell r="F2780">
            <v>0</v>
          </cell>
        </row>
        <row r="2781">
          <cell r="F2781">
            <v>0</v>
          </cell>
        </row>
        <row r="2782">
          <cell r="F2782">
            <v>0</v>
          </cell>
        </row>
        <row r="2783">
          <cell r="F2783">
            <v>0</v>
          </cell>
        </row>
        <row r="2784">
          <cell r="F2784">
            <v>0</v>
          </cell>
        </row>
        <row r="2785">
          <cell r="F2785">
            <v>0</v>
          </cell>
        </row>
        <row r="2786">
          <cell r="F2786">
            <v>0</v>
          </cell>
        </row>
        <row r="2787">
          <cell r="F2787">
            <v>0</v>
          </cell>
        </row>
        <row r="2788">
          <cell r="F2788">
            <v>0</v>
          </cell>
        </row>
        <row r="2789">
          <cell r="F2789">
            <v>0</v>
          </cell>
        </row>
        <row r="2790">
          <cell r="F2790">
            <v>810</v>
          </cell>
        </row>
        <row r="2791">
          <cell r="F2791">
            <v>0</v>
          </cell>
        </row>
        <row r="2792">
          <cell r="F2792">
            <v>0</v>
          </cell>
        </row>
        <row r="2793">
          <cell r="F2793">
            <v>0</v>
          </cell>
        </row>
        <row r="2794">
          <cell r="F2794">
            <v>0</v>
          </cell>
        </row>
        <row r="2795">
          <cell r="F2795">
            <v>1050</v>
          </cell>
        </row>
        <row r="2796">
          <cell r="F2796">
            <v>0</v>
          </cell>
        </row>
        <row r="2797">
          <cell r="F2797">
            <v>0</v>
          </cell>
        </row>
        <row r="2798">
          <cell r="F2798">
            <v>0</v>
          </cell>
        </row>
        <row r="2799">
          <cell r="F2799">
            <v>0</v>
          </cell>
        </row>
        <row r="2800">
          <cell r="F2800">
            <v>0</v>
          </cell>
        </row>
        <row r="2801">
          <cell r="F2801">
            <v>0</v>
          </cell>
        </row>
        <row r="2802">
          <cell r="F2802">
            <v>0</v>
          </cell>
        </row>
        <row r="2803">
          <cell r="F2803">
            <v>0</v>
          </cell>
        </row>
        <row r="2804">
          <cell r="F2804">
            <v>0</v>
          </cell>
        </row>
        <row r="2805">
          <cell r="F2805">
            <v>0</v>
          </cell>
        </row>
        <row r="2806">
          <cell r="F2806">
            <v>0</v>
          </cell>
        </row>
        <row r="2807">
          <cell r="F2807">
            <v>0</v>
          </cell>
        </row>
        <row r="2808">
          <cell r="F2808">
            <v>0</v>
          </cell>
        </row>
        <row r="2809">
          <cell r="F2809">
            <v>0</v>
          </cell>
        </row>
        <row r="2810">
          <cell r="F2810">
            <v>0</v>
          </cell>
        </row>
        <row r="2811">
          <cell r="F2811">
            <v>0</v>
          </cell>
        </row>
        <row r="2812">
          <cell r="F2812">
            <v>0</v>
          </cell>
        </row>
        <row r="2813">
          <cell r="F2813">
            <v>0</v>
          </cell>
        </row>
        <row r="2814">
          <cell r="F2814">
            <v>0</v>
          </cell>
        </row>
        <row r="2815">
          <cell r="F2815">
            <v>0</v>
          </cell>
        </row>
        <row r="2816">
          <cell r="F2816">
            <v>0</v>
          </cell>
        </row>
        <row r="2817">
          <cell r="F2817">
            <v>0</v>
          </cell>
        </row>
        <row r="2818">
          <cell r="F2818">
            <v>0</v>
          </cell>
        </row>
        <row r="2819">
          <cell r="F2819">
            <v>0</v>
          </cell>
        </row>
        <row r="2820">
          <cell r="F2820">
            <v>0</v>
          </cell>
        </row>
        <row r="2821">
          <cell r="F2821">
            <v>0</v>
          </cell>
        </row>
        <row r="2822">
          <cell r="F2822">
            <v>0</v>
          </cell>
        </row>
        <row r="2823">
          <cell r="F2823">
            <v>0</v>
          </cell>
        </row>
        <row r="2824">
          <cell r="F2824">
            <v>0</v>
          </cell>
        </row>
        <row r="2825">
          <cell r="F2825">
            <v>0</v>
          </cell>
        </row>
        <row r="2826">
          <cell r="F2826">
            <v>1860</v>
          </cell>
        </row>
        <row r="2827">
          <cell r="F2827">
            <v>0</v>
          </cell>
        </row>
        <row r="2828">
          <cell r="F2828">
            <v>0</v>
          </cell>
        </row>
        <row r="2829">
          <cell r="F2829">
            <v>0</v>
          </cell>
        </row>
        <row r="2830">
          <cell r="F2830">
            <v>0</v>
          </cell>
        </row>
        <row r="2831">
          <cell r="F2831">
            <v>0</v>
          </cell>
        </row>
        <row r="2832">
          <cell r="F2832">
            <v>0</v>
          </cell>
        </row>
        <row r="2833">
          <cell r="F2833">
            <v>0</v>
          </cell>
        </row>
        <row r="2834">
          <cell r="F2834">
            <v>0</v>
          </cell>
        </row>
        <row r="2835">
          <cell r="F2835">
            <v>0</v>
          </cell>
        </row>
        <row r="2836">
          <cell r="F2836">
            <v>0</v>
          </cell>
        </row>
        <row r="2837">
          <cell r="F2837">
            <v>0</v>
          </cell>
        </row>
        <row r="2838">
          <cell r="F2838">
            <v>0</v>
          </cell>
        </row>
        <row r="2839">
          <cell r="F2839">
            <v>0</v>
          </cell>
        </row>
        <row r="2840">
          <cell r="F2840">
            <v>0</v>
          </cell>
        </row>
        <row r="2841">
          <cell r="F2841">
            <v>0</v>
          </cell>
        </row>
        <row r="2842">
          <cell r="F2842">
            <v>0</v>
          </cell>
        </row>
        <row r="2843">
          <cell r="F2843">
            <v>0</v>
          </cell>
        </row>
        <row r="2844">
          <cell r="F2844">
            <v>0</v>
          </cell>
        </row>
        <row r="2845">
          <cell r="F2845">
            <v>0</v>
          </cell>
        </row>
        <row r="2846">
          <cell r="F2846">
            <v>0</v>
          </cell>
        </row>
        <row r="2847">
          <cell r="F2847">
            <v>0</v>
          </cell>
        </row>
        <row r="2848">
          <cell r="F2848">
            <v>0</v>
          </cell>
        </row>
        <row r="2849">
          <cell r="F2849">
            <v>0</v>
          </cell>
        </row>
        <row r="2850">
          <cell r="F2850">
            <v>0</v>
          </cell>
        </row>
        <row r="2851">
          <cell r="F2851">
            <v>119</v>
          </cell>
        </row>
        <row r="2852">
          <cell r="F2852">
            <v>0</v>
          </cell>
        </row>
        <row r="2853">
          <cell r="F2853">
            <v>2382</v>
          </cell>
        </row>
        <row r="2854">
          <cell r="F2854">
            <v>0</v>
          </cell>
        </row>
        <row r="2855">
          <cell r="F2855">
            <v>0</v>
          </cell>
        </row>
        <row r="2856">
          <cell r="F2856">
            <v>0</v>
          </cell>
        </row>
        <row r="2857">
          <cell r="F2857">
            <v>0</v>
          </cell>
        </row>
        <row r="2858">
          <cell r="F2858">
            <v>0</v>
          </cell>
        </row>
        <row r="2859">
          <cell r="F2859">
            <v>0</v>
          </cell>
        </row>
        <row r="2860">
          <cell r="F2860">
            <v>0</v>
          </cell>
        </row>
        <row r="2861">
          <cell r="F2861">
            <v>0</v>
          </cell>
        </row>
        <row r="2862">
          <cell r="F2862">
            <v>0</v>
          </cell>
        </row>
        <row r="2863">
          <cell r="F2863">
            <v>0</v>
          </cell>
        </row>
        <row r="2864">
          <cell r="F2864">
            <v>0</v>
          </cell>
        </row>
        <row r="2865">
          <cell r="F2865">
            <v>0</v>
          </cell>
        </row>
        <row r="2866">
          <cell r="F2866">
            <v>0</v>
          </cell>
        </row>
        <row r="2867">
          <cell r="F2867">
            <v>0</v>
          </cell>
        </row>
        <row r="2868">
          <cell r="F2868">
            <v>0</v>
          </cell>
        </row>
        <row r="2869">
          <cell r="F2869">
            <v>0</v>
          </cell>
        </row>
        <row r="2870">
          <cell r="F2870">
            <v>0</v>
          </cell>
        </row>
        <row r="2871">
          <cell r="F2871">
            <v>0</v>
          </cell>
        </row>
        <row r="2872">
          <cell r="F2872">
            <v>0</v>
          </cell>
        </row>
        <row r="2873">
          <cell r="F2873">
            <v>0</v>
          </cell>
        </row>
        <row r="2874">
          <cell r="F2874">
            <v>0</v>
          </cell>
        </row>
        <row r="2875">
          <cell r="F2875">
            <v>0</v>
          </cell>
        </row>
        <row r="2876">
          <cell r="F2876">
            <v>0</v>
          </cell>
        </row>
        <row r="2877">
          <cell r="F2877">
            <v>0</v>
          </cell>
        </row>
        <row r="2878">
          <cell r="F2878">
            <v>0</v>
          </cell>
        </row>
        <row r="2879">
          <cell r="F2879">
            <v>0</v>
          </cell>
        </row>
        <row r="2880">
          <cell r="F2880">
            <v>0</v>
          </cell>
        </row>
        <row r="2881">
          <cell r="F2881">
            <v>2501</v>
          </cell>
        </row>
        <row r="2882">
          <cell r="F2882">
            <v>0</v>
          </cell>
        </row>
        <row r="2883">
          <cell r="F2883">
            <v>0</v>
          </cell>
        </row>
        <row r="2884">
          <cell r="F2884">
            <v>0</v>
          </cell>
        </row>
        <row r="2885">
          <cell r="F2885">
            <v>0</v>
          </cell>
        </row>
        <row r="2886">
          <cell r="F2886">
            <v>0</v>
          </cell>
        </row>
        <row r="2887">
          <cell r="F2887">
            <v>0</v>
          </cell>
        </row>
        <row r="2888">
          <cell r="F2888">
            <v>0</v>
          </cell>
        </row>
        <row r="2889">
          <cell r="F2889">
            <v>0</v>
          </cell>
        </row>
        <row r="2890">
          <cell r="F2890">
            <v>0</v>
          </cell>
        </row>
        <row r="2891">
          <cell r="F2891">
            <v>0</v>
          </cell>
        </row>
        <row r="2892">
          <cell r="F2892">
            <v>0</v>
          </cell>
        </row>
        <row r="2893">
          <cell r="F2893">
            <v>0</v>
          </cell>
        </row>
        <row r="2894">
          <cell r="F2894">
            <v>0</v>
          </cell>
        </row>
        <row r="2895">
          <cell r="F2895">
            <v>0</v>
          </cell>
        </row>
        <row r="2896">
          <cell r="F2896">
            <v>0</v>
          </cell>
        </row>
        <row r="2897">
          <cell r="F2897">
            <v>0</v>
          </cell>
        </row>
        <row r="2898">
          <cell r="F2898">
            <v>0</v>
          </cell>
        </row>
        <row r="2899">
          <cell r="F2899">
            <v>0</v>
          </cell>
        </row>
        <row r="2900">
          <cell r="F2900">
            <v>0</v>
          </cell>
        </row>
        <row r="2901">
          <cell r="F2901">
            <v>0</v>
          </cell>
        </row>
        <row r="2902">
          <cell r="F2902">
            <v>0</v>
          </cell>
        </row>
        <row r="2903">
          <cell r="F2903">
            <v>0</v>
          </cell>
        </row>
        <row r="2904">
          <cell r="F2904">
            <v>0</v>
          </cell>
        </row>
        <row r="2905">
          <cell r="F2905">
            <v>0</v>
          </cell>
        </row>
        <row r="2906">
          <cell r="F2906">
            <v>0</v>
          </cell>
        </row>
        <row r="2907">
          <cell r="F2907">
            <v>0</v>
          </cell>
        </row>
        <row r="2908">
          <cell r="F2908">
            <v>0</v>
          </cell>
        </row>
        <row r="2909">
          <cell r="F2909">
            <v>0</v>
          </cell>
        </row>
        <row r="2910">
          <cell r="F2910">
            <v>0</v>
          </cell>
        </row>
        <row r="2911">
          <cell r="F2911">
            <v>0</v>
          </cell>
        </row>
        <row r="2912">
          <cell r="F2912">
            <v>0</v>
          </cell>
        </row>
        <row r="2913">
          <cell r="F2913">
            <v>0</v>
          </cell>
        </row>
        <row r="2914">
          <cell r="F2914">
            <v>0</v>
          </cell>
        </row>
        <row r="2915">
          <cell r="F2915">
            <v>0</v>
          </cell>
        </row>
        <row r="2916">
          <cell r="F2916">
            <v>0</v>
          </cell>
        </row>
        <row r="2917">
          <cell r="F2917">
            <v>0</v>
          </cell>
        </row>
        <row r="2918">
          <cell r="F2918">
            <v>0</v>
          </cell>
        </row>
        <row r="2919">
          <cell r="F2919">
            <v>0</v>
          </cell>
        </row>
        <row r="2920">
          <cell r="F2920">
            <v>0</v>
          </cell>
        </row>
        <row r="2921">
          <cell r="F2921">
            <v>0</v>
          </cell>
        </row>
        <row r="2922">
          <cell r="F2922">
            <v>0</v>
          </cell>
        </row>
        <row r="2923">
          <cell r="F2923">
            <v>0</v>
          </cell>
        </row>
        <row r="2924">
          <cell r="F2924">
            <v>0</v>
          </cell>
        </row>
        <row r="2925">
          <cell r="F2925">
            <v>0</v>
          </cell>
        </row>
        <row r="2926">
          <cell r="F2926">
            <v>0</v>
          </cell>
        </row>
        <row r="2927">
          <cell r="F2927">
            <v>0</v>
          </cell>
        </row>
        <row r="2928">
          <cell r="F2928">
            <v>0</v>
          </cell>
        </row>
        <row r="2929">
          <cell r="F2929">
            <v>0</v>
          </cell>
        </row>
        <row r="2930">
          <cell r="F2930">
            <v>0</v>
          </cell>
        </row>
        <row r="2931">
          <cell r="F2931">
            <v>0</v>
          </cell>
        </row>
        <row r="2932">
          <cell r="F2932">
            <v>0</v>
          </cell>
        </row>
        <row r="2933">
          <cell r="F2933">
            <v>0</v>
          </cell>
        </row>
        <row r="2934">
          <cell r="F2934">
            <v>0</v>
          </cell>
        </row>
        <row r="2935">
          <cell r="F2935">
            <v>0</v>
          </cell>
        </row>
        <row r="2936">
          <cell r="F2936">
            <v>0</v>
          </cell>
        </row>
        <row r="2937">
          <cell r="F2937">
            <v>718382</v>
          </cell>
        </row>
        <row r="2939">
          <cell r="F2939">
            <v>0</v>
          </cell>
        </row>
        <row r="2940">
          <cell r="F2940">
            <v>0</v>
          </cell>
        </row>
        <row r="2941">
          <cell r="F2941">
            <v>0</v>
          </cell>
        </row>
        <row r="2942">
          <cell r="F2942">
            <v>0</v>
          </cell>
        </row>
        <row r="2943">
          <cell r="F2943">
            <v>0</v>
          </cell>
        </row>
        <row r="2944">
          <cell r="F2944">
            <v>0</v>
          </cell>
        </row>
        <row r="2945">
          <cell r="F2945">
            <v>0</v>
          </cell>
        </row>
        <row r="2946">
          <cell r="F2946">
            <v>0</v>
          </cell>
        </row>
        <row r="2947">
          <cell r="F2947">
            <v>0</v>
          </cell>
        </row>
        <row r="2948">
          <cell r="F2948">
            <v>0</v>
          </cell>
        </row>
        <row r="2949">
          <cell r="F2949">
            <v>0</v>
          </cell>
        </row>
        <row r="2950">
          <cell r="F2950">
            <v>-31795</v>
          </cell>
        </row>
        <row r="2951">
          <cell r="F2951">
            <v>0</v>
          </cell>
        </row>
        <row r="2952">
          <cell r="F2952">
            <v>0</v>
          </cell>
        </row>
        <row r="2953">
          <cell r="F2953">
            <v>-23689</v>
          </cell>
        </row>
        <row r="2954">
          <cell r="F2954">
            <v>0</v>
          </cell>
        </row>
        <row r="2955">
          <cell r="F2955">
            <v>0</v>
          </cell>
        </row>
        <row r="2956">
          <cell r="F2956">
            <v>-392090</v>
          </cell>
        </row>
        <row r="2957">
          <cell r="F2957">
            <v>0</v>
          </cell>
        </row>
        <row r="2958">
          <cell r="F2958">
            <v>0</v>
          </cell>
        </row>
        <row r="2959">
          <cell r="F2959">
            <v>0</v>
          </cell>
        </row>
        <row r="2960">
          <cell r="F2960">
            <v>0</v>
          </cell>
        </row>
        <row r="2961">
          <cell r="F2961">
            <v>0</v>
          </cell>
        </row>
        <row r="2962">
          <cell r="F2962">
            <v>0</v>
          </cell>
        </row>
        <row r="2963">
          <cell r="F2963">
            <v>0</v>
          </cell>
        </row>
        <row r="2964">
          <cell r="F2964">
            <v>0</v>
          </cell>
        </row>
        <row r="2965">
          <cell r="F2965">
            <v>0</v>
          </cell>
        </row>
        <row r="2966">
          <cell r="F2966">
            <v>0</v>
          </cell>
        </row>
        <row r="2967">
          <cell r="F2967">
            <v>0</v>
          </cell>
        </row>
        <row r="2968">
          <cell r="F2968">
            <v>0</v>
          </cell>
        </row>
        <row r="2969">
          <cell r="F2969">
            <v>0</v>
          </cell>
        </row>
        <row r="2970">
          <cell r="F2970">
            <v>0</v>
          </cell>
        </row>
        <row r="2971">
          <cell r="F2971">
            <v>0</v>
          </cell>
        </row>
        <row r="2972">
          <cell r="F2972">
            <v>0</v>
          </cell>
        </row>
        <row r="2973">
          <cell r="F2973">
            <v>0</v>
          </cell>
        </row>
        <row r="2974">
          <cell r="F2974">
            <v>-107648</v>
          </cell>
        </row>
        <row r="2975">
          <cell r="F2975">
            <v>0</v>
          </cell>
        </row>
        <row r="2976">
          <cell r="F2976">
            <v>0</v>
          </cell>
        </row>
        <row r="2977">
          <cell r="F2977">
            <v>0</v>
          </cell>
        </row>
        <row r="2978">
          <cell r="F2978">
            <v>0</v>
          </cell>
        </row>
        <row r="2979">
          <cell r="F2979">
            <v>-555222</v>
          </cell>
        </row>
        <row r="2980">
          <cell r="F2980">
            <v>0</v>
          </cell>
        </row>
        <row r="2981">
          <cell r="F2981">
            <v>0</v>
          </cell>
        </row>
        <row r="2982">
          <cell r="F2982">
            <v>0</v>
          </cell>
        </row>
        <row r="2983">
          <cell r="F2983">
            <v>0</v>
          </cell>
        </row>
        <row r="2984">
          <cell r="F2984">
            <v>0</v>
          </cell>
        </row>
        <row r="2985">
          <cell r="F2985">
            <v>0</v>
          </cell>
        </row>
        <row r="2986">
          <cell r="F2986">
            <v>0</v>
          </cell>
        </row>
        <row r="2987">
          <cell r="F2987">
            <v>0</v>
          </cell>
        </row>
        <row r="2988">
          <cell r="F2988">
            <v>-587</v>
          </cell>
        </row>
        <row r="2989">
          <cell r="F2989">
            <v>0</v>
          </cell>
        </row>
        <row r="2990">
          <cell r="F2990">
            <v>0</v>
          </cell>
        </row>
        <row r="2991">
          <cell r="F2991">
            <v>-22926</v>
          </cell>
        </row>
        <row r="2992">
          <cell r="F2992">
            <v>0</v>
          </cell>
        </row>
        <row r="2993">
          <cell r="F2993">
            <v>-131</v>
          </cell>
        </row>
        <row r="2994">
          <cell r="F2994">
            <v>-356</v>
          </cell>
        </row>
        <row r="2995">
          <cell r="F2995">
            <v>0</v>
          </cell>
        </row>
        <row r="2996">
          <cell r="F2996">
            <v>0</v>
          </cell>
        </row>
        <row r="2997">
          <cell r="F2997">
            <v>-4225</v>
          </cell>
        </row>
        <row r="2998">
          <cell r="F2998">
            <v>0</v>
          </cell>
        </row>
        <row r="2999">
          <cell r="F2999">
            <v>0</v>
          </cell>
        </row>
        <row r="3000">
          <cell r="F3000">
            <v>0</v>
          </cell>
        </row>
        <row r="3001">
          <cell r="F3001">
            <v>0</v>
          </cell>
        </row>
        <row r="3002">
          <cell r="F3002">
            <v>0</v>
          </cell>
        </row>
        <row r="3003">
          <cell r="F3003">
            <v>0</v>
          </cell>
        </row>
        <row r="3004">
          <cell r="F3004">
            <v>0</v>
          </cell>
        </row>
        <row r="3005">
          <cell r="F3005">
            <v>0</v>
          </cell>
        </row>
        <row r="3006">
          <cell r="F3006">
            <v>0</v>
          </cell>
        </row>
        <row r="3007">
          <cell r="F3007">
            <v>0</v>
          </cell>
        </row>
        <row r="3008">
          <cell r="F3008">
            <v>0</v>
          </cell>
        </row>
        <row r="3009">
          <cell r="F3009">
            <v>0</v>
          </cell>
        </row>
        <row r="3010">
          <cell r="F3010">
            <v>0</v>
          </cell>
        </row>
        <row r="3011">
          <cell r="F3011">
            <v>0</v>
          </cell>
        </row>
        <row r="3012">
          <cell r="F3012">
            <v>0</v>
          </cell>
        </row>
        <row r="3013">
          <cell r="F3013">
            <v>0</v>
          </cell>
        </row>
        <row r="3014">
          <cell r="F3014">
            <v>0</v>
          </cell>
        </row>
        <row r="3015">
          <cell r="F3015">
            <v>-1999</v>
          </cell>
        </row>
        <row r="3016">
          <cell r="F3016">
            <v>0</v>
          </cell>
        </row>
        <row r="3017">
          <cell r="F3017">
            <v>0</v>
          </cell>
        </row>
        <row r="3018">
          <cell r="F3018">
            <v>0</v>
          </cell>
        </row>
        <row r="3019">
          <cell r="F3019">
            <v>0</v>
          </cell>
        </row>
        <row r="3020">
          <cell r="F3020">
            <v>-30224</v>
          </cell>
        </row>
        <row r="3021">
          <cell r="F3021">
            <v>0</v>
          </cell>
        </row>
        <row r="3022">
          <cell r="F3022">
            <v>0</v>
          </cell>
        </row>
        <row r="3023">
          <cell r="F3023">
            <v>0</v>
          </cell>
        </row>
        <row r="3024">
          <cell r="F3024">
            <v>0</v>
          </cell>
        </row>
        <row r="3025">
          <cell r="F3025">
            <v>0</v>
          </cell>
        </row>
        <row r="3026">
          <cell r="F3026">
            <v>0</v>
          </cell>
        </row>
        <row r="3027">
          <cell r="F3027">
            <v>0</v>
          </cell>
        </row>
        <row r="3028">
          <cell r="F3028">
            <v>0</v>
          </cell>
        </row>
        <row r="3029">
          <cell r="F3029">
            <v>0</v>
          </cell>
        </row>
        <row r="3030">
          <cell r="F3030">
            <v>0</v>
          </cell>
        </row>
        <row r="3031">
          <cell r="F3031">
            <v>0</v>
          </cell>
        </row>
        <row r="3032">
          <cell r="F3032">
            <v>0</v>
          </cell>
        </row>
        <row r="3033">
          <cell r="F3033">
            <v>0</v>
          </cell>
        </row>
        <row r="3034">
          <cell r="F3034">
            <v>0</v>
          </cell>
        </row>
        <row r="3035">
          <cell r="F3035">
            <v>-59560</v>
          </cell>
        </row>
        <row r="3036">
          <cell r="F3036">
            <v>0</v>
          </cell>
        </row>
        <row r="3037">
          <cell r="F3037">
            <v>0</v>
          </cell>
        </row>
        <row r="3038">
          <cell r="F3038">
            <v>-233377</v>
          </cell>
        </row>
        <row r="3039">
          <cell r="F3039">
            <v>0</v>
          </cell>
        </row>
        <row r="3040">
          <cell r="F3040">
            <v>0</v>
          </cell>
        </row>
        <row r="3041">
          <cell r="F3041">
            <v>0</v>
          </cell>
        </row>
        <row r="3042">
          <cell r="F3042">
            <v>0</v>
          </cell>
        </row>
        <row r="3043">
          <cell r="F3043">
            <v>0</v>
          </cell>
        </row>
        <row r="3044">
          <cell r="F3044">
            <v>0</v>
          </cell>
        </row>
        <row r="3045">
          <cell r="F3045">
            <v>0</v>
          </cell>
        </row>
        <row r="3046">
          <cell r="F3046">
            <v>0</v>
          </cell>
        </row>
        <row r="3047">
          <cell r="F3047">
            <v>0</v>
          </cell>
        </row>
        <row r="3048">
          <cell r="F3048">
            <v>0</v>
          </cell>
        </row>
        <row r="3049">
          <cell r="F3049">
            <v>0</v>
          </cell>
        </row>
        <row r="3050">
          <cell r="F3050">
            <v>0</v>
          </cell>
        </row>
        <row r="3051">
          <cell r="F3051">
            <v>0</v>
          </cell>
        </row>
        <row r="3052">
          <cell r="F3052">
            <v>0</v>
          </cell>
        </row>
        <row r="3053">
          <cell r="F3053">
            <v>-108651</v>
          </cell>
        </row>
        <row r="3054">
          <cell r="F3054">
            <v>0</v>
          </cell>
        </row>
        <row r="3055">
          <cell r="F3055">
            <v>0</v>
          </cell>
        </row>
        <row r="3056">
          <cell r="F3056">
            <v>0</v>
          </cell>
        </row>
        <row r="3057">
          <cell r="F3057">
            <v>0</v>
          </cell>
        </row>
        <row r="3058">
          <cell r="F3058">
            <v>0</v>
          </cell>
        </row>
        <row r="3059">
          <cell r="F3059">
            <v>-99127</v>
          </cell>
        </row>
        <row r="3060">
          <cell r="F3060">
            <v>0</v>
          </cell>
        </row>
        <row r="3061">
          <cell r="F3061">
            <v>-500715</v>
          </cell>
        </row>
        <row r="3062">
          <cell r="F3062">
            <v>0</v>
          </cell>
        </row>
        <row r="3063">
          <cell r="F3063">
            <v>0</v>
          </cell>
        </row>
        <row r="3064">
          <cell r="F3064">
            <v>0</v>
          </cell>
        </row>
        <row r="3065">
          <cell r="F3065">
            <v>0</v>
          </cell>
        </row>
        <row r="3066">
          <cell r="F3066">
            <v>0</v>
          </cell>
        </row>
        <row r="3067">
          <cell r="F3067">
            <v>0</v>
          </cell>
        </row>
        <row r="3068">
          <cell r="F3068">
            <v>0</v>
          </cell>
        </row>
        <row r="3069">
          <cell r="F3069">
            <v>0</v>
          </cell>
        </row>
        <row r="3070">
          <cell r="F3070">
            <v>-656</v>
          </cell>
        </row>
        <row r="3071">
          <cell r="F3071">
            <v>0</v>
          </cell>
        </row>
        <row r="3072">
          <cell r="F3072">
            <v>0</v>
          </cell>
        </row>
        <row r="3073">
          <cell r="F3073">
            <v>-12043</v>
          </cell>
        </row>
        <row r="3074">
          <cell r="F3074">
            <v>0</v>
          </cell>
        </row>
        <row r="3075">
          <cell r="F3075">
            <v>-2059</v>
          </cell>
        </row>
        <row r="3076">
          <cell r="F3076">
            <v>-53760</v>
          </cell>
        </row>
        <row r="3077">
          <cell r="F3077">
            <v>0</v>
          </cell>
        </row>
        <row r="3078">
          <cell r="F3078">
            <v>0</v>
          </cell>
        </row>
        <row r="3079">
          <cell r="F3079">
            <v>-110335</v>
          </cell>
        </row>
        <row r="3080">
          <cell r="F3080">
            <v>0</v>
          </cell>
        </row>
        <row r="3081">
          <cell r="F3081">
            <v>0</v>
          </cell>
        </row>
        <row r="3082">
          <cell r="F3082">
            <v>0</v>
          </cell>
        </row>
        <row r="3083">
          <cell r="F3083">
            <v>0</v>
          </cell>
        </row>
        <row r="3084">
          <cell r="F3084">
            <v>0</v>
          </cell>
        </row>
        <row r="3085">
          <cell r="F3085">
            <v>0</v>
          </cell>
        </row>
        <row r="3086">
          <cell r="F3086">
            <v>0</v>
          </cell>
        </row>
        <row r="3087">
          <cell r="F3087">
            <v>0</v>
          </cell>
        </row>
        <row r="3088">
          <cell r="F3088">
            <v>0</v>
          </cell>
        </row>
        <row r="3089">
          <cell r="F3089">
            <v>0</v>
          </cell>
        </row>
        <row r="3090">
          <cell r="F3090">
            <v>0</v>
          </cell>
        </row>
        <row r="3091">
          <cell r="F3091">
            <v>0</v>
          </cell>
        </row>
        <row r="3092">
          <cell r="F3092">
            <v>0</v>
          </cell>
        </row>
        <row r="3093">
          <cell r="F3093">
            <v>0</v>
          </cell>
        </row>
        <row r="3094">
          <cell r="F3094">
            <v>0</v>
          </cell>
        </row>
        <row r="3095">
          <cell r="F3095">
            <v>0</v>
          </cell>
        </row>
        <row r="3096">
          <cell r="F3096">
            <v>0</v>
          </cell>
        </row>
        <row r="3097">
          <cell r="F3097">
            <v>0</v>
          </cell>
        </row>
        <row r="3098">
          <cell r="F3098">
            <v>0</v>
          </cell>
        </row>
        <row r="3099">
          <cell r="F3099">
            <v>0</v>
          </cell>
        </row>
        <row r="3100">
          <cell r="F3100">
            <v>-178853</v>
          </cell>
        </row>
        <row r="3101">
          <cell r="F3101">
            <v>0</v>
          </cell>
        </row>
        <row r="3102">
          <cell r="F3102">
            <v>0</v>
          </cell>
        </row>
        <row r="3103">
          <cell r="F3103">
            <v>0</v>
          </cell>
        </row>
        <row r="3104">
          <cell r="F3104">
            <v>0</v>
          </cell>
        </row>
        <row r="3105">
          <cell r="F3105">
            <v>0</v>
          </cell>
        </row>
        <row r="3106">
          <cell r="F3106">
            <v>0</v>
          </cell>
        </row>
        <row r="3107">
          <cell r="F3107">
            <v>0</v>
          </cell>
        </row>
        <row r="3108">
          <cell r="F3108">
            <v>0</v>
          </cell>
        </row>
        <row r="3109">
          <cell r="F3109">
            <v>0</v>
          </cell>
        </row>
        <row r="3110">
          <cell r="F3110">
            <v>0</v>
          </cell>
        </row>
        <row r="3111">
          <cell r="F3111">
            <v>0</v>
          </cell>
        </row>
        <row r="3112">
          <cell r="F3112">
            <v>0</v>
          </cell>
        </row>
        <row r="3113">
          <cell r="F3113">
            <v>0</v>
          </cell>
        </row>
        <row r="3114">
          <cell r="F3114">
            <v>0</v>
          </cell>
        </row>
        <row r="3115">
          <cell r="F3115">
            <v>0</v>
          </cell>
        </row>
        <row r="3116">
          <cell r="F3116">
            <v>0</v>
          </cell>
        </row>
        <row r="3117">
          <cell r="F3117">
            <v>0</v>
          </cell>
        </row>
        <row r="3118">
          <cell r="F3118">
            <v>0</v>
          </cell>
        </row>
        <row r="3119">
          <cell r="F3119">
            <v>0</v>
          </cell>
        </row>
        <row r="3120">
          <cell r="F3120">
            <v>0</v>
          </cell>
        </row>
        <row r="3121">
          <cell r="F3121">
            <v>0</v>
          </cell>
        </row>
        <row r="3122">
          <cell r="F3122">
            <v>0</v>
          </cell>
        </row>
        <row r="3123">
          <cell r="F3123">
            <v>0</v>
          </cell>
        </row>
        <row r="3124">
          <cell r="F3124">
            <v>0</v>
          </cell>
        </row>
        <row r="3125">
          <cell r="F3125">
            <v>0</v>
          </cell>
        </row>
        <row r="3126">
          <cell r="F3126">
            <v>0</v>
          </cell>
        </row>
        <row r="3127">
          <cell r="F3127">
            <v>0</v>
          </cell>
        </row>
        <row r="3128">
          <cell r="F3128">
            <v>0</v>
          </cell>
        </row>
        <row r="3129">
          <cell r="F3129">
            <v>0</v>
          </cell>
        </row>
        <row r="3130">
          <cell r="F3130">
            <v>0</v>
          </cell>
        </row>
        <row r="3131">
          <cell r="F3131">
            <v>0</v>
          </cell>
        </row>
        <row r="3132">
          <cell r="F3132">
            <v>0</v>
          </cell>
        </row>
        <row r="3133">
          <cell r="F3133">
            <v>0</v>
          </cell>
        </row>
        <row r="3134">
          <cell r="F3134">
            <v>0</v>
          </cell>
        </row>
        <row r="3135">
          <cell r="F3135">
            <v>0</v>
          </cell>
        </row>
        <row r="3136">
          <cell r="F3136">
            <v>0</v>
          </cell>
        </row>
        <row r="3137">
          <cell r="F3137">
            <v>0</v>
          </cell>
        </row>
        <row r="3138">
          <cell r="F3138">
            <v>0</v>
          </cell>
        </row>
        <row r="3139">
          <cell r="F3139">
            <v>0</v>
          </cell>
        </row>
        <row r="3140">
          <cell r="F3140">
            <v>0</v>
          </cell>
        </row>
        <row r="3141">
          <cell r="F3141">
            <v>0</v>
          </cell>
        </row>
        <row r="3142">
          <cell r="F3142">
            <v>0</v>
          </cell>
        </row>
        <row r="3143">
          <cell r="F3143">
            <v>0</v>
          </cell>
        </row>
        <row r="3144">
          <cell r="F3144">
            <v>0</v>
          </cell>
        </row>
        <row r="3145">
          <cell r="F3145">
            <v>0</v>
          </cell>
        </row>
        <row r="3146">
          <cell r="F3146">
            <v>0</v>
          </cell>
        </row>
        <row r="3147">
          <cell r="F3147">
            <v>0</v>
          </cell>
        </row>
        <row r="3148">
          <cell r="F3148">
            <v>0</v>
          </cell>
        </row>
        <row r="3149">
          <cell r="F3149">
            <v>0</v>
          </cell>
        </row>
        <row r="3150">
          <cell r="F3150">
            <v>0</v>
          </cell>
        </row>
        <row r="3151">
          <cell r="F3151">
            <v>0</v>
          </cell>
        </row>
        <row r="3152">
          <cell r="F3152">
            <v>0</v>
          </cell>
        </row>
        <row r="3153">
          <cell r="F3153">
            <v>-13160</v>
          </cell>
        </row>
        <row r="3154">
          <cell r="F3154">
            <v>0</v>
          </cell>
        </row>
        <row r="3155">
          <cell r="F3155">
            <v>-165</v>
          </cell>
        </row>
        <row r="3156">
          <cell r="F3156">
            <v>-4050</v>
          </cell>
        </row>
        <row r="3157">
          <cell r="F3157">
            <v>0</v>
          </cell>
        </row>
        <row r="3158">
          <cell r="F3158">
            <v>0</v>
          </cell>
        </row>
        <row r="3159">
          <cell r="F3159">
            <v>-146935</v>
          </cell>
        </row>
        <row r="3160">
          <cell r="F3160">
            <v>0</v>
          </cell>
        </row>
        <row r="3161">
          <cell r="F3161">
            <v>0</v>
          </cell>
        </row>
        <row r="3162">
          <cell r="F3162">
            <v>0</v>
          </cell>
        </row>
        <row r="3163">
          <cell r="F3163">
            <v>0</v>
          </cell>
        </row>
        <row r="3164">
          <cell r="F3164">
            <v>0</v>
          </cell>
        </row>
        <row r="3165">
          <cell r="F3165">
            <v>0</v>
          </cell>
        </row>
        <row r="3166">
          <cell r="F3166">
            <v>0</v>
          </cell>
        </row>
        <row r="3167">
          <cell r="F3167">
            <v>0</v>
          </cell>
        </row>
        <row r="3168">
          <cell r="F3168">
            <v>0</v>
          </cell>
        </row>
        <row r="3169">
          <cell r="F3169">
            <v>0</v>
          </cell>
        </row>
        <row r="3170">
          <cell r="F3170">
            <v>0</v>
          </cell>
        </row>
        <row r="3171">
          <cell r="F3171">
            <v>0</v>
          </cell>
        </row>
        <row r="3172">
          <cell r="F3172">
            <v>0</v>
          </cell>
        </row>
        <row r="3173">
          <cell r="F3173">
            <v>0</v>
          </cell>
        </row>
        <row r="3174">
          <cell r="F3174">
            <v>0</v>
          </cell>
        </row>
        <row r="3175">
          <cell r="F3175">
            <v>0</v>
          </cell>
        </row>
        <row r="3176">
          <cell r="F3176">
            <v>0</v>
          </cell>
        </row>
        <row r="3177">
          <cell r="F3177">
            <v>-11455</v>
          </cell>
        </row>
        <row r="3178">
          <cell r="F3178">
            <v>0</v>
          </cell>
        </row>
        <row r="3179">
          <cell r="F3179">
            <v>0</v>
          </cell>
        </row>
        <row r="3180">
          <cell r="F3180">
            <v>0</v>
          </cell>
        </row>
        <row r="3181">
          <cell r="F3181">
            <v>0</v>
          </cell>
        </row>
        <row r="3182">
          <cell r="F3182">
            <v>-175765</v>
          </cell>
        </row>
        <row r="3183">
          <cell r="F3183">
            <v>0</v>
          </cell>
        </row>
        <row r="3184">
          <cell r="F3184">
            <v>0</v>
          </cell>
        </row>
        <row r="3185">
          <cell r="F3185">
            <v>0</v>
          </cell>
        </row>
        <row r="3186">
          <cell r="F3186">
            <v>0</v>
          </cell>
        </row>
        <row r="3187">
          <cell r="F3187">
            <v>0</v>
          </cell>
        </row>
        <row r="3188">
          <cell r="F3188">
            <v>0</v>
          </cell>
        </row>
        <row r="3189">
          <cell r="F3189">
            <v>0</v>
          </cell>
        </row>
        <row r="3190">
          <cell r="F3190">
            <v>0</v>
          </cell>
        </row>
        <row r="3191">
          <cell r="F3191">
            <v>0</v>
          </cell>
        </row>
        <row r="3192">
          <cell r="F3192">
            <v>0</v>
          </cell>
        </row>
        <row r="3193">
          <cell r="F3193">
            <v>-150</v>
          </cell>
        </row>
        <row r="3194">
          <cell r="F3194">
            <v>-11</v>
          </cell>
        </row>
        <row r="3195">
          <cell r="F3195">
            <v>0</v>
          </cell>
        </row>
        <row r="3196">
          <cell r="F3196">
            <v>-10</v>
          </cell>
        </row>
        <row r="3197">
          <cell r="F3197">
            <v>-2543</v>
          </cell>
        </row>
        <row r="3198">
          <cell r="F3198">
            <v>0</v>
          </cell>
        </row>
        <row r="3199">
          <cell r="F3199">
            <v>0</v>
          </cell>
        </row>
        <row r="3200">
          <cell r="F3200">
            <v>-43014</v>
          </cell>
        </row>
        <row r="3201">
          <cell r="F3201">
            <v>0</v>
          </cell>
        </row>
        <row r="3202">
          <cell r="F3202">
            <v>0</v>
          </cell>
        </row>
        <row r="3203">
          <cell r="F3203">
            <v>0</v>
          </cell>
        </row>
        <row r="3204">
          <cell r="F3204">
            <v>0</v>
          </cell>
        </row>
        <row r="3205">
          <cell r="F3205">
            <v>0</v>
          </cell>
        </row>
        <row r="3206">
          <cell r="F3206">
            <v>0</v>
          </cell>
        </row>
        <row r="3207">
          <cell r="F3207">
            <v>0</v>
          </cell>
        </row>
        <row r="3208">
          <cell r="F3208">
            <v>0</v>
          </cell>
        </row>
        <row r="3209">
          <cell r="F3209">
            <v>0</v>
          </cell>
        </row>
        <row r="3210">
          <cell r="F3210">
            <v>0</v>
          </cell>
        </row>
        <row r="3211">
          <cell r="F3211">
            <v>0</v>
          </cell>
        </row>
        <row r="3212">
          <cell r="F3212">
            <v>0</v>
          </cell>
        </row>
        <row r="3213">
          <cell r="F3213">
            <v>0</v>
          </cell>
        </row>
        <row r="3214">
          <cell r="F3214">
            <v>0</v>
          </cell>
        </row>
        <row r="3215">
          <cell r="F3215">
            <v>0</v>
          </cell>
        </row>
        <row r="3216">
          <cell r="F3216">
            <v>0</v>
          </cell>
        </row>
        <row r="3217">
          <cell r="F3217">
            <v>0</v>
          </cell>
        </row>
        <row r="3218">
          <cell r="F3218">
            <v>-1860</v>
          </cell>
        </row>
        <row r="3219">
          <cell r="F3219">
            <v>0</v>
          </cell>
        </row>
        <row r="3220">
          <cell r="F3220">
            <v>0</v>
          </cell>
        </row>
        <row r="3221">
          <cell r="F3221">
            <v>0</v>
          </cell>
        </row>
        <row r="3222">
          <cell r="F3222">
            <v>0</v>
          </cell>
        </row>
        <row r="3223">
          <cell r="F3223">
            <v>-47588</v>
          </cell>
        </row>
        <row r="3224">
          <cell r="F3224">
            <v>0</v>
          </cell>
        </row>
        <row r="3225">
          <cell r="F3225">
            <v>0</v>
          </cell>
        </row>
        <row r="3226">
          <cell r="F3226">
            <v>0</v>
          </cell>
        </row>
        <row r="3227">
          <cell r="F3227">
            <v>0</v>
          </cell>
        </row>
        <row r="3228">
          <cell r="F3228">
            <v>0</v>
          </cell>
        </row>
        <row r="3229">
          <cell r="F3229">
            <v>0</v>
          </cell>
        </row>
        <row r="3230">
          <cell r="F3230">
            <v>0</v>
          </cell>
        </row>
        <row r="3231">
          <cell r="F3231">
            <v>0</v>
          </cell>
        </row>
        <row r="3232">
          <cell r="F3232">
            <v>0</v>
          </cell>
        </row>
        <row r="3233">
          <cell r="F3233">
            <v>0</v>
          </cell>
        </row>
        <row r="3234">
          <cell r="F3234">
            <v>0</v>
          </cell>
        </row>
        <row r="3235">
          <cell r="F3235">
            <v>-31047</v>
          </cell>
        </row>
        <row r="3236">
          <cell r="F3236">
            <v>0</v>
          </cell>
        </row>
        <row r="3237">
          <cell r="F3237">
            <v>-17</v>
          </cell>
        </row>
        <row r="3238">
          <cell r="F3238">
            <v>-31561</v>
          </cell>
        </row>
        <row r="3239">
          <cell r="F3239">
            <v>0</v>
          </cell>
        </row>
        <row r="3240">
          <cell r="F3240">
            <v>0</v>
          </cell>
        </row>
        <row r="3241">
          <cell r="F3241">
            <v>-319752</v>
          </cell>
        </row>
        <row r="3242">
          <cell r="F3242">
            <v>0</v>
          </cell>
        </row>
        <row r="3243">
          <cell r="F3243">
            <v>0</v>
          </cell>
        </row>
        <row r="3244">
          <cell r="F3244">
            <v>0</v>
          </cell>
        </row>
        <row r="3245">
          <cell r="F3245">
            <v>0</v>
          </cell>
        </row>
        <row r="3246">
          <cell r="F3246">
            <v>0</v>
          </cell>
        </row>
        <row r="3247">
          <cell r="F3247">
            <v>0</v>
          </cell>
        </row>
        <row r="3248">
          <cell r="F3248">
            <v>0</v>
          </cell>
        </row>
        <row r="3249">
          <cell r="F3249">
            <v>0</v>
          </cell>
        </row>
        <row r="3250">
          <cell r="F3250">
            <v>0</v>
          </cell>
        </row>
        <row r="3251">
          <cell r="F3251">
            <v>0</v>
          </cell>
        </row>
        <row r="3252">
          <cell r="F3252">
            <v>0</v>
          </cell>
        </row>
        <row r="3253">
          <cell r="F3253">
            <v>0</v>
          </cell>
        </row>
        <row r="3254">
          <cell r="F3254">
            <v>0</v>
          </cell>
        </row>
        <row r="3255">
          <cell r="F3255">
            <v>0</v>
          </cell>
        </row>
        <row r="3256">
          <cell r="F3256">
            <v>0</v>
          </cell>
        </row>
        <row r="3257">
          <cell r="F3257">
            <v>0</v>
          </cell>
        </row>
        <row r="3258">
          <cell r="F3258">
            <v>0</v>
          </cell>
        </row>
        <row r="3259">
          <cell r="F3259">
            <v>-2501</v>
          </cell>
        </row>
        <row r="3260">
          <cell r="F3260">
            <v>0</v>
          </cell>
        </row>
        <row r="3261">
          <cell r="F3261">
            <v>0</v>
          </cell>
        </row>
        <row r="3262">
          <cell r="F3262">
            <v>0</v>
          </cell>
        </row>
        <row r="3263">
          <cell r="F3263">
            <v>0</v>
          </cell>
        </row>
        <row r="3264">
          <cell r="F3264">
            <v>-384878</v>
          </cell>
        </row>
        <row r="3265">
          <cell r="F3265">
            <v>0</v>
          </cell>
        </row>
        <row r="3266">
          <cell r="F3266">
            <v>0</v>
          </cell>
        </row>
        <row r="3267">
          <cell r="F3267">
            <v>0</v>
          </cell>
        </row>
        <row r="3268">
          <cell r="F3268">
            <v>0</v>
          </cell>
        </row>
        <row r="3269">
          <cell r="F3269">
            <v>0</v>
          </cell>
        </row>
        <row r="3270">
          <cell r="F3270">
            <v>0</v>
          </cell>
        </row>
        <row r="3271">
          <cell r="F3271">
            <v>0</v>
          </cell>
        </row>
        <row r="3272">
          <cell r="F3272">
            <v>0</v>
          </cell>
        </row>
        <row r="3273">
          <cell r="F3273">
            <v>0</v>
          </cell>
        </row>
        <row r="3274">
          <cell r="F3274">
            <v>0</v>
          </cell>
        </row>
        <row r="3275">
          <cell r="F3275">
            <v>0</v>
          </cell>
        </row>
        <row r="3276">
          <cell r="F3276">
            <v>-4538</v>
          </cell>
        </row>
        <row r="3277">
          <cell r="F3277">
            <v>0</v>
          </cell>
        </row>
        <row r="3278">
          <cell r="F3278">
            <v>-24</v>
          </cell>
        </row>
        <row r="3279">
          <cell r="F3279">
            <v>-765</v>
          </cell>
        </row>
        <row r="3280">
          <cell r="F3280">
            <v>0</v>
          </cell>
        </row>
        <row r="3281">
          <cell r="F3281">
            <v>0</v>
          </cell>
        </row>
        <row r="3282">
          <cell r="F3282">
            <v>-1198</v>
          </cell>
        </row>
        <row r="3283">
          <cell r="F3283">
            <v>0</v>
          </cell>
        </row>
        <row r="3284">
          <cell r="F3284">
            <v>0</v>
          </cell>
        </row>
        <row r="3285">
          <cell r="F3285">
            <v>0</v>
          </cell>
        </row>
        <row r="3286">
          <cell r="F3286">
            <v>0</v>
          </cell>
        </row>
        <row r="3287">
          <cell r="F3287">
            <v>0</v>
          </cell>
        </row>
        <row r="3288">
          <cell r="F3288">
            <v>0</v>
          </cell>
        </row>
        <row r="3289">
          <cell r="F3289">
            <v>0</v>
          </cell>
        </row>
        <row r="3290">
          <cell r="F3290">
            <v>0</v>
          </cell>
        </row>
        <row r="3291">
          <cell r="F3291">
            <v>0</v>
          </cell>
        </row>
        <row r="3292">
          <cell r="F3292">
            <v>0</v>
          </cell>
        </row>
        <row r="3293">
          <cell r="F3293">
            <v>0</v>
          </cell>
        </row>
        <row r="3294">
          <cell r="F3294">
            <v>0</v>
          </cell>
        </row>
        <row r="3295">
          <cell r="F3295">
            <v>0</v>
          </cell>
        </row>
        <row r="3296">
          <cell r="F3296">
            <v>0</v>
          </cell>
        </row>
        <row r="3297">
          <cell r="F3297">
            <v>0</v>
          </cell>
        </row>
        <row r="3298">
          <cell r="F3298">
            <v>0</v>
          </cell>
        </row>
        <row r="3299">
          <cell r="F3299">
            <v>0</v>
          </cell>
        </row>
        <row r="3300">
          <cell r="F3300">
            <v>0</v>
          </cell>
        </row>
        <row r="3301">
          <cell r="F3301">
            <v>0</v>
          </cell>
        </row>
        <row r="3302">
          <cell r="F3302">
            <v>0</v>
          </cell>
        </row>
        <row r="3303">
          <cell r="F3303">
            <v>0</v>
          </cell>
        </row>
        <row r="3304">
          <cell r="F3304">
            <v>0</v>
          </cell>
        </row>
        <row r="3305">
          <cell r="F3305">
            <v>-6525</v>
          </cell>
        </row>
        <row r="3306">
          <cell r="F3306">
            <v>-1879770</v>
          </cell>
        </row>
        <row r="3307">
          <cell r="F3307">
            <v>2919798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"/>
      <sheetName val="Assumption"/>
      <sheetName val="Technology-G"/>
      <sheetName val="Technology-T"/>
      <sheetName val="Fuel"/>
      <sheetName val="Taxes"/>
      <sheetName val="Revenues"/>
      <sheetName val="Expenses"/>
      <sheetName val="UKTETS CF"/>
      <sheetName val="CF&amp;Investment"/>
      <sheetName val="BS"/>
      <sheetName val="IS"/>
      <sheetName val="IS (2)"/>
      <sheetName val="Sens"/>
      <sheetName val="Analisys"/>
      <sheetName val="Debt Service"/>
      <sheetName val="AES Debt Service"/>
      <sheetName val="Sens(I)"/>
      <sheetName val="Sens(II)"/>
      <sheetName val="Лист2"/>
      <sheetName val="Лист1"/>
      <sheetName val="KR"/>
      <sheetName val="SE1"/>
      <sheetName val="SE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47">
          <cell r="I47">
            <v>2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 Lines - Consolidation"/>
      <sheetName val="BS &amp; PL"/>
      <sheetName val="Equity"/>
      <sheetName val="CFS"/>
      <sheetName val="ЦТ3"/>
      <sheetName val="ЦТ3 (2)"/>
      <sheetName val="ОС (2)"/>
      <sheetName val="Elimination BS"/>
      <sheetName val="СКЭ_ф3 (2)"/>
      <sheetName val="ПЭ_Ф3"/>
      <sheetName val="ОНПФ_ф3"/>
      <sheetName val="Reclasses"/>
      <sheetName val="Seg-BS"/>
      <sheetName val="Seg-P&amp;L"/>
      <sheetName val="PPE"/>
      <sheetName val="Goodwill"/>
      <sheetName val="Intangibles"/>
      <sheetName val="Lease AR"/>
      <sheetName val="Loans to cust-rs"/>
      <sheetName val="Other Non-current"/>
      <sheetName val="Inventory"/>
      <sheetName val="Trade AR"/>
      <sheetName val="Other AR"/>
      <sheetName val="Taxes recoverable"/>
      <sheetName val="Investments"/>
      <sheetName val="Advances paid"/>
      <sheetName val="Cash"/>
      <sheetName val="Assets held for sale"/>
      <sheetName val="Minority Interest"/>
      <sheetName val="Bonds"/>
      <sheetName val="Loans"/>
      <sheetName val="DTL"/>
      <sheetName val="OTN"/>
      <sheetName val="Lease AP"/>
      <sheetName val="Trade AP"/>
      <sheetName val="Customer acc."/>
      <sheetName val="Taxes payable"/>
      <sheetName val="Other liab"/>
      <sheetName val="Revenue"/>
      <sheetName val="COS"/>
      <sheetName val="G&amp;A"/>
      <sheetName val="Selling Exp"/>
      <sheetName val="Inv. through P&amp;L"/>
      <sheetName val="Finance cost"/>
      <sheetName val="Other Income"/>
      <sheetName val="Invest.income"/>
      <sheetName val="Loss from discont oper"/>
      <sheetName val="Tickmarks"/>
      <sheetName val="Fin Res"/>
      <sheetName val="исп.см.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/>
      <sheetData sheetId="18" refreshError="1"/>
      <sheetData sheetId="19" refreshError="1"/>
      <sheetData sheetId="20"/>
      <sheetData sheetId="21"/>
      <sheetData sheetId="22"/>
      <sheetData sheetId="23" refreshError="1"/>
      <sheetData sheetId="24" refreshError="1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 refreshError="1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</sheetNames>
    <sheetDataSet>
      <sheetData sheetId="0">
        <row r="30">
          <cell r="F30">
            <v>0</v>
          </cell>
        </row>
        <row r="31">
          <cell r="F31">
            <v>0.05</v>
          </cell>
        </row>
      </sheetData>
      <sheetData sheetId="1"/>
      <sheetData sheetId="2"/>
      <sheetData sheetId="3" refreshError="1"/>
      <sheetData sheetId="4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ance"/>
      <sheetName val="Summary"/>
      <sheetName val="Balance Sheet"/>
      <sheetName val="Income Statement"/>
      <sheetName val="Ratios"/>
      <sheetName val="Graphs"/>
      <sheetName val="Graphs Data"/>
      <sheetName val="Other Analytical Procedures"/>
      <sheetName val="Tickmarks"/>
      <sheetName val="Profit and loss"/>
      <sheetName val="12 разд. все"/>
      <sheetName val="HideSheet"/>
      <sheetName val="CF"/>
      <sheetName val="Summary of Misstatements"/>
      <sheetName val="misc"/>
      <sheetName val="CMA Calculations- Figure 5440.1"/>
      <sheetName val="Содержание"/>
      <sheetName val="Info"/>
      <sheetName val="Bal Sheet"/>
      <sheetName val="Worksheet%20in%201611%20Perform"/>
      <sheetName val="Hidden"/>
      <sheetName val="Profit'n'loss st"/>
      <sheetName val="Унифиц перечень наименований"/>
      <sheetName val="ГТД"/>
      <sheetName val="XREF"/>
      <sheetName val="DT08"/>
      <sheetName val="TB"/>
    </sheetNames>
    <sheetDataSet>
      <sheetData sheetId="0" refreshError="1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</sheetNames>
    <sheetDataSet>
      <sheetData sheetId="0">
        <row r="30">
          <cell r="F30">
            <v>0</v>
          </cell>
        </row>
        <row r="31">
          <cell r="F31">
            <v>0.05</v>
          </cell>
        </row>
        <row r="32">
          <cell r="F3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veloper_Mode"/>
      <sheetName val="Вход.данные"/>
      <sheetName val="КП_КИ"/>
      <sheetName val="КП_А"/>
      <sheetName val="ВД_КП_КИ"/>
      <sheetName val="EXR"/>
      <sheetName val="0"/>
      <sheetName val="1.1"/>
      <sheetName val="1.2.1"/>
      <sheetName val="1.2.2"/>
      <sheetName val="1.2.3"/>
      <sheetName val="1.3"/>
      <sheetName val="1.4"/>
      <sheetName val="1.5"/>
      <sheetName val="1.6"/>
      <sheetName val="2"/>
      <sheetName val="2.1"/>
      <sheetName val="2.2"/>
      <sheetName val="2.3"/>
      <sheetName val="2.3.1"/>
      <sheetName val="2.4"/>
      <sheetName val="2.5"/>
      <sheetName val="3.1"/>
      <sheetName val="3.2.1"/>
      <sheetName val="3.2.2"/>
      <sheetName val="3.2.3"/>
      <sheetName val="3.2.4"/>
      <sheetName val="3.2.5"/>
      <sheetName val="3.2.6"/>
      <sheetName val="3.3"/>
      <sheetName val="3.4"/>
      <sheetName val="3.5"/>
      <sheetName val="3.6"/>
      <sheetName val="3.6.1"/>
      <sheetName val="3.7"/>
      <sheetName val="3.7.1"/>
      <sheetName val="4.1"/>
      <sheetName val="4.2"/>
      <sheetName val="4.3"/>
      <sheetName val="4.4"/>
      <sheetName val="4.5"/>
      <sheetName val="4.6"/>
      <sheetName val="4.7"/>
      <sheetName val="4.8"/>
      <sheetName val="Резюме"/>
      <sheetName val="5"/>
      <sheetName val="5.1"/>
      <sheetName val="5.2"/>
      <sheetName val="5.3"/>
      <sheetName val="5.4"/>
      <sheetName val="5.5"/>
      <sheetName val="5.6"/>
    </sheetNames>
    <sheetDataSet>
      <sheetData sheetId="0"/>
      <sheetData sheetId="1">
        <row r="47">
          <cell r="F47" t="str">
            <v>U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Do"/>
      <sheetName val="Inputs"/>
      <sheetName val="Control"/>
      <sheetName val="FS"/>
      <sheetName val="Revenue &amp; COGS &amp; Tariffs"/>
      <sheetName val="PPE"/>
      <sheetName val="Funding"/>
      <sheetName val="PIP loan"/>
      <sheetName val="EBRD Old loan"/>
      <sheetName val="PIP"/>
      <sheetName val="Connection fees"/>
      <sheetName val="6v &amp; 6k"/>
      <sheetName val="Names"/>
      <sheetName val="FRM_RUB"/>
      <sheetName val="Blank"/>
    </sheetNames>
    <sheetDataSet>
      <sheetData sheetId="0" refreshError="1"/>
      <sheetData sheetId="1"/>
      <sheetData sheetId="2">
        <row r="32">
          <cell r="D32">
            <v>1</v>
          </cell>
        </row>
      </sheetData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</sheetNames>
    <sheetDataSet>
      <sheetData sheetId="0">
        <row r="30">
          <cell r="F30">
            <v>0</v>
          </cell>
        </row>
        <row r="31">
          <cell r="F31">
            <v>0.05</v>
          </cell>
        </row>
      </sheetData>
      <sheetData sheetId="1"/>
      <sheetData sheetId="2"/>
      <sheetData sheetId="3" refreshError="1"/>
      <sheetData sheetId="4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s Note Lines Level"/>
      <sheetName val="TB Consolidated"/>
      <sheetName val="Text support"/>
      <sheetName val="BS"/>
      <sheetName val="CF"/>
      <sheetName val="CF support"/>
      <sheetName val="PL"/>
      <sheetName val="RP Support"/>
      <sheetName val="EJE"/>
      <sheetName val="операции со связанными "/>
      <sheetName val="CSCE"/>
      <sheetName val="CSCF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Deferred revenue"/>
      <sheetName val="na"/>
      <sheetName val="Finance Lease"/>
      <sheetName val="19"/>
      <sheetName val="20"/>
      <sheetName val="21"/>
      <sheetName val="ээ"/>
      <sheetName val="22"/>
      <sheetName val="23"/>
      <sheetName val="24"/>
      <sheetName val="25"/>
      <sheetName val="26"/>
      <sheetName val="27"/>
      <sheetName val="28"/>
      <sheetName val="29"/>
      <sheetName val="Capital commitments"/>
      <sheetName val="38"/>
      <sheetName val="RP"/>
      <sheetName val="CAEPCo Stdl FS lines"/>
      <sheetName val="Note Lines"/>
      <sheetName val="FS Lines"/>
      <sheetName val="Tickmarks18-04-2016 11.12.53 AM"/>
      <sheetName val="RNotes18-04-2016 11.12.53 AM"/>
      <sheetName val="TextXRef18-04-2016 11.12.53 AM"/>
      <sheetName val="NumXRef18-04-2016 11.12.53 AM"/>
      <sheetName val="Лис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 Lines - Consolidation"/>
      <sheetName val="BS &amp; PL"/>
      <sheetName val="Equity"/>
      <sheetName val="CFS"/>
      <sheetName val="ЦТ3"/>
      <sheetName val="Reclasses"/>
      <sheetName val="Seg-BS"/>
      <sheetName val="Seg-P&amp;L"/>
      <sheetName val="PPE"/>
      <sheetName val="Goodwill"/>
      <sheetName val="Intangibles"/>
      <sheetName val="Lease AR"/>
      <sheetName val="Loans to cust-rs"/>
      <sheetName val="Other Non-current"/>
      <sheetName val="Inventory"/>
      <sheetName val="Trade AR"/>
      <sheetName val="Other AR"/>
      <sheetName val="Taxes recoverable"/>
      <sheetName val="Investments"/>
      <sheetName val="Advances paid"/>
      <sheetName val="Cash"/>
      <sheetName val="Assets held for sale"/>
      <sheetName val="Minority Interest"/>
      <sheetName val="Bonds"/>
      <sheetName val="Loans"/>
      <sheetName val="DTL"/>
      <sheetName val="OTN"/>
      <sheetName val="Lease AP"/>
      <sheetName val="Trade AP"/>
      <sheetName val="Customer acc."/>
      <sheetName val="Taxes payable"/>
      <sheetName val="Other liab"/>
      <sheetName val="Revenue"/>
      <sheetName val="COS"/>
      <sheetName val="G&amp;A"/>
      <sheetName val="Selling Exp"/>
      <sheetName val="Inv. through P&amp;L"/>
      <sheetName val="Finance cost"/>
      <sheetName val="Other Income"/>
      <sheetName val="Invest.income"/>
      <sheetName val="Loss from discont oper"/>
      <sheetName val="Tickmarks"/>
      <sheetName val="Fin Res"/>
      <sheetName val="2.2 ОтклОТМ"/>
      <sheetName val="1.3.2 ОТ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Summary"/>
      <sheetName val="Inflows"/>
      <sheetName val="Outflows"/>
      <sheetName val="Purchased goods,services"/>
      <sheetName val="Payroll expenses"/>
      <sheetName val="Other expenses"/>
      <sheetName val="Interset expense"/>
      <sheetName val="Insurance expenses"/>
      <sheetName val="Taxes"/>
      <sheetName val="FA&amp; IA deductions"/>
      <sheetName val="Net forex gainloss"/>
      <sheetName val="Loss carry forward"/>
      <sheetName val="Tickmarks"/>
      <sheetName val="Lease AP"/>
      <sheetName val="Equity"/>
      <sheetName val="COS"/>
      <sheetName val="Other AR"/>
      <sheetName val="Finance cost"/>
      <sheetName val="Advances paid"/>
    </sheetNames>
    <sheetDataSet>
      <sheetData sheetId="0" refreshError="1"/>
      <sheetData sheetId="1" refreshError="1"/>
      <sheetData sheetId="2"/>
      <sheetData sheetId="3">
        <row r="10">
          <cell r="C10">
            <v>500.01100000000002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Mvmnt"/>
      <sheetName val="Interest"/>
      <sheetName val="Int.exp. Exim bank"/>
      <sheetName val="Interest to CIP"/>
      <sheetName val="Covenants"/>
      <sheetName val="PBC TB"/>
      <sheetName val="XREF"/>
      <sheetName val="Tickmarks"/>
    </sheetNames>
    <sheetDataSet>
      <sheetData sheetId="0">
        <row r="48">
          <cell r="U48">
            <v>144424.2507</v>
          </cell>
        </row>
      </sheetData>
      <sheetData sheetId="1">
        <row r="71">
          <cell r="C71">
            <v>4534.4444444444443</v>
          </cell>
        </row>
      </sheetData>
      <sheetData sheetId="2" refreshError="1"/>
      <sheetData sheetId="3" refreshError="1"/>
      <sheetData sheetId="4" refreshError="1">
        <row r="48">
          <cell r="U48">
            <v>144424.2507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TB 08 per Client"/>
      <sheetName val="Balance Sheet"/>
      <sheetName val="Income Statement"/>
      <sheetName val="Equity"/>
      <sheetName val="CFS FS"/>
      <sheetName val="CF for FSold"/>
      <sheetName val="CFS"/>
      <sheetName val="PY CFS"/>
      <sheetName val="5"/>
      <sheetName val="6 - no need"/>
      <sheetName val="7"/>
      <sheetName val="8"/>
      <sheetName val="9"/>
      <sheetName val="10"/>
      <sheetName val="11"/>
      <sheetName val="13"/>
      <sheetName val="13-2"/>
      <sheetName val="13-3"/>
      <sheetName val="14"/>
      <sheetName val="16"/>
      <sheetName val="17"/>
      <sheetName val="18"/>
      <sheetName val="19"/>
      <sheetName val="20"/>
      <sheetName val="21"/>
      <sheetName val="22"/>
      <sheetName val="IFRS 7 Disclosures"/>
      <sheetName val="Tickmarks"/>
    </sheetNames>
    <sheetDataSet>
      <sheetData sheetId="0"/>
      <sheetData sheetId="1"/>
      <sheetData sheetId="2"/>
      <sheetData sheetId="3">
        <row r="19">
          <cell r="C19" t="e">
            <v>#VALUE!</v>
          </cell>
        </row>
      </sheetData>
      <sheetData sheetId="4">
        <row r="18">
          <cell r="I18" t="e">
            <v>#VALUE!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0">
          <cell r="H10">
            <v>1753738</v>
          </cell>
        </row>
        <row r="21">
          <cell r="D21">
            <v>-500861</v>
          </cell>
        </row>
      </sheetData>
      <sheetData sheetId="12">
        <row r="18">
          <cell r="B18">
            <v>-135982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12">
          <cell r="F12">
            <v>1212</v>
          </cell>
        </row>
      </sheetData>
      <sheetData sheetId="23">
        <row r="13">
          <cell r="F13">
            <v>17943</v>
          </cell>
        </row>
      </sheetData>
      <sheetData sheetId="24"/>
      <sheetData sheetId="25">
        <row r="46">
          <cell r="B46">
            <v>50852</v>
          </cell>
        </row>
      </sheetData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ther AR1"/>
      <sheetName val="AR provision"/>
      <sheetName val="Lease agreement"/>
      <sheetName val="Lease agreement (2)"/>
      <sheetName val="Провизии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  <sheetName val="IS"/>
      <sheetName val="ОДДС"/>
      <sheetName val="EQ"/>
      <sheetName val="BS EJE "/>
      <sheetName val="PL EJE"/>
      <sheetName val="6 ОС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 "/>
      <sheetName val="29"/>
      <sheetName val="31"/>
      <sheetName val="32"/>
      <sheetName val="33"/>
      <sheetName val="34"/>
      <sheetName val="35"/>
      <sheetName val="36"/>
      <sheetName val="37"/>
      <sheetName val="DO"/>
      <sheetName val="38"/>
      <sheetName val="RPT"/>
      <sheetName val="связ ЦАЭК"/>
      <sheetName val="Tickmarks"/>
      <sheetName val="СFS"/>
      <sheetName val="CFS 2011"/>
      <sheetName val="ЦАЭК связ3009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AR test"/>
      <sheetName val="AR provision"/>
      <sheetName val="Advances to employees"/>
      <sheetName val="XREF"/>
      <sheetName val="PBC"/>
      <sheetName val="Tickmarks"/>
      <sheetName val="Help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 Lines - Consolidation"/>
      <sheetName val="BS &amp; PL"/>
      <sheetName val="Equity"/>
      <sheetName val="CFS"/>
      <sheetName val="Reclasses"/>
      <sheetName val="Seg-BS"/>
      <sheetName val="Seg-P&amp;L"/>
      <sheetName val="PPE"/>
      <sheetName val="Goodwill"/>
      <sheetName val="Intangibles"/>
      <sheetName val="Lease AR"/>
      <sheetName val="Loans to cust-rs"/>
      <sheetName val="Other Non-current"/>
      <sheetName val="Inventory"/>
      <sheetName val="Trade AR"/>
      <sheetName val="Other AR"/>
      <sheetName val="Taxes recoverable"/>
      <sheetName val="Investments"/>
      <sheetName val="Advances paid"/>
      <sheetName val="Cash"/>
      <sheetName val="Assets held for sale"/>
      <sheetName val="Minority Interest"/>
      <sheetName val="Bonds"/>
      <sheetName val="Loans"/>
      <sheetName val="DTL"/>
      <sheetName val="OTN"/>
      <sheetName val="Lease AP"/>
      <sheetName val="Trade AP"/>
      <sheetName val="Customer acc."/>
      <sheetName val="Taxes payable"/>
      <sheetName val="Other liab"/>
      <sheetName val="Revenue"/>
      <sheetName val="COS"/>
      <sheetName val="G&amp;A"/>
      <sheetName val="Selling Exp"/>
      <sheetName val="Inv. through P&amp;L"/>
      <sheetName val="Finance cost"/>
      <sheetName val="Other Income"/>
      <sheetName val="Invest.income"/>
      <sheetName val="Loss from discont oper"/>
      <sheetName val="Tickmarks"/>
      <sheetName val="list_accounts"/>
      <sheetName val="list_cc"/>
      <sheetName val="тэп (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 refreshError="1"/>
      <sheetData sheetId="35" refreshError="1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Summary of loan"/>
      <sheetName val="Prin Movement"/>
      <sheetName val="Int movement"/>
      <sheetName val="Repayment test"/>
      <sheetName val="Int accrual test"/>
      <sheetName val="Refun of overpmt"/>
      <sheetName val="Expected vs Actual"/>
      <sheetName val="Threshold Calc"/>
      <sheetName val="Tickmarks"/>
      <sheetName val="TDSheet"/>
    </sheetNames>
    <sheetDataSet>
      <sheetData sheetId="0">
        <row r="15">
          <cell r="M15">
            <v>3240.0005299999998</v>
          </cell>
        </row>
      </sheetData>
      <sheetData sheetId="1">
        <row r="15">
          <cell r="M15">
            <v>3240.0005299999998</v>
          </cell>
        </row>
      </sheetData>
      <sheetData sheetId="2" refreshError="1">
        <row r="15">
          <cell r="M15">
            <v>3240.0005299999998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_PF of Kunayev"/>
      <sheetName val="MI_PE"/>
      <sheetName val="MI_Exim Bank"/>
      <sheetName val="Summary table_BS EJE"/>
      <sheetName val="Details"/>
      <sheetName val="XREF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Mvnt"/>
      <sheetName val="3310"/>
      <sheetName val="Alternative test"/>
      <sheetName val="Table"/>
      <sheetName val="XREF"/>
      <sheetName val="Tickmarks"/>
      <sheetName val="#REF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/>
      <sheetData sheetId="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  <sheetName val="IS"/>
      <sheetName val="CES"/>
      <sheetName val="CFS"/>
      <sheetName val="AJEs and RJEs '11"/>
      <sheetName val="TT 2011"/>
      <sheetName val="5"/>
      <sheetName val="6"/>
      <sheetName val="7"/>
      <sheetName val="8"/>
      <sheetName val="9"/>
      <sheetName val="10"/>
      <sheetName val="11"/>
      <sheetName val="12"/>
      <sheetName val="13 loans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30"/>
      <sheetName val="Tickmarks"/>
      <sheetName val="XREF"/>
      <sheetName val="Staff"/>
      <sheetName val="INSTRUCTIONS"/>
    </sheetNames>
    <sheetDataSet>
      <sheetData sheetId="0">
        <row r="10">
          <cell r="D10">
            <v>3045403</v>
          </cell>
        </row>
      </sheetData>
      <sheetData sheetId="1"/>
      <sheetData sheetId="2" refreshError="1"/>
      <sheetData sheetId="3"/>
      <sheetData sheetId="4"/>
      <sheetData sheetId="5"/>
      <sheetData sheetId="6">
        <row r="10">
          <cell r="B10">
            <v>3045403</v>
          </cell>
        </row>
      </sheetData>
      <sheetData sheetId="7">
        <row r="19">
          <cell r="B19">
            <v>1817828</v>
          </cell>
        </row>
      </sheetData>
      <sheetData sheetId="8"/>
      <sheetData sheetId="9"/>
      <sheetData sheetId="10">
        <row r="30">
          <cell r="N30">
            <v>11068</v>
          </cell>
        </row>
      </sheetData>
      <sheetData sheetId="11"/>
      <sheetData sheetId="12">
        <row r="1">
          <cell r="B1">
            <v>11</v>
          </cell>
        </row>
      </sheetData>
      <sheetData sheetId="13" refreshError="1"/>
      <sheetData sheetId="14"/>
      <sheetData sheetId="15">
        <row r="20">
          <cell r="F20">
            <v>13068</v>
          </cell>
        </row>
      </sheetData>
      <sheetData sheetId="16">
        <row r="14">
          <cell r="B14">
            <v>671014</v>
          </cell>
        </row>
      </sheetData>
      <sheetData sheetId="17" refreshError="1"/>
      <sheetData sheetId="18" refreshError="1"/>
      <sheetData sheetId="19">
        <row r="5">
          <cell r="B5">
            <v>134251</v>
          </cell>
        </row>
      </sheetData>
      <sheetData sheetId="20"/>
      <sheetData sheetId="21" refreshError="1"/>
      <sheetData sheetId="22"/>
      <sheetData sheetId="23" refreshError="1"/>
      <sheetData sheetId="24" refreshError="1"/>
      <sheetData sheetId="25">
        <row r="25">
          <cell r="B25">
            <v>777637</v>
          </cell>
        </row>
      </sheetData>
      <sheetData sheetId="26"/>
      <sheetData sheetId="27"/>
      <sheetData sheetId="28">
        <row r="49">
          <cell r="B49">
            <v>249604</v>
          </cell>
        </row>
      </sheetData>
      <sheetData sheetId="29" refreshError="1"/>
      <sheetData sheetId="30" refreshError="1"/>
      <sheetData sheetId="31">
        <row r="3">
          <cell r="A3" t="str">
            <v>{a}</v>
          </cell>
        </row>
      </sheetData>
      <sheetData sheetId="32" refreshError="1"/>
      <sheetData sheetId="33" refreshError="1"/>
      <sheetData sheetId="3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FC"/>
      <sheetName val="Disclosure"/>
      <sheetName val="PPE Mvnt"/>
      <sheetName val="Shedevr Mvnt"/>
      <sheetName val="Branches"/>
      <sheetName val="FA from 3rd paries TOD"/>
      <sheetName val="CIP from 3rd parties TOD"/>
      <sheetName val="Depreciation Test"/>
      <sheetName val="Threshold Table"/>
      <sheetName val="PBC"/>
      <sheetName val="Reconciliation _Shedevr"/>
      <sheetName val="ГАЗ"/>
      <sheetName val="расчет корректировок"/>
      <sheetName val="XREF"/>
      <sheetName val="Tickmarks"/>
      <sheetName val="pbc_amortization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  <sheetData sheetId="6">
        <row r="72">
          <cell r="B72">
            <v>3</v>
          </cell>
        </row>
      </sheetData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"/>
      <sheetName val="Balance Sheet"/>
      <sheetName val="Income Statement"/>
      <sheetName val="Equity"/>
      <sheetName val="CF for FS"/>
      <sheetName val="Cash Flows Statement"/>
      <sheetName val="5 PPE"/>
      <sheetName val="6 НА"/>
      <sheetName val="7"/>
      <sheetName val="8"/>
      <sheetName val="9"/>
      <sheetName val="10.1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IFRS 7 Disclosures"/>
      <sheetName val="Tickmarks"/>
      <sheetName val="Унифиц перечень наименований"/>
    </sheetNames>
    <sheetDataSet>
      <sheetData sheetId="0">
        <row r="11">
          <cell r="D11">
            <v>0</v>
          </cell>
        </row>
      </sheetData>
      <sheetData sheetId="1">
        <row r="11">
          <cell r="F11">
            <v>96300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1">
          <cell r="D11">
            <v>-506192</v>
          </cell>
        </row>
      </sheetData>
      <sheetData sheetId="9">
        <row r="11">
          <cell r="D11" t="e">
            <v>#REF!</v>
          </cell>
        </row>
      </sheetData>
      <sheetData sheetId="10"/>
      <sheetData sheetId="11"/>
      <sheetData sheetId="12"/>
      <sheetData sheetId="13">
        <row r="8">
          <cell r="D8">
            <v>200000</v>
          </cell>
        </row>
      </sheetData>
      <sheetData sheetId="14"/>
      <sheetData sheetId="15">
        <row r="11">
          <cell r="D11">
            <v>16881</v>
          </cell>
        </row>
      </sheetData>
      <sheetData sheetId="16"/>
      <sheetData sheetId="17">
        <row r="11">
          <cell r="D11">
            <v>10826</v>
          </cell>
        </row>
      </sheetData>
      <sheetData sheetId="18"/>
      <sheetData sheetId="19"/>
      <sheetData sheetId="20">
        <row r="11">
          <cell r="F11">
            <v>27602</v>
          </cell>
        </row>
      </sheetData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водки"/>
      <sheetName val="ARO"/>
      <sheetName val="Нематериальные активы"/>
      <sheetName val="Дебиторка"/>
      <sheetName val="Кредиторка"/>
      <sheetName val="Резерв по отпускам"/>
      <sheetName val="Obsolete test"/>
      <sheetName val="Obsolete test (2)"/>
      <sheetName val="Obsolete test (3)"/>
      <sheetName val="123"/>
      <sheetName val="Account 123"/>
      <sheetName val="NPV calculation"/>
      <sheetName val="OB test"/>
      <sheetName val="Ageing analysis"/>
      <sheetName val="Ageing analysis (2)"/>
      <sheetName val="Initial schedule"/>
      <sheetName val="Transformation table"/>
      <sheetName val="Amortization analytical test"/>
      <sheetName val="Amortization analytical tes (2)"/>
      <sheetName val="movement"/>
      <sheetName val="X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Stkpl"/>
      <sheetName val="Prelim Cost"/>
      <sheetName val="Gold Institute"/>
      <sheetName val="Ounces"/>
      <sheetName val="CostCentres"/>
      <sheetName val="presentation1"/>
      <sheetName val="presentation2"/>
      <sheetName val="CamKum Prod"/>
      <sheetName val="CapSumm"/>
      <sheetName val="Cost Summary"/>
      <sheetName val="CamCostSum"/>
      <sheetName val="CamExecSum"/>
      <sheetName val="Unit CostPoured"/>
      <sheetName val="Efficiency Avg."/>
      <sheetName val="Effeciency Mos"/>
      <sheetName val="Total Costs Mos"/>
      <sheetName val="Avg Costs Yr"/>
      <sheetName val="presentation (2)"/>
      <sheetName val="Nature"/>
      <sheetName val="MineGrph"/>
      <sheetName val="MillGrph"/>
      <sheetName val="Lender"/>
    </sheetNames>
    <sheetDataSet>
      <sheetData sheetId="0"/>
      <sheetData sheetId="1"/>
      <sheetData sheetId="2" refreshError="1">
        <row r="31">
          <cell r="B31">
            <v>64821.38241765873</v>
          </cell>
          <cell r="C31">
            <v>56130.027404007516</v>
          </cell>
          <cell r="D31">
            <v>67761.439360483142</v>
          </cell>
          <cell r="E31">
            <v>61699.390249579788</v>
          </cell>
          <cell r="F31">
            <v>65106.293344667545</v>
          </cell>
          <cell r="G31">
            <v>66319</v>
          </cell>
          <cell r="H31">
            <v>65123</v>
          </cell>
          <cell r="I31">
            <v>64123</v>
          </cell>
          <cell r="J31">
            <v>64039</v>
          </cell>
          <cell r="K31">
            <v>63339</v>
          </cell>
          <cell r="L31">
            <v>64518</v>
          </cell>
        </row>
        <row r="33">
          <cell r="B33">
            <v>130.7859333418117</v>
          </cell>
          <cell r="C33">
            <v>118.57446553686898</v>
          </cell>
          <cell r="D33">
            <v>109.85196108955451</v>
          </cell>
          <cell r="E33">
            <v>132.82171779737828</v>
          </cell>
          <cell r="F33">
            <v>122.48100130328069</v>
          </cell>
          <cell r="G33">
            <v>132.37930306548648</v>
          </cell>
          <cell r="H33">
            <v>129.18554120663973</v>
          </cell>
          <cell r="I33">
            <v>140.35269968653995</v>
          </cell>
          <cell r="J33">
            <v>137.0200565280532</v>
          </cell>
          <cell r="K33">
            <v>121.12667266612985</v>
          </cell>
          <cell r="L33">
            <v>132.12931321491675</v>
          </cell>
        </row>
        <row r="36">
          <cell r="B36">
            <v>139.60534742786311</v>
          </cell>
          <cell r="C36">
            <v>154.4186989409985</v>
          </cell>
          <cell r="D36">
            <v>140.55630624054126</v>
          </cell>
          <cell r="E36">
            <v>136.80304836953704</v>
          </cell>
          <cell r="F36">
            <v>142.98874494202454</v>
          </cell>
          <cell r="G36">
            <v>141.50283718900045</v>
          </cell>
          <cell r="H36">
            <v>136.24597120571764</v>
          </cell>
          <cell r="I36">
            <v>144.33902395423669</v>
          </cell>
          <cell r="J36">
            <v>139.88591970592475</v>
          </cell>
          <cell r="K36">
            <v>128.16474380726163</v>
          </cell>
          <cell r="L36">
            <v>129.51703832387605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an summary"/>
      <sheetName val="XREF"/>
      <sheetName val="Tickmarks"/>
    </sheetNames>
    <sheetDataSet>
      <sheetData sheetId="0"/>
      <sheetData sheetId="1"/>
      <sheetData sheetId="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&amp;A summary"/>
      <sheetName val="BD by types of expenses"/>
      <sheetName val="TOD CMA"/>
      <sheetName val="PBC"/>
      <sheetName val="Related parties"/>
      <sheetName val="XREF"/>
      <sheetName val="Tickmarks"/>
      <sheetName val="Нематериальные активы"/>
      <sheetName val="Sheet1"/>
    </sheetNames>
    <sheetDataSet>
      <sheetData sheetId="0" refreshError="1">
        <row r="2">
          <cell r="A2">
            <v>57510</v>
          </cell>
        </row>
        <row r="56">
          <cell r="O56">
            <v>8986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>
            <v>57510</v>
          </cell>
        </row>
        <row r="3">
          <cell r="A3">
            <v>12992.466419999999</v>
          </cell>
          <cell r="B3">
            <v>12992.466419999999</v>
          </cell>
          <cell r="D3" t="str">
            <v>Tax movement</v>
          </cell>
          <cell r="E3" t="str">
            <v>!</v>
          </cell>
        </row>
        <row r="4">
          <cell r="A4">
            <v>8986</v>
          </cell>
          <cell r="B4">
            <v>8986</v>
          </cell>
          <cell r="D4" t="str">
            <v>VAT testing 31/12/07</v>
          </cell>
          <cell r="E4" t="str">
            <v>!</v>
          </cell>
        </row>
      </sheetData>
      <sheetData sheetId="6" refreshError="1"/>
      <sheetData sheetId="7" refreshError="1"/>
      <sheetData sheetId="8">
        <row r="3">
          <cell r="A3" t="str">
            <v>Показатели: Приход; Расход;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4"/>
      <sheetName val="FS disclosure"/>
      <sheetName val="Sheet1"/>
      <sheetName val="G&amp;A"/>
      <sheetName val="Consulting"/>
      <sheetName val="Усл. ИВЦ"/>
      <sheetName val="Law services"/>
      <sheetName val="Communication"/>
      <sheetName val="Computer"/>
      <sheetName val="Insurance"/>
      <sheetName val="Other prod."/>
      <sheetName val="Other nonprod."/>
      <sheetName val="Sheet5"/>
      <sheetName val="VAT write off"/>
      <sheetName val="Other nonprod. NET"/>
      <sheetName val="Others"/>
      <sheetName val="Social sphere"/>
      <sheetName val="Social sphere test"/>
      <sheetName val="Sheet2"/>
      <sheetName val="Sheet3"/>
      <sheetName val="PBC 821"/>
      <sheetName val="PBC"/>
      <sheetName val="PBC per branches"/>
      <sheetName val="XREF"/>
      <sheetName val="Tickmarks"/>
      <sheetName val="Deferred taxation"/>
      <sheetName val="Summary"/>
      <sheetName val="059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/>
      <sheetData sheetId="7"/>
      <sheetData sheetId="8">
        <row r="46">
          <cell r="D46">
            <v>-122998.28612999999</v>
          </cell>
        </row>
      </sheetData>
      <sheetData sheetId="9" refreshError="1"/>
      <sheetData sheetId="10"/>
      <sheetData sheetId="11">
        <row r="46">
          <cell r="D46">
            <v>-122998.28612999999</v>
          </cell>
        </row>
      </sheetData>
      <sheetData sheetId="12" refreshError="1"/>
      <sheetData sheetId="13"/>
      <sheetData sheetId="14" refreshError="1"/>
      <sheetData sheetId="15" refreshError="1"/>
      <sheetData sheetId="16">
        <row r="11">
          <cell r="T11">
            <v>14341.619000000001</v>
          </cell>
        </row>
      </sheetData>
      <sheetData sheetId="17"/>
      <sheetData sheetId="18" refreshError="1"/>
      <sheetData sheetId="19" refreshError="1"/>
      <sheetData sheetId="20"/>
      <sheetData sheetId="21"/>
      <sheetData sheetId="22" refreshError="1"/>
      <sheetData sheetId="23">
        <row r="4">
          <cell r="A4">
            <v>2044430</v>
          </cell>
        </row>
        <row r="14">
          <cell r="A14">
            <v>-19432.332699999999</v>
          </cell>
          <cell r="B14">
            <v>-19432.332699999999</v>
          </cell>
          <cell r="D14" t="str">
            <v>Allowance for doubtful accounts - trade receivables</v>
          </cell>
          <cell r="E14" t="str">
            <v>!</v>
          </cell>
        </row>
      </sheetData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Disclosure Intangibles"/>
      <sheetName val="movement"/>
      <sheetName val="Threshold Calc"/>
      <sheetName val="Register of Amortization"/>
      <sheetName val="XREF"/>
      <sheetName val="Tickmarks"/>
      <sheetName val="#REF"/>
      <sheetName val="Sheet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  <sheetName val="IS"/>
      <sheetName val="Equity"/>
      <sheetName val="CFS"/>
      <sheetName val="Loans mvt for CFS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XREF"/>
      <sheetName val="Tickmark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ent"/>
      <sheetName val="payroll accrued"/>
      <sheetName val="payroll &amp; tax test"/>
      <sheetName val="Expected vs Actual"/>
      <sheetName val="Key personal"/>
      <sheetName val="PBC Fs-6"/>
      <sheetName val="PBC Fs-6 bwn 002 "/>
      <sheetName val="Lavrinenko "/>
      <sheetName val="Summary"/>
      <sheetName val="Kadyrbekova"/>
      <sheetName val="Kaskatayeva"/>
      <sheetName val="Threshold Calc"/>
      <sheetName val="PBC Lavrinenko"/>
      <sheetName val="PBC Kadyrbekova"/>
      <sheetName val="PBC Kaskatayeva"/>
      <sheetName val="XREF"/>
      <sheetName val="Tickmarks"/>
      <sheetName val="#REF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31"/>
      <sheetName val="31 aralik"/>
      <sheetName val="PYTB"/>
      <sheetName val="July_03_Pg8"/>
      <sheetName val="ОборБалФормОтч"/>
      <sheetName val="SMSTemp"/>
      <sheetName val="XREF"/>
      <sheetName val="Balance sheet proof"/>
      <sheetName val="CIT.mar-09"/>
      <sheetName val="DT CIT rec"/>
      <sheetName val="Deep Water International"/>
      <sheetName val="тара 2000"/>
      <sheetName val="Статьи"/>
      <sheetName val="Отч приб"/>
      <sheetName val="31_aralik"/>
      <sheetName val="Cash Flow Summ"/>
      <sheetName val="Maintenance"/>
      <sheetName val="Debt"/>
      <sheetName val="Pre Tax  Output"/>
      <sheetName val="Tax Output"/>
      <sheetName val="Op Assumps"/>
      <sheetName val="Revenue"/>
      <sheetName val="KONSOLID"/>
      <sheetName val="TB"/>
      <sheetName val="PR CN"/>
      <sheetName val="Выбор"/>
      <sheetName val="PR_CN"/>
      <sheetName val="GAAP TB 31.12.01  detail p&amp;l"/>
      <sheetName val="FS-97"/>
      <sheetName val="#511BkRec"/>
      <sheetName val="#511-SEPT97"/>
      <sheetName val="#511-OCT97"/>
      <sheetName val="#511-NOV97"/>
      <sheetName val="#511-DEC97"/>
      <sheetName val="L&amp;E"/>
      <sheetName val="AFE's  By Afe"/>
      <sheetName val="AFE's__By_Afe"/>
      <sheetName val="ао"/>
      <sheetName val="Parameters"/>
      <sheetName val="B-4"/>
      <sheetName val="B_4"/>
      <sheetName val="Índices"/>
      <sheetName val="System"/>
      <sheetName val="2_5_Календарь"/>
      <sheetName val="SBM Reserve"/>
      <sheetName val="X-rates"/>
      <sheetName val="Summary"/>
      <sheetName val="LISTS"/>
      <sheetName val="EQUIPMENT TYPE"/>
      <sheetName val="WBS"/>
      <sheetName val="Перечень связанных сторон"/>
      <sheetName val="curve"/>
      <sheetName val="Const"/>
      <sheetName val="preferred"/>
      <sheetName val="Общие начальные данные"/>
      <sheetName val="6674-первонач"/>
      <sheetName val="Список документов"/>
      <sheetName val="Version"/>
      <sheetName val="ДД"/>
      <sheetName val="confwh"/>
      <sheetName val="Форма2"/>
      <sheetName val="FP20DB (3)"/>
      <sheetName val="База"/>
      <sheetName val="2008"/>
      <sheetName val="2009"/>
      <sheetName val="P9-BS by Co"/>
      <sheetName val="K_760"/>
      <sheetName val="Общая информация"/>
      <sheetName val="Def"/>
      <sheetName val="из сем"/>
      <sheetName val="6 NK"/>
      <sheetName val="факс(2005-20гг.)"/>
      <sheetName val="PKF-2005"/>
      <sheetName val="Confirmation"/>
      <sheetName val="Assumptions"/>
      <sheetName val="definitions"/>
      <sheetName val="- 1 -"/>
      <sheetName val="ТитулЛистОтч"/>
      <sheetName val="O.400-VAT "/>
      <sheetName val="J-600 - AR - Lead"/>
      <sheetName val="Cost 99v98"/>
      <sheetName val="H3.100 Rollforward"/>
      <sheetName val="Workings"/>
      <sheetName val="Macroeconomic Assumptions"/>
      <sheetName val="Depr"/>
      <sheetName val=""/>
      <sheetName val="справка"/>
      <sheetName val="Anlagevermögen"/>
      <sheetName val="B 1"/>
      <sheetName val="A 100"/>
      <sheetName val="A-20"/>
      <sheetName val="t0_name"/>
      <sheetName val="GAAP TB 30.08.01  detail p&amp;l"/>
      <sheetName val="ремонт 25"/>
      <sheetName val="16"/>
      <sheetName val="12"/>
      <sheetName val="10"/>
      <sheetName val="22"/>
      <sheetName val="IS"/>
      <sheetName val="Intercompany transactions"/>
      <sheetName val="AHEPS"/>
      <sheetName val="OshHPP"/>
      <sheetName val="BHPP"/>
      <sheetName val="PIT&amp;PP(2)"/>
      <sheetName val="XLR_NoRangeSheet"/>
      <sheetName val="АФ"/>
      <sheetName val="ТМЗ-6"/>
      <sheetName val="4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справочники"/>
      <sheetName val="CPIF"/>
      <sheetName val="S"/>
      <sheetName val="U5.1_Расшифровка по 650 стр."/>
      <sheetName val="Graphs_Nefteproduct"/>
      <sheetName val="Movement"/>
      <sheetName val="78"/>
      <sheetName val="Data"/>
      <sheetName val="4НК"/>
      <sheetName val="Налоги"/>
      <sheetName val="PP&amp;E mvt for 2003"/>
      <sheetName val="CPI"/>
      <sheetName val="客戶清單customer list"/>
      <sheetName val="Sheet1"/>
      <sheetName val="FA Movement"/>
      <sheetName val="\DATA\Clients\EFES Brewery\2001"/>
      <sheetName val="тара 2000.xls"/>
      <sheetName val="Ã«ÀûÂÊ·ÖÎö±í"/>
      <sheetName val="ZD_BUD"/>
      <sheetName val="НДПИ"/>
      <sheetName val="SP Prod"/>
      <sheetName val="Menu"/>
      <sheetName val="Анализ закл. работ"/>
      <sheetName val="rollforward"/>
      <sheetName val="Формат"/>
      <sheetName val="14-Jan"/>
      <sheetName val="Câmbio - 97"/>
      <sheetName val="FES"/>
      <sheetName val="Mvnt"/>
      <sheetName val="Disclosure"/>
      <sheetName val="FX rates"/>
      <sheetName val="N"/>
      <sheetName val="Investments - consolidation"/>
      <sheetName val="Selection"/>
      <sheetName val="2"/>
      <sheetName val="CONB001A_010_30"/>
      <sheetName val="Параметр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 2000"/>
      <sheetName val="ТЭП к расчету тарифа 99г"/>
      <sheetName val="ТЭП к расчету тарифа 99г (2)"/>
      <sheetName val="Лист5 (3)"/>
      <sheetName val="всп.  материалы (3)"/>
      <sheetName val="всп.  материалы (2)"/>
      <sheetName val="Услуги подрядчиков."/>
      <sheetName val="Топливо плат кал. (2)"/>
      <sheetName val="Энергия плат кал."/>
      <sheetName val="Топливо со стороны (5)"/>
      <sheetName val="вода плат календ."/>
      <sheetName val="Услуги водоснаб 4кв"/>
      <sheetName val="Услуги водоснабжения (2)"/>
      <sheetName val="всп.  материалы"/>
      <sheetName val="Топливо со стороны (4)"/>
      <sheetName val="Энергия со стороны 4кв"/>
      <sheetName val="Энергия со стороны (4)"/>
      <sheetName val="зарплата (2)"/>
      <sheetName val="амортизация  (2)"/>
      <sheetName val="Прочие расходы (2)"/>
      <sheetName val="соцвыплаты"/>
      <sheetName val="Реализ. т-энерг.на 3 кв. (3)"/>
      <sheetName val="Реализ. т-энерг.на 3 кв. (2)"/>
      <sheetName val="Реализ. т-энерг.на 2 кв."/>
      <sheetName val="Реализ. т-энерг.на 3 кв."/>
      <sheetName val="Реализ. т-энерг.на 4 кв."/>
      <sheetName val="СМЕТА ЗАТРАТ 4 кв. "/>
      <sheetName val="СМЕТА ЗАТРАТ 3 кв."/>
      <sheetName val="СМЕТА ЗАТРАТ (2кв)"/>
      <sheetName val="СМЕТА ЗАТРАТ"/>
      <sheetName val="ТЭП (4)"/>
      <sheetName val="ТЭП (10)"/>
      <sheetName val="по задан. Щербовича"/>
      <sheetName val="ТЭП апрель"/>
      <sheetName val="Химреагенты"/>
      <sheetName val="титул пл.календаря"/>
      <sheetName val="убытки по согл. акима"/>
      <sheetName val="Лист5 (2)"/>
      <sheetName val="Лист4"/>
      <sheetName val="Лист5"/>
      <sheetName val="служебная записка"/>
      <sheetName val="удорож.угля"/>
      <sheetName val="Лист8"/>
      <sheetName val="Анализ цен "/>
      <sheetName val="Структура"/>
      <sheetName val="Лист11"/>
      <sheetName val="Бикеш"/>
      <sheetName val="Лист13"/>
      <sheetName val="Лист14"/>
      <sheetName val="Лист15"/>
      <sheetName val="Лист16"/>
      <sheetName val="Лист5 (4)"/>
      <sheetName val="Топливо Лаптюгов"/>
      <sheetName val="жанат"/>
      <sheetName val="Услуги подрядчиков. (2)"/>
      <sheetName val="рецепт"/>
      <sheetName val="титул "/>
      <sheetName val="Услуги автотранспорта"/>
      <sheetName val="всп.матер.ноябрь"/>
      <sheetName val="Энергия 99 ПТО"/>
      <sheetName val="Энергия 99 ПТО (2)"/>
      <sheetName val="Топливо на99(пл.к)"/>
      <sheetName val="СМЕТА 1999г "/>
      <sheetName val="Лист6"/>
      <sheetName val="Лист7"/>
      <sheetName val="Лист9"/>
      <sheetName val="Лист10"/>
      <sheetName val="Лист12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 CF (2)"/>
      <sheetName val="Прогноз CF"/>
      <sheetName val="Прогнозный CF (поквартально)"/>
      <sheetName val="Прочие вопросы"/>
      <sheetName val="Прогнозный CF _input"/>
      <sheetName val="P&amp;_input"/>
      <sheetName val="Tariffs"/>
      <sheetName val="CF"/>
      <sheetName val="CF (2)"/>
      <sheetName val="PL"/>
      <sheetName val="Лист1"/>
    </sheetNames>
    <sheetDataSet>
      <sheetData sheetId="0"/>
      <sheetData sheetId="1">
        <row r="10">
          <cell r="B10" t="str">
            <v>тыс. тг.</v>
          </cell>
        </row>
      </sheetData>
      <sheetData sheetId="2"/>
      <sheetData sheetId="3"/>
      <sheetData sheetId="4"/>
      <sheetData sheetId="5">
        <row r="65">
          <cell r="I65">
            <v>9453832.2727926616</v>
          </cell>
        </row>
      </sheetData>
      <sheetData sheetId="6"/>
      <sheetData sheetId="7">
        <row r="15">
          <cell r="M15">
            <v>-47999</v>
          </cell>
        </row>
      </sheetData>
      <sheetData sheetId="8">
        <row r="22">
          <cell r="G22">
            <v>6000000</v>
          </cell>
        </row>
      </sheetData>
      <sheetData sheetId="9">
        <row r="53">
          <cell r="B53">
            <v>536000</v>
          </cell>
        </row>
      </sheetData>
      <sheetData sheetId="10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  <sheetName val="13"/>
    </sheetNames>
    <sheetDataSet>
      <sheetData sheetId="0">
        <row r="30">
          <cell r="F30">
            <v>0</v>
          </cell>
        </row>
        <row r="31">
          <cell r="F31">
            <v>0.04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ance "/>
      <sheetName val="CMA Calculations- R Factor"/>
      <sheetName val="CMA Calculations- Figure 5440.1"/>
      <sheetName val="CMA Selections"/>
      <sheetName val="XREF"/>
      <sheetName val="Tickmarks"/>
      <sheetName val="Table"/>
      <sheetName val="CMA_SampleDesign"/>
      <sheetName val="DialogInsert"/>
    </sheetNames>
    <sheetDataSet>
      <sheetData sheetId="0" refreshError="1"/>
      <sheetData sheetId="1" refreshError="1">
        <row r="16">
          <cell r="D16">
            <v>0</v>
          </cell>
          <cell r="H16" t="e">
            <v>#DIV/0!</v>
          </cell>
        </row>
      </sheetData>
      <sheetData sheetId="2" refreshError="1">
        <row r="29">
          <cell r="D29">
            <v>2780</v>
          </cell>
          <cell r="I29">
            <v>-23.000000000000199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s"/>
      <sheetName val="анализ"/>
      <sheetName val="вода"/>
      <sheetName val="образец"/>
      <sheetName val="химвода декабрь"/>
      <sheetName val="химвода ноябрь"/>
      <sheetName val="химвода октябрь"/>
      <sheetName val="химвода сентябрь"/>
      <sheetName val="Химвода 2000"/>
      <sheetName val="Химвода"/>
      <sheetName val="кислород2000"/>
      <sheetName val="кислор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Q7">
            <v>4.4444444444444446</v>
          </cell>
        </row>
      </sheetData>
      <sheetData sheetId="6" refreshError="1"/>
      <sheetData sheetId="7" refreshError="1"/>
      <sheetData sheetId="8" refreshError="1">
        <row r="56">
          <cell r="P56">
            <v>100000</v>
          </cell>
        </row>
        <row r="60">
          <cell r="P60">
            <v>220000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 Lines - Consolidation"/>
      <sheetName val="BS &amp; PL"/>
      <sheetName val="Equity"/>
      <sheetName val="CFS"/>
      <sheetName val="ЦТ3"/>
      <sheetName val="ЦТ3 (2)"/>
      <sheetName val="ЦАТЭК_ф3"/>
      <sheetName val="ЭБК_ф3"/>
      <sheetName val="ПЭ_Ф3"/>
      <sheetName val="СКЭ_ф3"/>
      <sheetName val="ОНПФ_ф3"/>
      <sheetName val="Reclasses"/>
      <sheetName val="Seg-BS"/>
      <sheetName val="Seg-P&amp;L"/>
      <sheetName val="PPE"/>
      <sheetName val="Goodwill"/>
      <sheetName val="Intangibles"/>
      <sheetName val="Lease AR"/>
      <sheetName val="Loans to cust-rs"/>
      <sheetName val="Other Non-current"/>
      <sheetName val="Inventory"/>
      <sheetName val="Trade AR"/>
      <sheetName val="Other AR"/>
      <sheetName val="Taxes recoverable"/>
      <sheetName val="Investments"/>
      <sheetName val="Advances paid"/>
      <sheetName val="Cash"/>
      <sheetName val="Assets held for sale"/>
      <sheetName val="Minority Interest"/>
      <sheetName val="Bonds"/>
      <sheetName val="Loans"/>
      <sheetName val="DTL"/>
      <sheetName val="OTN"/>
      <sheetName val="Lease AP"/>
      <sheetName val="Trade AP"/>
      <sheetName val="Customer acc."/>
      <sheetName val="Taxes payable"/>
      <sheetName val="Other liab"/>
      <sheetName val="Revenue"/>
      <sheetName val="COS"/>
      <sheetName val="G&amp;A"/>
      <sheetName val="Selling Exp"/>
      <sheetName val="Inv. through P&amp;L"/>
      <sheetName val="Finance cost"/>
      <sheetName val="Other Income"/>
      <sheetName val="Invest.income"/>
      <sheetName val="Loss from discont oper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. Прогноз доходов"/>
      <sheetName val="Прогноз числа ОТА"/>
      <sheetName val="Прогноз трафика и такс"/>
      <sheetName val="Анализ трафика и такс"/>
      <sheetName val="Доходы-существ."/>
      <sheetName val="Доходы-новые"/>
      <sheetName val="Доходы-качество"/>
      <sheetName val="Доходы-свод"/>
      <sheetName val="II. Аналитические таблицы"/>
      <sheetName val="Динамика ОТА"/>
      <sheetName val="Диаграммы ОТА"/>
      <sheetName val="Динамика такс (ФЛ)"/>
      <sheetName val="Динамика такс (ИП)"/>
      <sheetName val="Динамика такс (ЮЛ)"/>
      <sheetName val="Динамика такс (Общее)"/>
      <sheetName val="Такса Зоны Интернет"/>
      <sheetName val="% прочих доходов"/>
      <sheetName val="% спаренных"/>
      <sheetName val="Доходы на 1 ОТА"/>
      <sheetName val="III. Оценка внутр.среды"/>
      <sheetName val="Внутр.среда"/>
      <sheetName val="Рост ОТА"/>
      <sheetName val="Рост доходов"/>
      <sheetName val="IV. Исходные данные"/>
      <sheetName val="Описание проекта"/>
      <sheetName val="Описание сети"/>
      <sheetName val="ОТА и ДЗ"/>
      <sheetName val="Движение ОТА"/>
      <sheetName val="Трафик и Доходы"/>
      <sheetName val="Точки продаж"/>
      <sheetName val="Цена реагента"/>
    </sheetNames>
    <sheetDataSet>
      <sheetData sheetId="0">
        <row r="30">
          <cell r="F30">
            <v>0</v>
          </cell>
        </row>
        <row r="31">
          <cell r="F31">
            <v>0.1</v>
          </cell>
        </row>
        <row r="32">
          <cell r="F32">
            <v>0.05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Счетов2018"/>
      <sheetName val="BS"/>
      <sheetName val="BS на печать"/>
      <sheetName val="PL"/>
      <sheetName val="PL на печать"/>
      <sheetName val="SCF на печать"/>
      <sheetName val="Презентация_PL"/>
      <sheetName val="База_PL"/>
      <sheetName val="PL 2021"/>
      <sheetName val="Описание"/>
      <sheetName val="SCF"/>
      <sheetName val="CF конс"/>
      <sheetName val="CSCE"/>
      <sheetName val="CSCE на печать"/>
      <sheetName val="Расчет гарант"/>
      <sheetName val="Деконсол АЭС"/>
      <sheetName val="Деконсолидация"/>
      <sheetName val="BS АЭС_310521"/>
      <sheetName val="Support"/>
      <sheetName val="EJE"/>
      <sheetName val="6 ОС"/>
      <sheetName val="ОС в залоге"/>
      <sheetName val="НМА"/>
      <sheetName val="7Goodwiii"/>
      <sheetName val="8Advan"/>
      <sheetName val="9Financial assets"/>
      <sheetName val="Investments"/>
      <sheetName val="10Inventory"/>
      <sheetName val="11Trade reseiv"/>
      <sheetName val="12Other assets"/>
      <sheetName val="12(1)Loans issued"/>
      <sheetName val="13Cash"/>
      <sheetName val="14Capital"/>
      <sheetName val="17Bonds"/>
      <sheetName val="18 Bank loans"/>
      <sheetName val="Guarantees"/>
      <sheetName val="19Revenue future per"/>
      <sheetName val="20Finance lease"/>
      <sheetName val="21Trade pay"/>
      <sheetName val="22Advances receiv"/>
      <sheetName val="23Other payables"/>
      <sheetName val="23(1)Other liabilites"/>
      <sheetName val="24Income"/>
      <sheetName val="25Cost"/>
      <sheetName val="26Adm expenses"/>
      <sheetName val="27Implementation cost"/>
      <sheetName val="28Financial expences"/>
      <sheetName val="29Finance income"/>
      <sheetName val="30Other expenses"/>
      <sheetName val="Exchange difference"/>
      <sheetName val="31Impairment"/>
      <sheetName val="32КП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1">
          <cell r="C11" t="str">
            <v>Износ и амортизацию</v>
          </cell>
        </row>
        <row r="12">
          <cell r="C12" t="str">
            <v xml:space="preserve">Финансовые расходы </v>
          </cell>
        </row>
        <row r="13">
          <cell r="C13" t="str">
            <v xml:space="preserve">Финансовые доходы </v>
          </cell>
        </row>
        <row r="14">
          <cell r="C14" t="str">
            <v xml:space="preserve">Обесценение финансовых инструментов </v>
          </cell>
        </row>
        <row r="16">
          <cell r="C16" t="str">
            <v>Резерв по неиспользованным отпускам</v>
          </cell>
        </row>
        <row r="18">
          <cell r="C18" t="str">
            <v>Прибыль (убытки) от выбытия основных средств и НМА</v>
          </cell>
        </row>
        <row r="19">
          <cell r="C19" t="str">
            <v>Прибыль (убыток) от выбытия инвестиций , обесценение инвестиций</v>
          </cell>
        </row>
        <row r="22">
          <cell r="C22" t="str">
            <v>Доход (убыток) от курсовой разницы</v>
          </cell>
        </row>
        <row r="23">
          <cell r="C23" t="str">
            <v>Доход от списания кредиторской задолженности</v>
          </cell>
        </row>
        <row r="26">
          <cell r="C26" t="str">
            <v>Доход по субсидиям</v>
          </cell>
        </row>
        <row r="27">
          <cell r="C27" t="str">
            <v>Доля в прибыли ассоциированных предприятий</v>
          </cell>
        </row>
        <row r="29">
          <cell r="C29" t="str">
            <v>Прочие корректировки на неденежные статьи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_cc"/>
      <sheetName val="list_accounts"/>
      <sheetName val="KAZ"/>
      <sheetName val="GAAP"/>
    </sheetNames>
    <sheetDataSet>
      <sheetData sheetId="0" refreshError="1">
        <row r="2">
          <cell r="A2" t="str">
            <v>ERSS KZT</v>
          </cell>
        </row>
        <row r="3">
          <cell r="A3" t="str">
            <v>COMPANY 02</v>
          </cell>
        </row>
        <row r="4">
          <cell r="A4" t="str">
            <v>CC</v>
          </cell>
        </row>
        <row r="5">
          <cell r="A5" t="str">
            <v>==========</v>
          </cell>
        </row>
        <row r="6">
          <cell r="A6">
            <v>111000</v>
          </cell>
        </row>
        <row r="7">
          <cell r="A7">
            <v>111500</v>
          </cell>
        </row>
        <row r="8">
          <cell r="A8">
            <v>111510</v>
          </cell>
        </row>
        <row r="9">
          <cell r="A9">
            <v>111520</v>
          </cell>
        </row>
        <row r="10">
          <cell r="A10">
            <v>112200</v>
          </cell>
        </row>
        <row r="11">
          <cell r="A11">
            <v>112300</v>
          </cell>
        </row>
        <row r="12">
          <cell r="A12">
            <v>112400</v>
          </cell>
        </row>
        <row r="13">
          <cell r="A13">
            <v>112500</v>
          </cell>
        </row>
        <row r="14">
          <cell r="A14">
            <v>1210101</v>
          </cell>
        </row>
        <row r="15">
          <cell r="A15">
            <v>112600</v>
          </cell>
        </row>
        <row r="16">
          <cell r="A16">
            <v>1230101</v>
          </cell>
        </row>
        <row r="17">
          <cell r="A17">
            <v>121000</v>
          </cell>
        </row>
        <row r="18">
          <cell r="A18">
            <v>123100</v>
          </cell>
        </row>
        <row r="19">
          <cell r="A19">
            <v>123140</v>
          </cell>
        </row>
        <row r="20">
          <cell r="A20">
            <v>123150</v>
          </cell>
        </row>
        <row r="21">
          <cell r="A21">
            <v>123151</v>
          </cell>
        </row>
        <row r="22">
          <cell r="A22">
            <v>123300</v>
          </cell>
        </row>
        <row r="23">
          <cell r="A23">
            <v>123340</v>
          </cell>
        </row>
        <row r="24">
          <cell r="A24">
            <v>123350</v>
          </cell>
        </row>
        <row r="25">
          <cell r="A25">
            <v>123352</v>
          </cell>
        </row>
        <row r="26">
          <cell r="A26">
            <v>123400</v>
          </cell>
        </row>
        <row r="27">
          <cell r="A27">
            <v>2010102</v>
          </cell>
        </row>
        <row r="28">
          <cell r="A28">
            <v>123440</v>
          </cell>
        </row>
        <row r="29">
          <cell r="A29">
            <v>2010104</v>
          </cell>
        </row>
        <row r="30">
          <cell r="A30">
            <v>123450</v>
          </cell>
        </row>
        <row r="31">
          <cell r="A31">
            <v>2060101</v>
          </cell>
        </row>
        <row r="32">
          <cell r="A32">
            <v>123451</v>
          </cell>
        </row>
        <row r="33">
          <cell r="A33">
            <v>2060103</v>
          </cell>
        </row>
        <row r="34">
          <cell r="A34">
            <v>123452</v>
          </cell>
        </row>
        <row r="35">
          <cell r="A35">
            <v>2060105</v>
          </cell>
        </row>
        <row r="36">
          <cell r="A36">
            <v>123500</v>
          </cell>
        </row>
        <row r="37">
          <cell r="A37">
            <v>2220101</v>
          </cell>
        </row>
        <row r="38">
          <cell r="A38">
            <v>123550</v>
          </cell>
        </row>
        <row r="39">
          <cell r="A39">
            <v>2220201</v>
          </cell>
        </row>
        <row r="40">
          <cell r="A40">
            <v>134100</v>
          </cell>
        </row>
        <row r="41">
          <cell r="A41">
            <v>134200</v>
          </cell>
        </row>
        <row r="42">
          <cell r="A42">
            <v>134300</v>
          </cell>
        </row>
        <row r="43">
          <cell r="A43">
            <v>2500100</v>
          </cell>
        </row>
        <row r="44">
          <cell r="A44">
            <v>141000</v>
          </cell>
        </row>
        <row r="45">
          <cell r="A45">
            <v>145100</v>
          </cell>
        </row>
        <row r="46">
          <cell r="A46">
            <v>145500</v>
          </cell>
        </row>
        <row r="47">
          <cell r="A47">
            <v>145510</v>
          </cell>
        </row>
        <row r="48">
          <cell r="A48">
            <v>145520</v>
          </cell>
        </row>
        <row r="49">
          <cell r="A49">
            <v>145600</v>
          </cell>
        </row>
        <row r="50">
          <cell r="A50">
            <v>3310102</v>
          </cell>
        </row>
        <row r="51">
          <cell r="A51">
            <v>145700</v>
          </cell>
        </row>
        <row r="52">
          <cell r="A52">
            <v>146000</v>
          </cell>
        </row>
        <row r="53">
          <cell r="A53">
            <v>151000</v>
          </cell>
        </row>
        <row r="54">
          <cell r="A54">
            <v>155000</v>
          </cell>
        </row>
        <row r="55">
          <cell r="A55">
            <v>156100</v>
          </cell>
        </row>
        <row r="56">
          <cell r="A56">
            <v>156150</v>
          </cell>
        </row>
        <row r="57">
          <cell r="A57">
            <v>156200</v>
          </cell>
        </row>
        <row r="58">
          <cell r="A58">
            <v>156250</v>
          </cell>
        </row>
        <row r="59">
          <cell r="A59">
            <v>156300</v>
          </cell>
        </row>
        <row r="60">
          <cell r="A60">
            <v>156350</v>
          </cell>
        </row>
        <row r="61">
          <cell r="A61">
            <v>156500</v>
          </cell>
        </row>
        <row r="62">
          <cell r="A62">
            <v>3340101</v>
          </cell>
        </row>
        <row r="63">
          <cell r="A63">
            <v>156550</v>
          </cell>
        </row>
        <row r="64">
          <cell r="A64">
            <v>3340103</v>
          </cell>
        </row>
        <row r="65">
          <cell r="A65">
            <v>156560</v>
          </cell>
        </row>
        <row r="66">
          <cell r="A66">
            <v>3410101</v>
          </cell>
        </row>
        <row r="67">
          <cell r="A67">
            <v>156570</v>
          </cell>
        </row>
        <row r="68">
          <cell r="A68">
            <v>3410103</v>
          </cell>
        </row>
        <row r="69">
          <cell r="A69">
            <v>161000</v>
          </cell>
        </row>
        <row r="70">
          <cell r="A70">
            <v>167000</v>
          </cell>
        </row>
        <row r="71">
          <cell r="A71">
            <v>167100</v>
          </cell>
        </row>
        <row r="72">
          <cell r="A72">
            <v>167200</v>
          </cell>
        </row>
        <row r="73">
          <cell r="A73">
            <v>167300</v>
          </cell>
        </row>
        <row r="74">
          <cell r="A74">
            <v>167400</v>
          </cell>
        </row>
        <row r="75">
          <cell r="A75">
            <v>167500</v>
          </cell>
        </row>
        <row r="76">
          <cell r="A76">
            <v>3520102</v>
          </cell>
        </row>
        <row r="77">
          <cell r="A77">
            <v>167600</v>
          </cell>
        </row>
        <row r="78">
          <cell r="A78">
            <v>167700</v>
          </cell>
        </row>
        <row r="79">
          <cell r="A79">
            <v>167800</v>
          </cell>
        </row>
        <row r="80">
          <cell r="A80">
            <v>171000</v>
          </cell>
        </row>
        <row r="81">
          <cell r="A81">
            <v>4310101</v>
          </cell>
        </row>
        <row r="82">
          <cell r="A82">
            <v>173000</v>
          </cell>
        </row>
        <row r="83">
          <cell r="A83">
            <v>173100</v>
          </cell>
        </row>
        <row r="84">
          <cell r="A84">
            <v>173200</v>
          </cell>
        </row>
        <row r="85">
          <cell r="A85">
            <v>176000</v>
          </cell>
        </row>
        <row r="86">
          <cell r="A86">
            <v>176500</v>
          </cell>
        </row>
        <row r="87">
          <cell r="A87">
            <v>181000</v>
          </cell>
        </row>
        <row r="88">
          <cell r="A88">
            <v>182000</v>
          </cell>
        </row>
        <row r="89">
          <cell r="A89">
            <v>182440</v>
          </cell>
        </row>
        <row r="90">
          <cell r="A90">
            <v>182450</v>
          </cell>
        </row>
        <row r="91">
          <cell r="A91">
            <v>182460</v>
          </cell>
        </row>
        <row r="92">
          <cell r="A92">
            <v>182470</v>
          </cell>
        </row>
        <row r="93">
          <cell r="A93">
            <v>5010101</v>
          </cell>
        </row>
        <row r="94">
          <cell r="A94">
            <v>182500</v>
          </cell>
        </row>
        <row r="95">
          <cell r="A95">
            <v>183000</v>
          </cell>
        </row>
        <row r="96">
          <cell r="A96">
            <v>184000</v>
          </cell>
        </row>
        <row r="97">
          <cell r="A97">
            <v>185000</v>
          </cell>
        </row>
        <row r="98">
          <cell r="A98">
            <v>186000</v>
          </cell>
        </row>
        <row r="99">
          <cell r="A99">
            <v>186500</v>
          </cell>
        </row>
        <row r="100">
          <cell r="A100">
            <v>187000</v>
          </cell>
        </row>
        <row r="101">
          <cell r="A101">
            <v>188000</v>
          </cell>
        </row>
        <row r="102">
          <cell r="A102">
            <v>191000</v>
          </cell>
        </row>
        <row r="103">
          <cell r="A103">
            <v>211000</v>
          </cell>
        </row>
        <row r="104">
          <cell r="A104">
            <v>211300</v>
          </cell>
        </row>
        <row r="105">
          <cell r="A105">
            <v>211500</v>
          </cell>
        </row>
        <row r="106">
          <cell r="A106">
            <v>221000</v>
          </cell>
        </row>
        <row r="107">
          <cell r="A107">
            <v>222110</v>
          </cell>
        </row>
        <row r="108">
          <cell r="A108">
            <v>241000</v>
          </cell>
        </row>
        <row r="109">
          <cell r="A109">
            <v>242300</v>
          </cell>
        </row>
        <row r="110">
          <cell r="A110">
            <v>251000</v>
          </cell>
        </row>
        <row r="111">
          <cell r="A111">
            <v>252100</v>
          </cell>
        </row>
        <row r="112">
          <cell r="A112">
            <v>261000</v>
          </cell>
        </row>
        <row r="113">
          <cell r="A113">
            <v>262100</v>
          </cell>
        </row>
        <row r="114">
          <cell r="A114">
            <v>262200</v>
          </cell>
        </row>
        <row r="115">
          <cell r="A115">
            <v>262300</v>
          </cell>
        </row>
        <row r="116">
          <cell r="A116" t="str">
            <v>3PTY</v>
          </cell>
        </row>
        <row r="117">
          <cell r="A117" t="str">
            <v>ATYRAU</v>
          </cell>
        </row>
        <row r="118">
          <cell r="A118" t="str">
            <v>CATER</v>
          </cell>
        </row>
        <row r="119">
          <cell r="A119" t="str">
            <v>COMMER</v>
          </cell>
        </row>
        <row r="120">
          <cell r="A120" t="str">
            <v>DOSTYK</v>
          </cell>
        </row>
        <row r="121">
          <cell r="A121" t="str">
            <v>MAINT</v>
          </cell>
        </row>
        <row r="122">
          <cell r="A122" t="str">
            <v>MOBIL</v>
          </cell>
        </row>
        <row r="123">
          <cell r="A123" t="str">
            <v>OFFICE</v>
          </cell>
        </row>
        <row r="124">
          <cell r="A124" t="str">
            <v>PFDADM</v>
          </cell>
        </row>
        <row r="125">
          <cell r="A125" t="str">
            <v>PFDCAT</v>
          </cell>
        </row>
        <row r="126">
          <cell r="A126" t="str">
            <v>PFDMNT</v>
          </cell>
        </row>
        <row r="127">
          <cell r="A127" t="str">
            <v>PFDSER</v>
          </cell>
        </row>
        <row r="128">
          <cell r="A128" t="str">
            <v>PFDTRS</v>
          </cell>
        </row>
        <row r="129">
          <cell r="A129" t="str">
            <v>SERVIC</v>
          </cell>
        </row>
        <row r="130">
          <cell r="A130" t="str">
            <v>TCOFUN</v>
          </cell>
        </row>
        <row r="131">
          <cell r="A131" t="str">
            <v>TRANS</v>
          </cell>
        </row>
        <row r="132">
          <cell r="A132" t="str">
            <v>* * * * *</v>
          </cell>
        </row>
        <row r="133">
          <cell r="A133">
            <v>6340108</v>
          </cell>
        </row>
        <row r="134">
          <cell r="A134">
            <v>6410101</v>
          </cell>
        </row>
        <row r="135">
          <cell r="A135">
            <v>6420101</v>
          </cell>
        </row>
        <row r="136">
          <cell r="A136">
            <v>6530101</v>
          </cell>
        </row>
        <row r="137">
          <cell r="A137">
            <v>6610101</v>
          </cell>
        </row>
        <row r="138">
          <cell r="A138">
            <v>6610102</v>
          </cell>
        </row>
        <row r="139">
          <cell r="A139">
            <v>6620101</v>
          </cell>
        </row>
        <row r="140">
          <cell r="A140">
            <v>6620102</v>
          </cell>
        </row>
        <row r="141">
          <cell r="A141">
            <v>6710101</v>
          </cell>
        </row>
        <row r="142">
          <cell r="A142">
            <v>6710102</v>
          </cell>
        </row>
        <row r="143">
          <cell r="A143">
            <v>6710103</v>
          </cell>
        </row>
        <row r="144">
          <cell r="A144">
            <v>6710104</v>
          </cell>
        </row>
        <row r="145">
          <cell r="A145">
            <v>6710105</v>
          </cell>
        </row>
        <row r="146">
          <cell r="A146">
            <v>6810101</v>
          </cell>
        </row>
        <row r="147">
          <cell r="A147">
            <v>6810102</v>
          </cell>
        </row>
        <row r="148">
          <cell r="A148">
            <v>6810103</v>
          </cell>
        </row>
        <row r="149">
          <cell r="A149">
            <v>6810104</v>
          </cell>
        </row>
        <row r="150">
          <cell r="A150">
            <v>6810105</v>
          </cell>
        </row>
        <row r="151">
          <cell r="A151">
            <v>6810110</v>
          </cell>
        </row>
        <row r="152">
          <cell r="A152">
            <v>6810120</v>
          </cell>
        </row>
        <row r="153">
          <cell r="A153">
            <v>6810201</v>
          </cell>
        </row>
        <row r="154">
          <cell r="A154">
            <v>6840101</v>
          </cell>
        </row>
        <row r="155">
          <cell r="A155">
            <v>6850101</v>
          </cell>
        </row>
        <row r="156">
          <cell r="A156">
            <v>6860101</v>
          </cell>
        </row>
        <row r="157">
          <cell r="A157">
            <v>6870101</v>
          </cell>
        </row>
        <row r="158">
          <cell r="A158">
            <v>6870102</v>
          </cell>
        </row>
        <row r="159">
          <cell r="A159">
            <v>7010101</v>
          </cell>
        </row>
        <row r="160">
          <cell r="A160">
            <v>7010102</v>
          </cell>
        </row>
        <row r="161">
          <cell r="A161">
            <v>7010103</v>
          </cell>
        </row>
        <row r="162">
          <cell r="A162">
            <v>7010104</v>
          </cell>
        </row>
        <row r="163">
          <cell r="A163">
            <v>7010105</v>
          </cell>
        </row>
        <row r="164">
          <cell r="A164">
            <v>7010140</v>
          </cell>
        </row>
        <row r="165">
          <cell r="A165">
            <v>7010150</v>
          </cell>
        </row>
        <row r="166">
          <cell r="A166">
            <v>7010160</v>
          </cell>
        </row>
        <row r="167">
          <cell r="A167">
            <v>7010201</v>
          </cell>
        </row>
        <row r="168">
          <cell r="A168">
            <v>7020101</v>
          </cell>
        </row>
        <row r="169">
          <cell r="A169">
            <v>7020102</v>
          </cell>
        </row>
        <row r="170">
          <cell r="A170">
            <v>7020103</v>
          </cell>
        </row>
        <row r="171">
          <cell r="A171">
            <v>7020104</v>
          </cell>
        </row>
        <row r="172">
          <cell r="A172">
            <v>7020105</v>
          </cell>
        </row>
        <row r="173">
          <cell r="A173">
            <v>7020106</v>
          </cell>
        </row>
        <row r="174">
          <cell r="A174">
            <v>7030101</v>
          </cell>
        </row>
        <row r="175">
          <cell r="A175">
            <v>7090101</v>
          </cell>
        </row>
        <row r="176">
          <cell r="A176">
            <v>7110101</v>
          </cell>
        </row>
        <row r="177">
          <cell r="A177">
            <v>7120101</v>
          </cell>
        </row>
        <row r="178">
          <cell r="A178">
            <v>7120110</v>
          </cell>
        </row>
        <row r="179">
          <cell r="A179">
            <v>7210101</v>
          </cell>
        </row>
        <row r="180">
          <cell r="A180">
            <v>7220101</v>
          </cell>
        </row>
        <row r="181">
          <cell r="A181">
            <v>7230101</v>
          </cell>
        </row>
        <row r="182">
          <cell r="A182">
            <v>7240101</v>
          </cell>
        </row>
        <row r="183">
          <cell r="A183">
            <v>7250101</v>
          </cell>
        </row>
        <row r="184">
          <cell r="A184">
            <v>7250102</v>
          </cell>
        </row>
        <row r="185">
          <cell r="A185">
            <v>7250103</v>
          </cell>
        </row>
        <row r="186">
          <cell r="A186">
            <v>7250104</v>
          </cell>
        </row>
        <row r="187">
          <cell r="A187">
            <v>7270101</v>
          </cell>
        </row>
        <row r="188">
          <cell r="A188">
            <v>8010101</v>
          </cell>
        </row>
        <row r="189">
          <cell r="A189">
            <v>8010102</v>
          </cell>
        </row>
        <row r="190">
          <cell r="A190">
            <v>8010103</v>
          </cell>
        </row>
        <row r="191">
          <cell r="A191">
            <v>8010104</v>
          </cell>
        </row>
        <row r="192">
          <cell r="A192">
            <v>8010106</v>
          </cell>
        </row>
        <row r="193">
          <cell r="A193">
            <v>8010110</v>
          </cell>
        </row>
        <row r="194">
          <cell r="A194">
            <v>8010121</v>
          </cell>
        </row>
        <row r="195">
          <cell r="A195">
            <v>8010122</v>
          </cell>
        </row>
        <row r="196">
          <cell r="A196">
            <v>8010123</v>
          </cell>
        </row>
        <row r="197">
          <cell r="A197">
            <v>8010141</v>
          </cell>
        </row>
        <row r="198">
          <cell r="A198">
            <v>8010201</v>
          </cell>
        </row>
        <row r="199">
          <cell r="A199">
            <v>8010202</v>
          </cell>
        </row>
        <row r="200">
          <cell r="A200">
            <v>8010203</v>
          </cell>
        </row>
        <row r="201">
          <cell r="A201">
            <v>8010211</v>
          </cell>
        </row>
        <row r="202">
          <cell r="A202">
            <v>8010221</v>
          </cell>
        </row>
        <row r="203">
          <cell r="A203">
            <v>8010222</v>
          </cell>
        </row>
        <row r="204">
          <cell r="A204">
            <v>8010223</v>
          </cell>
        </row>
        <row r="205">
          <cell r="A205">
            <v>8010231</v>
          </cell>
        </row>
        <row r="206">
          <cell r="A206">
            <v>8010241</v>
          </cell>
        </row>
        <row r="207">
          <cell r="A207">
            <v>8010251</v>
          </cell>
        </row>
        <row r="208">
          <cell r="A208">
            <v>8010261</v>
          </cell>
        </row>
        <row r="209">
          <cell r="A209">
            <v>8010271</v>
          </cell>
        </row>
        <row r="210">
          <cell r="A210">
            <v>8010301</v>
          </cell>
        </row>
        <row r="211">
          <cell r="A211">
            <v>8010401</v>
          </cell>
        </row>
        <row r="212">
          <cell r="A212">
            <v>8010402</v>
          </cell>
        </row>
        <row r="213">
          <cell r="A213">
            <v>8010405</v>
          </cell>
        </row>
        <row r="214">
          <cell r="A214">
            <v>8010501</v>
          </cell>
        </row>
        <row r="215">
          <cell r="A215">
            <v>8020201</v>
          </cell>
        </row>
        <row r="216">
          <cell r="A216">
            <v>8020202</v>
          </cell>
        </row>
        <row r="217">
          <cell r="A217">
            <v>8020203</v>
          </cell>
        </row>
        <row r="218">
          <cell r="A218">
            <v>8020204</v>
          </cell>
        </row>
        <row r="219">
          <cell r="A219">
            <v>8020205</v>
          </cell>
        </row>
        <row r="220">
          <cell r="A220">
            <v>8020221</v>
          </cell>
        </row>
        <row r="221">
          <cell r="A221">
            <v>8020241</v>
          </cell>
        </row>
        <row r="222">
          <cell r="A222">
            <v>8020251</v>
          </cell>
        </row>
        <row r="223">
          <cell r="A223">
            <v>8020261</v>
          </cell>
        </row>
        <row r="224">
          <cell r="A224">
            <v>8020301</v>
          </cell>
        </row>
        <row r="225">
          <cell r="A225">
            <v>8020401</v>
          </cell>
        </row>
        <row r="226">
          <cell r="A226">
            <v>8030201</v>
          </cell>
        </row>
        <row r="227">
          <cell r="A227">
            <v>8030250</v>
          </cell>
        </row>
        <row r="228">
          <cell r="A228">
            <v>8080101</v>
          </cell>
        </row>
        <row r="229">
          <cell r="A229">
            <v>8110101</v>
          </cell>
        </row>
        <row r="230">
          <cell r="A230">
            <v>8210101</v>
          </cell>
        </row>
        <row r="231">
          <cell r="A231">
            <v>8210102</v>
          </cell>
        </row>
        <row r="232">
          <cell r="A232">
            <v>8210103</v>
          </cell>
        </row>
        <row r="233">
          <cell r="A233">
            <v>8210104</v>
          </cell>
        </row>
        <row r="234">
          <cell r="A234">
            <v>8210106</v>
          </cell>
        </row>
        <row r="235">
          <cell r="A235">
            <v>8210110</v>
          </cell>
        </row>
        <row r="236">
          <cell r="A236">
            <v>8210121</v>
          </cell>
        </row>
        <row r="237">
          <cell r="A237">
            <v>8210122</v>
          </cell>
        </row>
        <row r="238">
          <cell r="A238">
            <v>8210123</v>
          </cell>
        </row>
        <row r="239">
          <cell r="A239">
            <v>8210130</v>
          </cell>
        </row>
        <row r="240">
          <cell r="A240">
            <v>8210141</v>
          </cell>
        </row>
        <row r="241">
          <cell r="A241">
            <v>8210151</v>
          </cell>
        </row>
        <row r="242">
          <cell r="A242">
            <v>8210152</v>
          </cell>
        </row>
        <row r="243">
          <cell r="A243">
            <v>8210201</v>
          </cell>
        </row>
        <row r="244">
          <cell r="A244">
            <v>8210202</v>
          </cell>
        </row>
        <row r="245">
          <cell r="A245">
            <v>8210203</v>
          </cell>
        </row>
        <row r="246">
          <cell r="A246">
            <v>8210204</v>
          </cell>
        </row>
        <row r="247">
          <cell r="A247">
            <v>8210208</v>
          </cell>
        </row>
        <row r="248">
          <cell r="A248">
            <v>8210211</v>
          </cell>
        </row>
        <row r="249">
          <cell r="A249">
            <v>8210212</v>
          </cell>
        </row>
        <row r="250">
          <cell r="A250">
            <v>8210251</v>
          </cell>
        </row>
        <row r="251">
          <cell r="A251">
            <v>8210252</v>
          </cell>
        </row>
        <row r="252">
          <cell r="A252">
            <v>8210253</v>
          </cell>
        </row>
        <row r="253">
          <cell r="A253">
            <v>8210254</v>
          </cell>
        </row>
        <row r="254">
          <cell r="A254">
            <v>8210301</v>
          </cell>
        </row>
        <row r="255">
          <cell r="A255">
            <v>8210302</v>
          </cell>
        </row>
        <row r="256">
          <cell r="A256">
            <v>8210303</v>
          </cell>
        </row>
        <row r="257">
          <cell r="A257">
            <v>8210304</v>
          </cell>
        </row>
        <row r="258">
          <cell r="A258">
            <v>8210305</v>
          </cell>
        </row>
        <row r="259">
          <cell r="A259">
            <v>8210306</v>
          </cell>
        </row>
        <row r="260">
          <cell r="A260">
            <v>8210307</v>
          </cell>
        </row>
        <row r="261">
          <cell r="A261">
            <v>8210308</v>
          </cell>
        </row>
        <row r="262">
          <cell r="A262">
            <v>8210309</v>
          </cell>
        </row>
        <row r="263">
          <cell r="A263">
            <v>8210310</v>
          </cell>
        </row>
        <row r="264">
          <cell r="A264">
            <v>8210311</v>
          </cell>
        </row>
        <row r="265">
          <cell r="A265">
            <v>8210312</v>
          </cell>
        </row>
        <row r="266">
          <cell r="A266">
            <v>8210313</v>
          </cell>
        </row>
        <row r="267">
          <cell r="A267">
            <v>8210314</v>
          </cell>
        </row>
        <row r="268">
          <cell r="A268">
            <v>8210320</v>
          </cell>
        </row>
        <row r="269">
          <cell r="A269">
            <v>8210401</v>
          </cell>
        </row>
        <row r="270">
          <cell r="A270">
            <v>8210402</v>
          </cell>
        </row>
        <row r="271">
          <cell r="A271">
            <v>8210501</v>
          </cell>
        </row>
        <row r="272">
          <cell r="A272">
            <v>8210502</v>
          </cell>
        </row>
        <row r="273">
          <cell r="A273">
            <v>8210511</v>
          </cell>
        </row>
        <row r="274">
          <cell r="A274">
            <v>8210512</v>
          </cell>
        </row>
        <row r="275">
          <cell r="A275">
            <v>8210521</v>
          </cell>
        </row>
        <row r="276">
          <cell r="A276">
            <v>8210531</v>
          </cell>
        </row>
        <row r="277">
          <cell r="A277">
            <v>8210601</v>
          </cell>
        </row>
        <row r="278">
          <cell r="A278">
            <v>8210602</v>
          </cell>
        </row>
        <row r="279">
          <cell r="A279">
            <v>8210603</v>
          </cell>
        </row>
        <row r="280">
          <cell r="A280">
            <v>8210604</v>
          </cell>
        </row>
        <row r="281">
          <cell r="A281">
            <v>8210605</v>
          </cell>
        </row>
        <row r="282">
          <cell r="A282">
            <v>8210606</v>
          </cell>
        </row>
        <row r="283">
          <cell r="A283">
            <v>8210611</v>
          </cell>
        </row>
        <row r="284">
          <cell r="A284">
            <v>8210612</v>
          </cell>
        </row>
        <row r="285">
          <cell r="A285">
            <v>8210613</v>
          </cell>
        </row>
        <row r="286">
          <cell r="A286">
            <v>8210614</v>
          </cell>
        </row>
      </sheetData>
      <sheetData sheetId="1" refreshError="1">
        <row r="2">
          <cell r="A2">
            <v>1010101</v>
          </cell>
        </row>
        <row r="3">
          <cell r="A3">
            <v>1020101</v>
          </cell>
        </row>
        <row r="4">
          <cell r="A4">
            <v>1030101</v>
          </cell>
        </row>
        <row r="5">
          <cell r="A5">
            <v>1040101</v>
          </cell>
        </row>
        <row r="6">
          <cell r="A6">
            <v>1050101</v>
          </cell>
        </row>
        <row r="7">
          <cell r="A7">
            <v>1060101</v>
          </cell>
        </row>
        <row r="8">
          <cell r="A8">
            <v>1110101</v>
          </cell>
        </row>
        <row r="9">
          <cell r="A9">
            <v>1120101</v>
          </cell>
        </row>
        <row r="10">
          <cell r="A10">
            <v>1130101</v>
          </cell>
        </row>
        <row r="11">
          <cell r="A11">
            <v>1140101</v>
          </cell>
        </row>
        <row r="12">
          <cell r="A12">
            <v>1150101</v>
          </cell>
        </row>
        <row r="13">
          <cell r="A13">
            <v>1160101</v>
          </cell>
        </row>
        <row r="14">
          <cell r="A14">
            <v>1210101</v>
          </cell>
        </row>
        <row r="15">
          <cell r="A15">
            <v>1220101</v>
          </cell>
        </row>
        <row r="16">
          <cell r="A16">
            <v>1230101</v>
          </cell>
        </row>
        <row r="17">
          <cell r="A17">
            <v>1240101</v>
          </cell>
        </row>
        <row r="18">
          <cell r="A18">
            <v>1250101</v>
          </cell>
        </row>
        <row r="19">
          <cell r="A19">
            <v>1250102</v>
          </cell>
        </row>
        <row r="20">
          <cell r="A20">
            <v>1260101</v>
          </cell>
        </row>
        <row r="21">
          <cell r="A21">
            <v>1310101</v>
          </cell>
        </row>
        <row r="22">
          <cell r="A22">
            <v>1320101</v>
          </cell>
        </row>
        <row r="23">
          <cell r="A23">
            <v>1330101</v>
          </cell>
        </row>
        <row r="24">
          <cell r="A24">
            <v>1340101</v>
          </cell>
        </row>
        <row r="25">
          <cell r="A25">
            <v>1340102</v>
          </cell>
        </row>
        <row r="26">
          <cell r="A26">
            <v>2010101</v>
          </cell>
        </row>
        <row r="27">
          <cell r="A27">
            <v>2010102</v>
          </cell>
        </row>
        <row r="28">
          <cell r="A28">
            <v>2010103</v>
          </cell>
        </row>
        <row r="29">
          <cell r="A29">
            <v>2010104</v>
          </cell>
        </row>
        <row r="30">
          <cell r="A30">
            <v>2050101</v>
          </cell>
        </row>
        <row r="31">
          <cell r="A31">
            <v>2060101</v>
          </cell>
        </row>
        <row r="32">
          <cell r="A32">
            <v>2060102</v>
          </cell>
        </row>
        <row r="33">
          <cell r="A33">
            <v>2060103</v>
          </cell>
        </row>
        <row r="34">
          <cell r="A34">
            <v>2060104</v>
          </cell>
        </row>
        <row r="35">
          <cell r="A35">
            <v>2060105</v>
          </cell>
        </row>
        <row r="36">
          <cell r="A36">
            <v>2080101</v>
          </cell>
        </row>
        <row r="37">
          <cell r="A37">
            <v>2220101</v>
          </cell>
        </row>
        <row r="38">
          <cell r="A38">
            <v>2220102</v>
          </cell>
        </row>
        <row r="39">
          <cell r="A39">
            <v>2220201</v>
          </cell>
        </row>
        <row r="40">
          <cell r="A40">
            <v>2300000</v>
          </cell>
        </row>
        <row r="41">
          <cell r="A41">
            <v>2400000</v>
          </cell>
        </row>
        <row r="42">
          <cell r="A42">
            <v>2500000</v>
          </cell>
        </row>
        <row r="43">
          <cell r="A43">
            <v>2500100</v>
          </cell>
        </row>
        <row r="44">
          <cell r="A44">
            <v>3010101</v>
          </cell>
        </row>
        <row r="45">
          <cell r="A45">
            <v>3010102</v>
          </cell>
        </row>
        <row r="46">
          <cell r="A46">
            <v>3110101</v>
          </cell>
        </row>
        <row r="47">
          <cell r="A47">
            <v>3210101</v>
          </cell>
        </row>
        <row r="48">
          <cell r="A48">
            <v>3220101</v>
          </cell>
        </row>
        <row r="49">
          <cell r="A49">
            <v>3310101</v>
          </cell>
        </row>
        <row r="50">
          <cell r="A50">
            <v>3310102</v>
          </cell>
        </row>
        <row r="51">
          <cell r="A51">
            <v>3310103</v>
          </cell>
        </row>
        <row r="52">
          <cell r="A52">
            <v>3310104</v>
          </cell>
        </row>
        <row r="53">
          <cell r="A53">
            <v>3310105</v>
          </cell>
        </row>
        <row r="54">
          <cell r="A54">
            <v>3310106</v>
          </cell>
        </row>
        <row r="55">
          <cell r="A55">
            <v>3310107</v>
          </cell>
        </row>
        <row r="56">
          <cell r="A56">
            <v>3330101</v>
          </cell>
        </row>
        <row r="57">
          <cell r="A57">
            <v>3330102</v>
          </cell>
        </row>
        <row r="58">
          <cell r="A58">
            <v>3330103</v>
          </cell>
        </row>
        <row r="59">
          <cell r="A59">
            <v>3330104</v>
          </cell>
        </row>
        <row r="60">
          <cell r="A60">
            <v>3330105</v>
          </cell>
        </row>
        <row r="61">
          <cell r="A61">
            <v>3330106</v>
          </cell>
        </row>
        <row r="62">
          <cell r="A62">
            <v>3340101</v>
          </cell>
        </row>
        <row r="63">
          <cell r="A63">
            <v>3340102</v>
          </cell>
        </row>
        <row r="64">
          <cell r="A64">
            <v>3340103</v>
          </cell>
        </row>
        <row r="65">
          <cell r="A65">
            <v>3340104</v>
          </cell>
        </row>
        <row r="66">
          <cell r="A66">
            <v>3410101</v>
          </cell>
        </row>
        <row r="67">
          <cell r="A67">
            <v>3410102</v>
          </cell>
        </row>
        <row r="68">
          <cell r="A68">
            <v>3410103</v>
          </cell>
        </row>
        <row r="69">
          <cell r="A69">
            <v>3410104</v>
          </cell>
        </row>
        <row r="70">
          <cell r="A70">
            <v>3420101</v>
          </cell>
        </row>
        <row r="71">
          <cell r="A71">
            <v>3430101</v>
          </cell>
        </row>
        <row r="72">
          <cell r="A72">
            <v>3430105</v>
          </cell>
        </row>
        <row r="73">
          <cell r="A73">
            <v>3510101</v>
          </cell>
        </row>
        <row r="74">
          <cell r="A74">
            <v>3510102</v>
          </cell>
        </row>
        <row r="75">
          <cell r="A75">
            <v>3520101</v>
          </cell>
        </row>
        <row r="76">
          <cell r="A76">
            <v>3520102</v>
          </cell>
        </row>
        <row r="77">
          <cell r="A77">
            <v>4110101</v>
          </cell>
        </row>
        <row r="78">
          <cell r="A78">
            <v>4230101</v>
          </cell>
        </row>
        <row r="79">
          <cell r="A79">
            <v>4230102</v>
          </cell>
        </row>
        <row r="80">
          <cell r="A80">
            <v>4240101</v>
          </cell>
        </row>
        <row r="81">
          <cell r="A81">
            <v>4310101</v>
          </cell>
        </row>
        <row r="82">
          <cell r="A82">
            <v>4310102</v>
          </cell>
        </row>
        <row r="83">
          <cell r="A83">
            <v>4310103</v>
          </cell>
        </row>
        <row r="84">
          <cell r="A84">
            <v>4310104</v>
          </cell>
        </row>
        <row r="85">
          <cell r="A85">
            <v>4310201</v>
          </cell>
        </row>
        <row r="86">
          <cell r="A86">
            <v>4320101</v>
          </cell>
        </row>
        <row r="87">
          <cell r="A87">
            <v>4410101</v>
          </cell>
        </row>
        <row r="88">
          <cell r="A88">
            <v>4410102</v>
          </cell>
        </row>
        <row r="89">
          <cell r="A89">
            <v>4510101</v>
          </cell>
        </row>
        <row r="90">
          <cell r="A90">
            <v>4510102</v>
          </cell>
        </row>
        <row r="91">
          <cell r="A91">
            <v>4510201</v>
          </cell>
        </row>
        <row r="92">
          <cell r="A92">
            <v>4520101</v>
          </cell>
        </row>
        <row r="93">
          <cell r="A93">
            <v>5010101</v>
          </cell>
        </row>
        <row r="94">
          <cell r="A94">
            <v>5020101</v>
          </cell>
        </row>
        <row r="95">
          <cell r="A95">
            <v>5030101</v>
          </cell>
        </row>
        <row r="96">
          <cell r="A96">
            <v>5030102</v>
          </cell>
        </row>
        <row r="97">
          <cell r="A97">
            <v>5030103</v>
          </cell>
        </row>
        <row r="98">
          <cell r="A98">
            <v>5110101</v>
          </cell>
        </row>
        <row r="99">
          <cell r="A99">
            <v>5210101</v>
          </cell>
        </row>
        <row r="100">
          <cell r="A100">
            <v>5310101</v>
          </cell>
        </row>
        <row r="101">
          <cell r="A101">
            <v>5410101</v>
          </cell>
        </row>
        <row r="102">
          <cell r="A102">
            <v>5420101</v>
          </cell>
        </row>
        <row r="103">
          <cell r="A103">
            <v>5430101</v>
          </cell>
        </row>
        <row r="104">
          <cell r="A104">
            <v>5610000</v>
          </cell>
        </row>
        <row r="105">
          <cell r="A105">
            <v>5620000</v>
          </cell>
        </row>
        <row r="106">
          <cell r="A106">
            <v>5710000</v>
          </cell>
        </row>
        <row r="107">
          <cell r="A107">
            <v>6010101</v>
          </cell>
        </row>
        <row r="108">
          <cell r="A108">
            <v>6020101</v>
          </cell>
        </row>
        <row r="109">
          <cell r="A109">
            <v>6030101</v>
          </cell>
        </row>
        <row r="110">
          <cell r="A110">
            <v>6110101</v>
          </cell>
        </row>
        <row r="111">
          <cell r="A111">
            <v>6210101</v>
          </cell>
        </row>
        <row r="112">
          <cell r="A112">
            <v>6220101</v>
          </cell>
        </row>
        <row r="113">
          <cell r="A113">
            <v>6230101</v>
          </cell>
        </row>
        <row r="114">
          <cell r="A114">
            <v>6230102</v>
          </cell>
        </row>
        <row r="115">
          <cell r="A115">
            <v>6230103</v>
          </cell>
        </row>
        <row r="116">
          <cell r="A116">
            <v>6310101</v>
          </cell>
        </row>
        <row r="117">
          <cell r="A117">
            <v>6310102</v>
          </cell>
        </row>
        <row r="118">
          <cell r="A118">
            <v>6310103</v>
          </cell>
        </row>
        <row r="119">
          <cell r="A119">
            <v>6330101</v>
          </cell>
        </row>
        <row r="120">
          <cell r="A120">
            <v>6330102</v>
          </cell>
        </row>
        <row r="121">
          <cell r="A121">
            <v>6330103</v>
          </cell>
        </row>
        <row r="122">
          <cell r="A122">
            <v>6330104</v>
          </cell>
        </row>
        <row r="123">
          <cell r="A123">
            <v>6330105</v>
          </cell>
        </row>
        <row r="124">
          <cell r="A124">
            <v>6330106</v>
          </cell>
        </row>
        <row r="125">
          <cell r="A125">
            <v>6330201</v>
          </cell>
        </row>
        <row r="126">
          <cell r="A126">
            <v>6340101</v>
          </cell>
        </row>
        <row r="127">
          <cell r="A127">
            <v>6340102</v>
          </cell>
        </row>
        <row r="128">
          <cell r="A128">
            <v>6340103</v>
          </cell>
        </row>
        <row r="129">
          <cell r="A129">
            <v>6340104</v>
          </cell>
        </row>
        <row r="130">
          <cell r="A130">
            <v>6340105</v>
          </cell>
        </row>
        <row r="131">
          <cell r="A131">
            <v>6340106</v>
          </cell>
        </row>
        <row r="132">
          <cell r="A132">
            <v>6340107</v>
          </cell>
        </row>
        <row r="133">
          <cell r="A133">
            <v>6340108</v>
          </cell>
        </row>
        <row r="134">
          <cell r="A134">
            <v>6410101</v>
          </cell>
        </row>
        <row r="135">
          <cell r="A135">
            <v>6420101</v>
          </cell>
        </row>
        <row r="136">
          <cell r="A136">
            <v>6530101</v>
          </cell>
        </row>
        <row r="137">
          <cell r="A137">
            <v>6610101</v>
          </cell>
        </row>
        <row r="138">
          <cell r="A138">
            <v>6610102</v>
          </cell>
        </row>
        <row r="139">
          <cell r="A139">
            <v>6620101</v>
          </cell>
        </row>
        <row r="140">
          <cell r="A140">
            <v>6620102</v>
          </cell>
        </row>
        <row r="141">
          <cell r="A141">
            <v>6710101</v>
          </cell>
        </row>
        <row r="142">
          <cell r="A142">
            <v>6710102</v>
          </cell>
        </row>
        <row r="143">
          <cell r="A143">
            <v>6710103</v>
          </cell>
        </row>
        <row r="144">
          <cell r="A144">
            <v>6710104</v>
          </cell>
        </row>
        <row r="145">
          <cell r="A145">
            <v>6710105</v>
          </cell>
        </row>
        <row r="146">
          <cell r="A146">
            <v>6810101</v>
          </cell>
        </row>
        <row r="147">
          <cell r="A147">
            <v>6810102</v>
          </cell>
        </row>
        <row r="148">
          <cell r="A148">
            <v>6810103</v>
          </cell>
        </row>
        <row r="149">
          <cell r="A149">
            <v>6810104</v>
          </cell>
        </row>
        <row r="150">
          <cell r="A150">
            <v>6810105</v>
          </cell>
        </row>
        <row r="151">
          <cell r="A151">
            <v>6810110</v>
          </cell>
        </row>
        <row r="152">
          <cell r="A152">
            <v>6810120</v>
          </cell>
        </row>
        <row r="153">
          <cell r="A153">
            <v>6810201</v>
          </cell>
        </row>
        <row r="154">
          <cell r="A154">
            <v>6840101</v>
          </cell>
        </row>
        <row r="155">
          <cell r="A155">
            <v>6850101</v>
          </cell>
        </row>
        <row r="156">
          <cell r="A156">
            <v>6860101</v>
          </cell>
        </row>
        <row r="157">
          <cell r="A157">
            <v>6870101</v>
          </cell>
        </row>
        <row r="158">
          <cell r="A158">
            <v>6870102</v>
          </cell>
        </row>
        <row r="159">
          <cell r="A159">
            <v>7010101</v>
          </cell>
        </row>
        <row r="160">
          <cell r="A160">
            <v>7010102</v>
          </cell>
        </row>
        <row r="161">
          <cell r="A161">
            <v>7010103</v>
          </cell>
        </row>
        <row r="162">
          <cell r="A162">
            <v>7010104</v>
          </cell>
        </row>
        <row r="163">
          <cell r="A163">
            <v>7010105</v>
          </cell>
        </row>
        <row r="164">
          <cell r="A164">
            <v>7010140</v>
          </cell>
        </row>
        <row r="165">
          <cell r="A165">
            <v>7010150</v>
          </cell>
        </row>
        <row r="166">
          <cell r="A166">
            <v>7010160</v>
          </cell>
        </row>
        <row r="167">
          <cell r="A167">
            <v>7010201</v>
          </cell>
        </row>
        <row r="168">
          <cell r="A168">
            <v>7020101</v>
          </cell>
        </row>
        <row r="169">
          <cell r="A169">
            <v>7020102</v>
          </cell>
        </row>
        <row r="170">
          <cell r="A170">
            <v>7020103</v>
          </cell>
        </row>
        <row r="171">
          <cell r="A171">
            <v>7020104</v>
          </cell>
        </row>
        <row r="172">
          <cell r="A172">
            <v>7020105</v>
          </cell>
        </row>
        <row r="173">
          <cell r="A173">
            <v>7020106</v>
          </cell>
        </row>
        <row r="174">
          <cell r="A174">
            <v>7030101</v>
          </cell>
        </row>
        <row r="175">
          <cell r="A175">
            <v>7090101</v>
          </cell>
        </row>
        <row r="176">
          <cell r="A176">
            <v>7110101</v>
          </cell>
        </row>
        <row r="177">
          <cell r="A177">
            <v>7120101</v>
          </cell>
        </row>
        <row r="178">
          <cell r="A178">
            <v>7120110</v>
          </cell>
        </row>
        <row r="179">
          <cell r="A179">
            <v>7210101</v>
          </cell>
        </row>
        <row r="180">
          <cell r="A180">
            <v>7220101</v>
          </cell>
        </row>
        <row r="181">
          <cell r="A181">
            <v>7230101</v>
          </cell>
        </row>
        <row r="182">
          <cell r="A182">
            <v>7240101</v>
          </cell>
        </row>
        <row r="183">
          <cell r="A183">
            <v>7250101</v>
          </cell>
        </row>
        <row r="184">
          <cell r="A184">
            <v>7250102</v>
          </cell>
        </row>
        <row r="185">
          <cell r="A185">
            <v>7250103</v>
          </cell>
        </row>
        <row r="186">
          <cell r="A186">
            <v>7250104</v>
          </cell>
        </row>
        <row r="187">
          <cell r="A187">
            <v>7270101</v>
          </cell>
        </row>
        <row r="188">
          <cell r="A188">
            <v>8010101</v>
          </cell>
        </row>
        <row r="189">
          <cell r="A189">
            <v>8010102</v>
          </cell>
        </row>
        <row r="190">
          <cell r="A190">
            <v>8010103</v>
          </cell>
        </row>
        <row r="191">
          <cell r="A191">
            <v>8010104</v>
          </cell>
        </row>
        <row r="192">
          <cell r="A192">
            <v>8010106</v>
          </cell>
        </row>
        <row r="193">
          <cell r="A193">
            <v>8010110</v>
          </cell>
        </row>
        <row r="194">
          <cell r="A194">
            <v>8010121</v>
          </cell>
        </row>
        <row r="195">
          <cell r="A195">
            <v>8010122</v>
          </cell>
        </row>
        <row r="196">
          <cell r="A196">
            <v>8010123</v>
          </cell>
        </row>
        <row r="197">
          <cell r="A197">
            <v>8010141</v>
          </cell>
        </row>
        <row r="198">
          <cell r="A198">
            <v>8010201</v>
          </cell>
        </row>
        <row r="199">
          <cell r="A199">
            <v>8010202</v>
          </cell>
        </row>
        <row r="200">
          <cell r="A200">
            <v>8010203</v>
          </cell>
        </row>
        <row r="201">
          <cell r="A201">
            <v>8010211</v>
          </cell>
        </row>
        <row r="202">
          <cell r="A202">
            <v>8010221</v>
          </cell>
        </row>
        <row r="203">
          <cell r="A203">
            <v>8010222</v>
          </cell>
        </row>
        <row r="204">
          <cell r="A204">
            <v>8010223</v>
          </cell>
        </row>
        <row r="205">
          <cell r="A205">
            <v>8010231</v>
          </cell>
        </row>
        <row r="206">
          <cell r="A206">
            <v>8010241</v>
          </cell>
        </row>
        <row r="207">
          <cell r="A207">
            <v>8010251</v>
          </cell>
        </row>
        <row r="208">
          <cell r="A208">
            <v>8010261</v>
          </cell>
        </row>
        <row r="209">
          <cell r="A209">
            <v>8010271</v>
          </cell>
        </row>
        <row r="210">
          <cell r="A210">
            <v>8010301</v>
          </cell>
        </row>
        <row r="211">
          <cell r="A211">
            <v>8010401</v>
          </cell>
        </row>
        <row r="212">
          <cell r="A212">
            <v>8010402</v>
          </cell>
        </row>
        <row r="213">
          <cell r="A213">
            <v>8010405</v>
          </cell>
        </row>
        <row r="214">
          <cell r="A214">
            <v>8010501</v>
          </cell>
        </row>
        <row r="215">
          <cell r="A215">
            <v>8020201</v>
          </cell>
        </row>
        <row r="216">
          <cell r="A216">
            <v>8020202</v>
          </cell>
        </row>
        <row r="217">
          <cell r="A217">
            <v>8020203</v>
          </cell>
        </row>
        <row r="218">
          <cell r="A218">
            <v>8020204</v>
          </cell>
        </row>
        <row r="219">
          <cell r="A219">
            <v>8020205</v>
          </cell>
        </row>
        <row r="220">
          <cell r="A220">
            <v>8020221</v>
          </cell>
        </row>
        <row r="221">
          <cell r="A221">
            <v>8020241</v>
          </cell>
        </row>
        <row r="222">
          <cell r="A222">
            <v>8020251</v>
          </cell>
        </row>
        <row r="223">
          <cell r="A223">
            <v>8020261</v>
          </cell>
        </row>
        <row r="224">
          <cell r="A224">
            <v>8020301</v>
          </cell>
        </row>
        <row r="225">
          <cell r="A225">
            <v>8020401</v>
          </cell>
        </row>
        <row r="226">
          <cell r="A226">
            <v>8030201</v>
          </cell>
        </row>
        <row r="227">
          <cell r="A227">
            <v>8030250</v>
          </cell>
        </row>
        <row r="228">
          <cell r="A228">
            <v>8080101</v>
          </cell>
        </row>
        <row r="229">
          <cell r="A229">
            <v>8110101</v>
          </cell>
        </row>
        <row r="230">
          <cell r="A230">
            <v>8210101</v>
          </cell>
        </row>
        <row r="231">
          <cell r="A231">
            <v>8210102</v>
          </cell>
        </row>
        <row r="232">
          <cell r="A232">
            <v>8210103</v>
          </cell>
        </row>
        <row r="233">
          <cell r="A233">
            <v>8210104</v>
          </cell>
        </row>
        <row r="234">
          <cell r="A234">
            <v>8210106</v>
          </cell>
        </row>
        <row r="235">
          <cell r="A235">
            <v>8210110</v>
          </cell>
        </row>
        <row r="236">
          <cell r="A236">
            <v>8210121</v>
          </cell>
        </row>
        <row r="237">
          <cell r="A237">
            <v>8210122</v>
          </cell>
        </row>
        <row r="238">
          <cell r="A238">
            <v>8210123</v>
          </cell>
        </row>
        <row r="239">
          <cell r="A239">
            <v>8210130</v>
          </cell>
        </row>
        <row r="240">
          <cell r="A240">
            <v>8210141</v>
          </cell>
        </row>
        <row r="241">
          <cell r="A241">
            <v>8210151</v>
          </cell>
        </row>
        <row r="242">
          <cell r="A242">
            <v>8210152</v>
          </cell>
        </row>
        <row r="243">
          <cell r="A243">
            <v>8210201</v>
          </cell>
        </row>
        <row r="244">
          <cell r="A244">
            <v>8210202</v>
          </cell>
        </row>
        <row r="245">
          <cell r="A245">
            <v>8210203</v>
          </cell>
        </row>
        <row r="246">
          <cell r="A246">
            <v>8210204</v>
          </cell>
        </row>
        <row r="247">
          <cell r="A247">
            <v>8210208</v>
          </cell>
        </row>
        <row r="248">
          <cell r="A248">
            <v>8210211</v>
          </cell>
        </row>
        <row r="249">
          <cell r="A249">
            <v>8210212</v>
          </cell>
        </row>
        <row r="250">
          <cell r="A250">
            <v>8210251</v>
          </cell>
        </row>
        <row r="251">
          <cell r="A251">
            <v>8210252</v>
          </cell>
        </row>
        <row r="252">
          <cell r="A252">
            <v>8210253</v>
          </cell>
        </row>
        <row r="253">
          <cell r="A253">
            <v>8210254</v>
          </cell>
        </row>
        <row r="254">
          <cell r="A254">
            <v>8210301</v>
          </cell>
        </row>
        <row r="255">
          <cell r="A255">
            <v>8210302</v>
          </cell>
        </row>
        <row r="256">
          <cell r="A256">
            <v>8210303</v>
          </cell>
        </row>
        <row r="257">
          <cell r="A257">
            <v>8210304</v>
          </cell>
        </row>
        <row r="258">
          <cell r="A258">
            <v>8210305</v>
          </cell>
        </row>
        <row r="259">
          <cell r="A259">
            <v>8210306</v>
          </cell>
        </row>
        <row r="260">
          <cell r="A260">
            <v>8210307</v>
          </cell>
        </row>
        <row r="261">
          <cell r="A261">
            <v>8210308</v>
          </cell>
        </row>
        <row r="262">
          <cell r="A262">
            <v>8210309</v>
          </cell>
        </row>
        <row r="263">
          <cell r="A263">
            <v>8210310</v>
          </cell>
        </row>
        <row r="264">
          <cell r="A264">
            <v>8210311</v>
          </cell>
        </row>
        <row r="265">
          <cell r="A265">
            <v>8210312</v>
          </cell>
        </row>
        <row r="266">
          <cell r="A266">
            <v>8210313</v>
          </cell>
        </row>
        <row r="267">
          <cell r="A267">
            <v>8210314</v>
          </cell>
        </row>
        <row r="268">
          <cell r="A268">
            <v>8210320</v>
          </cell>
        </row>
        <row r="269">
          <cell r="A269">
            <v>8210401</v>
          </cell>
        </row>
        <row r="270">
          <cell r="A270">
            <v>8210402</v>
          </cell>
        </row>
        <row r="271">
          <cell r="A271">
            <v>8210501</v>
          </cell>
        </row>
        <row r="272">
          <cell r="A272">
            <v>8210502</v>
          </cell>
        </row>
        <row r="273">
          <cell r="A273">
            <v>8210511</v>
          </cell>
        </row>
        <row r="274">
          <cell r="A274">
            <v>8210512</v>
          </cell>
        </row>
        <row r="275">
          <cell r="A275">
            <v>8210521</v>
          </cell>
        </row>
        <row r="276">
          <cell r="A276">
            <v>8210531</v>
          </cell>
        </row>
        <row r="277">
          <cell r="A277">
            <v>8210601</v>
          </cell>
        </row>
        <row r="278">
          <cell r="A278">
            <v>8210602</v>
          </cell>
        </row>
        <row r="279">
          <cell r="A279">
            <v>8210603</v>
          </cell>
        </row>
        <row r="280">
          <cell r="A280">
            <v>8210604</v>
          </cell>
        </row>
        <row r="281">
          <cell r="A281">
            <v>8210605</v>
          </cell>
        </row>
        <row r="282">
          <cell r="A282">
            <v>8210606</v>
          </cell>
        </row>
        <row r="283">
          <cell r="A283">
            <v>8210611</v>
          </cell>
        </row>
        <row r="284">
          <cell r="A284">
            <v>8210612</v>
          </cell>
        </row>
        <row r="285">
          <cell r="A285">
            <v>8210613</v>
          </cell>
        </row>
        <row r="286">
          <cell r="A286">
            <v>8210614</v>
          </cell>
        </row>
        <row r="287">
          <cell r="A287">
            <v>8210615</v>
          </cell>
        </row>
        <row r="288">
          <cell r="A288">
            <v>8210701</v>
          </cell>
        </row>
        <row r="289">
          <cell r="A289">
            <v>8210801</v>
          </cell>
        </row>
        <row r="290">
          <cell r="A290">
            <v>8210901</v>
          </cell>
        </row>
        <row r="291">
          <cell r="A291">
            <v>8210902</v>
          </cell>
        </row>
        <row r="292">
          <cell r="A292">
            <v>8210911</v>
          </cell>
        </row>
        <row r="293">
          <cell r="A293">
            <v>8210921</v>
          </cell>
        </row>
        <row r="294">
          <cell r="A294">
            <v>8210922</v>
          </cell>
        </row>
        <row r="295">
          <cell r="A295">
            <v>8210931</v>
          </cell>
        </row>
        <row r="296">
          <cell r="A296">
            <v>8310101</v>
          </cell>
        </row>
        <row r="297">
          <cell r="A297">
            <v>8410101</v>
          </cell>
        </row>
        <row r="298">
          <cell r="A298">
            <v>8420101</v>
          </cell>
        </row>
        <row r="299">
          <cell r="A299">
            <v>8430101</v>
          </cell>
        </row>
        <row r="300">
          <cell r="A300">
            <v>8440101</v>
          </cell>
        </row>
        <row r="301">
          <cell r="A301">
            <v>8440102</v>
          </cell>
        </row>
        <row r="302">
          <cell r="A302">
            <v>8440103</v>
          </cell>
        </row>
        <row r="303">
          <cell r="A303">
            <v>8440104</v>
          </cell>
        </row>
        <row r="304">
          <cell r="A304">
            <v>8450101</v>
          </cell>
        </row>
        <row r="305">
          <cell r="A305">
            <v>8510101</v>
          </cell>
        </row>
        <row r="306">
          <cell r="A306">
            <v>8610101</v>
          </cell>
        </row>
        <row r="307">
          <cell r="A307">
            <v>8620101</v>
          </cell>
        </row>
        <row r="308">
          <cell r="A308">
            <v>8630101</v>
          </cell>
        </row>
        <row r="309">
          <cell r="A309">
            <v>8640101</v>
          </cell>
        </row>
        <row r="310">
          <cell r="A310">
            <v>999999</v>
          </cell>
        </row>
        <row r="311">
          <cell r="A311" t="str">
            <v>A999999</v>
          </cell>
        </row>
        <row r="312">
          <cell r="A312" t="str">
            <v>D111101</v>
          </cell>
        </row>
        <row r="313">
          <cell r="A313" t="str">
            <v>D112101</v>
          </cell>
        </row>
        <row r="314">
          <cell r="A314" t="str">
            <v>D113101</v>
          </cell>
        </row>
        <row r="315">
          <cell r="A315" t="str">
            <v>D114101</v>
          </cell>
        </row>
        <row r="316">
          <cell r="A316" t="str">
            <v>D115101</v>
          </cell>
        </row>
        <row r="317">
          <cell r="A317" t="str">
            <v>D116101</v>
          </cell>
        </row>
        <row r="318">
          <cell r="A318" t="str">
            <v>D131101</v>
          </cell>
        </row>
        <row r="319">
          <cell r="A319" t="str">
            <v>D132101</v>
          </cell>
        </row>
        <row r="320">
          <cell r="A320" t="str">
            <v>D133101</v>
          </cell>
        </row>
        <row r="321">
          <cell r="A321" t="str">
            <v>D134101</v>
          </cell>
        </row>
        <row r="322">
          <cell r="A322" t="str">
            <v>D134102</v>
          </cell>
        </row>
        <row r="323">
          <cell r="A323" t="str">
            <v>D821601</v>
          </cell>
        </row>
        <row r="324">
          <cell r="A324" t="str">
            <v>D821602</v>
          </cell>
        </row>
        <row r="325">
          <cell r="A325" t="str">
            <v>D821603</v>
          </cell>
        </row>
        <row r="326">
          <cell r="A326" t="str">
            <v>D821604</v>
          </cell>
        </row>
        <row r="327">
          <cell r="A327" t="str">
            <v>D821605</v>
          </cell>
        </row>
        <row r="328">
          <cell r="A328" t="str">
            <v>D821606</v>
          </cell>
        </row>
        <row r="329">
          <cell r="A329" t="str">
            <v>D821611</v>
          </cell>
        </row>
        <row r="330">
          <cell r="A330" t="str">
            <v>D821612</v>
          </cell>
        </row>
        <row r="331">
          <cell r="A331" t="str">
            <v>D821613</v>
          </cell>
        </row>
        <row r="332">
          <cell r="A332" t="str">
            <v>D821614</v>
          </cell>
        </row>
        <row r="333">
          <cell r="A333" t="str">
            <v>D821615</v>
          </cell>
        </row>
        <row r="334">
          <cell r="A334" t="str">
            <v>MN3PTY</v>
          </cell>
        </row>
        <row r="335">
          <cell r="A335" t="str">
            <v>MNADMIN</v>
          </cell>
        </row>
        <row r="336">
          <cell r="A336" t="str">
            <v>MNCATER</v>
          </cell>
        </row>
        <row r="337">
          <cell r="A337" t="str">
            <v>MNCONTR</v>
          </cell>
        </row>
        <row r="338">
          <cell r="A338" t="str">
            <v>MNMAINT</v>
          </cell>
        </row>
        <row r="339">
          <cell r="A339" t="str">
            <v>MNTCO</v>
          </cell>
        </row>
        <row r="340">
          <cell r="A340" t="str">
            <v>MNTOTAL</v>
          </cell>
        </row>
        <row r="341">
          <cell r="A341" t="str">
            <v>MNTRANS</v>
          </cell>
        </row>
        <row r="342">
          <cell r="A342" t="str">
            <v>T111101</v>
          </cell>
        </row>
        <row r="343">
          <cell r="A343" t="str">
            <v>T112101</v>
          </cell>
        </row>
        <row r="344">
          <cell r="A344" t="str">
            <v>T113101</v>
          </cell>
        </row>
        <row r="345">
          <cell r="A345" t="str">
            <v>T114101</v>
          </cell>
        </row>
        <row r="346">
          <cell r="A346" t="str">
            <v>T115101</v>
          </cell>
        </row>
        <row r="347">
          <cell r="A347" t="str">
            <v>T116101</v>
          </cell>
        </row>
        <row r="348">
          <cell r="A348" t="str">
            <v>T131101</v>
          </cell>
        </row>
        <row r="349">
          <cell r="A349" t="str">
            <v>T132101</v>
          </cell>
        </row>
        <row r="350">
          <cell r="A350" t="str">
            <v>T133101</v>
          </cell>
        </row>
        <row r="351">
          <cell r="A351" t="str">
            <v>T134101</v>
          </cell>
        </row>
        <row r="352">
          <cell r="A352" t="str">
            <v>T134102</v>
          </cell>
        </row>
        <row r="353">
          <cell r="A353" t="str">
            <v>T821601</v>
          </cell>
        </row>
        <row r="354">
          <cell r="A354" t="str">
            <v>T821602</v>
          </cell>
        </row>
        <row r="355">
          <cell r="A355" t="str">
            <v>T821603</v>
          </cell>
        </row>
        <row r="356">
          <cell r="A356" t="str">
            <v>T821604</v>
          </cell>
        </row>
        <row r="357">
          <cell r="A357" t="str">
            <v>T821605</v>
          </cell>
        </row>
        <row r="358">
          <cell r="A358" t="str">
            <v>T821606</v>
          </cell>
        </row>
        <row r="359">
          <cell r="A359" t="str">
            <v>T821611</v>
          </cell>
        </row>
        <row r="360">
          <cell r="A360" t="str">
            <v>T821612</v>
          </cell>
        </row>
        <row r="361">
          <cell r="A361" t="str">
            <v>T821613</v>
          </cell>
        </row>
        <row r="362">
          <cell r="A362" t="str">
            <v>T821614</v>
          </cell>
        </row>
        <row r="363">
          <cell r="A363" t="str">
            <v>T821615</v>
          </cell>
        </row>
        <row r="364">
          <cell r="A364" t="str">
            <v>Z301102</v>
          </cell>
        </row>
        <row r="365">
          <cell r="A365" t="str">
            <v>Z333102</v>
          </cell>
        </row>
        <row r="366">
          <cell r="A366" t="str">
            <v>Z333104</v>
          </cell>
        </row>
        <row r="367">
          <cell r="A367" t="str">
            <v>Z333105</v>
          </cell>
        </row>
        <row r="368">
          <cell r="A368" t="str">
            <v>Z333106</v>
          </cell>
        </row>
        <row r="369">
          <cell r="A369" t="str">
            <v>Z351102</v>
          </cell>
        </row>
        <row r="370">
          <cell r="A370" t="str">
            <v>Z352102</v>
          </cell>
        </row>
        <row r="371">
          <cell r="A371" t="str">
            <v>Z423102</v>
          </cell>
        </row>
        <row r="372">
          <cell r="A372" t="str">
            <v>Z431101</v>
          </cell>
        </row>
        <row r="373">
          <cell r="A373" t="str">
            <v>Z431102</v>
          </cell>
        </row>
        <row r="374">
          <cell r="A374" t="str">
            <v>Z431103</v>
          </cell>
        </row>
        <row r="375">
          <cell r="A375" t="str">
            <v>Z431104</v>
          </cell>
        </row>
        <row r="376">
          <cell r="A376" t="str">
            <v>Z431201</v>
          </cell>
        </row>
        <row r="377">
          <cell r="A377" t="str">
            <v>Z432101</v>
          </cell>
        </row>
        <row r="378">
          <cell r="A378" t="str">
            <v>Z452101</v>
          </cell>
        </row>
        <row r="379">
          <cell r="A379" t="str">
            <v>Z601101</v>
          </cell>
        </row>
        <row r="380">
          <cell r="A380" t="str">
            <v>Z602101</v>
          </cell>
        </row>
        <row r="381">
          <cell r="A381" t="str">
            <v>Z661102</v>
          </cell>
        </row>
        <row r="382">
          <cell r="A382" t="str">
            <v>Z662102</v>
          </cell>
        </row>
        <row r="383">
          <cell r="A383" t="str">
            <v>Z671102</v>
          </cell>
        </row>
        <row r="384">
          <cell r="A384" t="str">
            <v>Z671103</v>
          </cell>
        </row>
        <row r="385">
          <cell r="A385" t="str">
            <v>Z671104</v>
          </cell>
        </row>
        <row r="386">
          <cell r="A386" t="str">
            <v>Z671105</v>
          </cell>
        </row>
      </sheetData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_cc"/>
      <sheetName val="list_accounts"/>
      <sheetName val="journal1"/>
      <sheetName val="12 разд. все"/>
    </sheetNames>
    <sheetDataSet>
      <sheetData sheetId="0" refreshError="1">
        <row r="2">
          <cell r="A2" t="str">
            <v>ERSS KZT</v>
          </cell>
          <cell r="B2" t="str">
            <v>* *</v>
          </cell>
          <cell r="C2" t="str">
            <v>LISTING - COST CENTRE</v>
          </cell>
          <cell r="D2" t="str">
            <v>* *</v>
          </cell>
          <cell r="E2" t="str">
            <v>11/05/02 16:05:10 Page   1</v>
          </cell>
        </row>
        <row r="3">
          <cell r="A3" t="str">
            <v>COMPANY 02</v>
          </cell>
          <cell r="B3" t="str">
            <v>FIN.YEAR 02====================</v>
          </cell>
          <cell r="C3" t="str">
            <v>===================================</v>
          </cell>
          <cell r="D3" t="str">
            <v>==========</v>
          </cell>
          <cell r="E3" t="str">
            <v>=================/Scala/GL0021/5</v>
          </cell>
        </row>
        <row r="4">
          <cell r="A4" t="str">
            <v>CC</v>
          </cell>
          <cell r="B4" t="str">
            <v>DESIGNATION/MANAGER------ CA</v>
          </cell>
          <cell r="C4" t="str">
            <v>DESCRIPTION------------------------</v>
          </cell>
          <cell r="D4" t="str">
            <v>REPORTING</v>
          </cell>
          <cell r="E4" t="str">
            <v>LEVEL-----------------------</v>
          </cell>
        </row>
        <row r="5">
          <cell r="A5" t="str">
            <v>==========</v>
          </cell>
          <cell r="B5" t="str">
            <v>================================</v>
          </cell>
          <cell r="C5" t="str">
            <v>===================================</v>
          </cell>
          <cell r="D5" t="str">
            <v>==========</v>
          </cell>
          <cell r="E5" t="str">
            <v>================================</v>
          </cell>
        </row>
        <row r="6">
          <cell r="A6">
            <v>111000</v>
          </cell>
          <cell r="B6" t="str">
            <v>Site Director</v>
          </cell>
          <cell r="D6" t="str">
            <v>OFFICE</v>
          </cell>
          <cell r="E6" t="str">
            <v>Office divisions</v>
          </cell>
        </row>
        <row r="7">
          <cell r="B7" t="str">
            <v>ATT :</v>
          </cell>
        </row>
        <row r="9">
          <cell r="A9">
            <v>111500</v>
          </cell>
          <cell r="B9" t="str">
            <v>Human Resources</v>
          </cell>
          <cell r="D9" t="str">
            <v>OFFICE</v>
          </cell>
          <cell r="E9" t="str">
            <v>Office divisions</v>
          </cell>
        </row>
        <row r="10">
          <cell r="B10" t="str">
            <v>ATT :</v>
          </cell>
        </row>
        <row r="12">
          <cell r="A12">
            <v>111510</v>
          </cell>
          <cell r="B12" t="str">
            <v>Health &amp; Safety</v>
          </cell>
          <cell r="D12" t="str">
            <v>OFFICE</v>
          </cell>
          <cell r="E12" t="str">
            <v>Office divisions</v>
          </cell>
        </row>
        <row r="13">
          <cell r="B13" t="str">
            <v>ATT :</v>
          </cell>
        </row>
        <row r="15">
          <cell r="A15">
            <v>111520</v>
          </cell>
          <cell r="B15" t="str">
            <v>Training</v>
          </cell>
          <cell r="D15" t="str">
            <v>OFFICE</v>
          </cell>
          <cell r="E15" t="str">
            <v>Office divisions</v>
          </cell>
        </row>
        <row r="16">
          <cell r="B16" t="str">
            <v>ATT :</v>
          </cell>
        </row>
        <row r="18">
          <cell r="A18">
            <v>112200</v>
          </cell>
          <cell r="B18" t="str">
            <v>Finance</v>
          </cell>
          <cell r="D18" t="str">
            <v>OFFICE</v>
          </cell>
          <cell r="E18" t="str">
            <v>Office divisions</v>
          </cell>
        </row>
        <row r="19">
          <cell r="B19" t="str">
            <v>ATT :</v>
          </cell>
        </row>
        <row r="21">
          <cell r="A21">
            <v>112300</v>
          </cell>
          <cell r="B21" t="str">
            <v>Logistics</v>
          </cell>
          <cell r="D21" t="str">
            <v>OFFICE</v>
          </cell>
          <cell r="E21" t="str">
            <v>Office divisions</v>
          </cell>
        </row>
        <row r="22">
          <cell r="B22" t="str">
            <v>ATT :</v>
          </cell>
        </row>
        <row r="24">
          <cell r="A24">
            <v>112400</v>
          </cell>
          <cell r="B24" t="str">
            <v>I.T. Support</v>
          </cell>
          <cell r="D24" t="str">
            <v>OFFICE</v>
          </cell>
          <cell r="E24" t="str">
            <v>Office divisions</v>
          </cell>
        </row>
        <row r="25">
          <cell r="B25" t="str">
            <v>ATT :</v>
          </cell>
        </row>
        <row r="27">
          <cell r="A27">
            <v>112500</v>
          </cell>
          <cell r="B27" t="str">
            <v>Atyrau Project Director</v>
          </cell>
          <cell r="D27" t="str">
            <v>ATYRAU</v>
          </cell>
          <cell r="E27" t="str">
            <v>Atyrau consolidated CC</v>
          </cell>
        </row>
        <row r="28">
          <cell r="B28" t="str">
            <v>ATT :</v>
          </cell>
        </row>
        <row r="30">
          <cell r="A30">
            <v>112600</v>
          </cell>
          <cell r="B30" t="str">
            <v>Corporate Admin Costs</v>
          </cell>
          <cell r="C30" t="str">
            <v>Corporate Admin Costs</v>
          </cell>
          <cell r="D30" t="str">
            <v>OFFICE</v>
          </cell>
          <cell r="E30" t="str">
            <v>Office divisions</v>
          </cell>
        </row>
        <row r="31">
          <cell r="B31" t="str">
            <v>ATT :</v>
          </cell>
        </row>
        <row r="33">
          <cell r="A33">
            <v>121000</v>
          </cell>
          <cell r="B33" t="str">
            <v>Catering Management</v>
          </cell>
          <cell r="D33" t="str">
            <v>CATER</v>
          </cell>
          <cell r="E33" t="str">
            <v>Catering less Atyrau</v>
          </cell>
        </row>
        <row r="34">
          <cell r="B34" t="str">
            <v>ATT :</v>
          </cell>
        </row>
        <row r="36">
          <cell r="A36">
            <v>123100</v>
          </cell>
          <cell r="B36" t="str">
            <v>TCOV Canteen Core</v>
          </cell>
          <cell r="D36" t="str">
            <v>CATER</v>
          </cell>
          <cell r="E36" t="str">
            <v>Catering less Atyrau</v>
          </cell>
        </row>
        <row r="37">
          <cell r="B37" t="str">
            <v>ATT :</v>
          </cell>
        </row>
        <row r="39">
          <cell r="A39">
            <v>123140</v>
          </cell>
          <cell r="B39" t="str">
            <v>TCOV Contractors</v>
          </cell>
          <cell r="D39" t="str">
            <v>3PTY</v>
          </cell>
          <cell r="E39" t="str">
            <v>Third party operations</v>
          </cell>
        </row>
        <row r="40">
          <cell r="B40" t="str">
            <v>ATT :</v>
          </cell>
        </row>
        <row r="42">
          <cell r="A42">
            <v>123150</v>
          </cell>
          <cell r="B42" t="str">
            <v>TCOV Private Catering</v>
          </cell>
          <cell r="D42" t="str">
            <v>CATER</v>
          </cell>
          <cell r="E42" t="str">
            <v>Catering less Atyrau</v>
          </cell>
        </row>
        <row r="43">
          <cell r="B43" t="str">
            <v>ATT :</v>
          </cell>
        </row>
        <row r="45">
          <cell r="A45">
            <v>123151</v>
          </cell>
          <cell r="B45" t="str">
            <v>TCOV  Bag Meals</v>
          </cell>
          <cell r="D45" t="str">
            <v>CATER</v>
          </cell>
          <cell r="E45" t="str">
            <v>Catering less Atyrau</v>
          </cell>
        </row>
        <row r="46">
          <cell r="B46" t="str">
            <v>ATT :</v>
          </cell>
        </row>
        <row r="48">
          <cell r="A48">
            <v>123300</v>
          </cell>
          <cell r="B48" t="str">
            <v>OASIS Core</v>
          </cell>
          <cell r="D48" t="str">
            <v>CATER</v>
          </cell>
          <cell r="E48" t="str">
            <v>Catering less Atyrau</v>
          </cell>
        </row>
        <row r="49">
          <cell r="B49" t="str">
            <v>ATT :</v>
          </cell>
        </row>
        <row r="51">
          <cell r="A51">
            <v>123340</v>
          </cell>
          <cell r="B51" t="str">
            <v>Oasis Contractors</v>
          </cell>
          <cell r="D51" t="str">
            <v>3PTY</v>
          </cell>
          <cell r="E51" t="str">
            <v>Third party operations</v>
          </cell>
        </row>
        <row r="52">
          <cell r="B52" t="str">
            <v>ATT :</v>
          </cell>
        </row>
        <row r="54">
          <cell r="A54">
            <v>123350</v>
          </cell>
          <cell r="B54" t="str">
            <v>OASIS Private  Catering</v>
          </cell>
          <cell r="D54" t="str">
            <v>CATER</v>
          </cell>
          <cell r="E54" t="str">
            <v>Catering less Atyrau</v>
          </cell>
        </row>
        <row r="55">
          <cell r="B55" t="str">
            <v>ATT :</v>
          </cell>
        </row>
        <row r="57">
          <cell r="A57">
            <v>123352</v>
          </cell>
          <cell r="B57" t="str">
            <v>OASIS Hot Boxes</v>
          </cell>
          <cell r="D57" t="str">
            <v>CATER</v>
          </cell>
          <cell r="E57" t="str">
            <v>Catering less Atyrau</v>
          </cell>
        </row>
        <row r="58">
          <cell r="B58" t="str">
            <v>ATT :</v>
          </cell>
        </row>
        <row r="60">
          <cell r="A60">
            <v>123400</v>
          </cell>
          <cell r="B60" t="str">
            <v>ATYRAU Catering Core</v>
          </cell>
          <cell r="D60" t="str">
            <v>ATYRAU</v>
          </cell>
          <cell r="E60" t="str">
            <v>Atyrau consolidated CC</v>
          </cell>
        </row>
        <row r="61">
          <cell r="B61" t="str">
            <v>ATT :</v>
          </cell>
        </row>
        <row r="63">
          <cell r="A63">
            <v>123440</v>
          </cell>
          <cell r="B63" t="str">
            <v>Atyrau Contractors</v>
          </cell>
          <cell r="D63" t="str">
            <v>3PTY</v>
          </cell>
          <cell r="E63" t="str">
            <v>Third party operations</v>
          </cell>
        </row>
        <row r="64">
          <cell r="B64" t="str">
            <v>ATT :</v>
          </cell>
        </row>
        <row r="66">
          <cell r="A66">
            <v>123450</v>
          </cell>
          <cell r="B66" t="str">
            <v>ATYRAU Private Catering</v>
          </cell>
          <cell r="D66" t="str">
            <v>ATYRAU</v>
          </cell>
          <cell r="E66" t="str">
            <v>Atyrau consolidated CC</v>
          </cell>
        </row>
        <row r="67">
          <cell r="B67" t="str">
            <v>ATT :</v>
          </cell>
        </row>
        <row r="69">
          <cell r="A69">
            <v>123451</v>
          </cell>
          <cell r="B69" t="str">
            <v>ATYRAU Bag Meals</v>
          </cell>
          <cell r="D69" t="str">
            <v>ATYRAU</v>
          </cell>
          <cell r="E69" t="str">
            <v>Atyrau consolidated CC</v>
          </cell>
        </row>
        <row r="70">
          <cell r="B70" t="str">
            <v>ATT :</v>
          </cell>
        </row>
        <row r="72">
          <cell r="A72">
            <v>123452</v>
          </cell>
          <cell r="B72" t="str">
            <v>ATYRAU Hot Boxes</v>
          </cell>
          <cell r="D72" t="str">
            <v>ATYRAU</v>
          </cell>
          <cell r="E72" t="str">
            <v>Atyrau consolidated CC</v>
          </cell>
        </row>
        <row r="73">
          <cell r="B73" t="str">
            <v>ATT :</v>
          </cell>
        </row>
        <row r="75">
          <cell r="A75">
            <v>123500</v>
          </cell>
          <cell r="B75" t="str">
            <v>Atyrau- RS House Core Cat</v>
          </cell>
          <cell r="C75" t="str">
            <v>Àòûðàó ÐèâåðÑàéäÕàóñ ÎÏ</v>
          </cell>
          <cell r="D75" t="str">
            <v>ATYRAU</v>
          </cell>
          <cell r="E75" t="str">
            <v>Atyrau consolidated CC</v>
          </cell>
        </row>
        <row r="76">
          <cell r="B76" t="str">
            <v>ATT :</v>
          </cell>
        </row>
        <row r="78">
          <cell r="A78">
            <v>123550</v>
          </cell>
          <cell r="B78" t="str">
            <v>Atyrau- RS House PC</v>
          </cell>
          <cell r="C78" t="str">
            <v>Àòûðàó ÐèâåðÑàéäÕàóñ ÁÎ</v>
          </cell>
          <cell r="D78" t="str">
            <v>ATYRAU</v>
          </cell>
          <cell r="E78" t="str">
            <v>Atyrau consolidated CC</v>
          </cell>
        </row>
        <row r="79">
          <cell r="B79" t="str">
            <v>ATT :</v>
          </cell>
        </row>
        <row r="81">
          <cell r="A81">
            <v>134100</v>
          </cell>
          <cell r="B81" t="str">
            <v>Shop</v>
          </cell>
          <cell r="D81" t="str">
            <v>COMMER</v>
          </cell>
          <cell r="E81" t="str">
            <v>Commercial less Atyrau</v>
          </cell>
        </row>
        <row r="82">
          <cell r="B82" t="str">
            <v>ATT :</v>
          </cell>
        </row>
        <row r="84">
          <cell r="A84">
            <v>134200</v>
          </cell>
          <cell r="B84" t="str">
            <v>Bar</v>
          </cell>
          <cell r="D84" t="str">
            <v>COMMER</v>
          </cell>
          <cell r="E84" t="str">
            <v>Commercial less Atyrau</v>
          </cell>
        </row>
        <row r="85">
          <cell r="B85" t="str">
            <v>ATT :</v>
          </cell>
        </row>
        <row r="87">
          <cell r="A87">
            <v>134300</v>
          </cell>
          <cell r="B87" t="str">
            <v>Atyrau Commercial</v>
          </cell>
          <cell r="D87" t="str">
            <v>ATYRAU</v>
          </cell>
          <cell r="E87" t="str">
            <v>Atyrau consolidated CC</v>
          </cell>
        </row>
        <row r="88">
          <cell r="B88" t="str">
            <v>ATT :</v>
          </cell>
        </row>
        <row r="90">
          <cell r="A90">
            <v>141000</v>
          </cell>
          <cell r="B90" t="str">
            <v>Site Services Management</v>
          </cell>
          <cell r="D90" t="str">
            <v>SERVIC</v>
          </cell>
          <cell r="E90" t="str">
            <v>Site services less Atyrau</v>
          </cell>
        </row>
        <row r="91">
          <cell r="B91" t="str">
            <v>ATT :</v>
          </cell>
        </row>
        <row r="93">
          <cell r="A93">
            <v>145100</v>
          </cell>
          <cell r="B93" t="str">
            <v>Laundry</v>
          </cell>
          <cell r="D93" t="str">
            <v>SERVIC</v>
          </cell>
          <cell r="E93" t="str">
            <v>Site services less Atyrau</v>
          </cell>
        </row>
        <row r="94">
          <cell r="B94" t="str">
            <v>ATT :</v>
          </cell>
        </row>
        <row r="96">
          <cell r="A96">
            <v>145500</v>
          </cell>
          <cell r="B96" t="str">
            <v>Housing</v>
          </cell>
          <cell r="D96" t="str">
            <v>SERVIC</v>
          </cell>
          <cell r="E96" t="str">
            <v>Site services less Atyrau</v>
          </cell>
        </row>
        <row r="97">
          <cell r="B97" t="str">
            <v>ATT :</v>
          </cell>
        </row>
        <row r="99">
          <cell r="A99">
            <v>145510</v>
          </cell>
          <cell r="B99" t="str">
            <v>Cleaning</v>
          </cell>
          <cell r="D99" t="str">
            <v>SERVIC</v>
          </cell>
          <cell r="E99" t="str">
            <v>Site services less Atyrau</v>
          </cell>
        </row>
        <row r="100">
          <cell r="B100" t="str">
            <v>ATT :</v>
          </cell>
        </row>
        <row r="102">
          <cell r="A102">
            <v>145520</v>
          </cell>
          <cell r="B102" t="str">
            <v>Swimming pool / Gymnasium</v>
          </cell>
          <cell r="D102" t="str">
            <v>SERVIC</v>
          </cell>
          <cell r="E102" t="str">
            <v>Site services less Atyrau</v>
          </cell>
        </row>
        <row r="103">
          <cell r="B103" t="str">
            <v>ATT :</v>
          </cell>
        </row>
        <row r="105">
          <cell r="A105">
            <v>145600</v>
          </cell>
          <cell r="B105" t="str">
            <v>Atyrau Site Services</v>
          </cell>
          <cell r="D105" t="str">
            <v>ATYRAU</v>
          </cell>
          <cell r="E105" t="str">
            <v>Atyrau consolidated CC</v>
          </cell>
        </row>
        <row r="106">
          <cell r="B106" t="str">
            <v>ATT :</v>
          </cell>
        </row>
        <row r="108">
          <cell r="A108">
            <v>145700</v>
          </cell>
          <cell r="B108" t="str">
            <v>Tea&amp;Coffee Sales to TCO</v>
          </cell>
          <cell r="D108" t="str">
            <v>TCOFUN</v>
          </cell>
          <cell r="E108" t="str">
            <v>TCO functions</v>
          </cell>
        </row>
        <row r="109">
          <cell r="B109" t="str">
            <v>ATT :</v>
          </cell>
        </row>
        <row r="111">
          <cell r="A111">
            <v>146000</v>
          </cell>
          <cell r="B111" t="str">
            <v>Kulsary Crew Change Hall</v>
          </cell>
          <cell r="D111" t="str">
            <v>SERVIC</v>
          </cell>
          <cell r="E111" t="str">
            <v>Site services less Atyrau</v>
          </cell>
        </row>
        <row r="112">
          <cell r="B112" t="str">
            <v>ATT :</v>
          </cell>
        </row>
        <row r="114">
          <cell r="A114">
            <v>151000</v>
          </cell>
          <cell r="B114" t="str">
            <v>TransportationManagement</v>
          </cell>
          <cell r="D114" t="str">
            <v>TRANS</v>
          </cell>
          <cell r="E114" t="str">
            <v>Transportation less Atyra</v>
          </cell>
        </row>
        <row r="115">
          <cell r="B115" t="str">
            <v>ATT :</v>
          </cell>
        </row>
        <row r="117">
          <cell r="A117">
            <v>155000</v>
          </cell>
          <cell r="B117" t="str">
            <v>Auto Part Warehouse</v>
          </cell>
          <cell r="D117" t="str">
            <v>TRANS</v>
          </cell>
          <cell r="E117" t="str">
            <v>Transportation less Atyra</v>
          </cell>
        </row>
        <row r="118">
          <cell r="B118" t="str">
            <v>ATT :</v>
          </cell>
        </row>
        <row r="120">
          <cell r="A120">
            <v>156100</v>
          </cell>
          <cell r="B120" t="str">
            <v>LDV OPS</v>
          </cell>
          <cell r="D120" t="str">
            <v>TRANS</v>
          </cell>
          <cell r="E120" t="str">
            <v>Transportation less Atyra</v>
          </cell>
        </row>
        <row r="121">
          <cell r="B121" t="str">
            <v>ATT :</v>
          </cell>
        </row>
        <row r="123">
          <cell r="A123">
            <v>156150</v>
          </cell>
          <cell r="B123" t="str">
            <v>LDV Workshop</v>
          </cell>
          <cell r="D123" t="str">
            <v>TRANS</v>
          </cell>
          <cell r="E123" t="str">
            <v>Transportation less Atyra</v>
          </cell>
        </row>
        <row r="124">
          <cell r="B124" t="str">
            <v>ATT :</v>
          </cell>
        </row>
        <row r="126">
          <cell r="A126">
            <v>156200</v>
          </cell>
          <cell r="B126" t="str">
            <v>Buses OPS</v>
          </cell>
          <cell r="D126" t="str">
            <v>TRANS</v>
          </cell>
          <cell r="E126" t="str">
            <v>Transportation less Atyra</v>
          </cell>
        </row>
        <row r="127">
          <cell r="B127" t="str">
            <v>ATT :</v>
          </cell>
        </row>
        <row r="129">
          <cell r="A129">
            <v>156250</v>
          </cell>
          <cell r="B129" t="str">
            <v>Buses Workshop</v>
          </cell>
          <cell r="D129" t="str">
            <v>TRANS</v>
          </cell>
          <cell r="E129" t="str">
            <v>Transportation less Atyra</v>
          </cell>
        </row>
        <row r="130">
          <cell r="B130" t="str">
            <v>ATT :</v>
          </cell>
        </row>
        <row r="132">
          <cell r="A132">
            <v>156300</v>
          </cell>
          <cell r="B132" t="str">
            <v>Heavy Equipment OPS</v>
          </cell>
          <cell r="D132" t="str">
            <v>TRANS</v>
          </cell>
          <cell r="E132" t="str">
            <v>Transportation less Atyra</v>
          </cell>
        </row>
        <row r="133">
          <cell r="B133" t="str">
            <v>ATT :</v>
          </cell>
        </row>
        <row r="135">
          <cell r="A135">
            <v>156350</v>
          </cell>
          <cell r="B135" t="str">
            <v>Heavy equipment Workshop</v>
          </cell>
          <cell r="D135" t="str">
            <v>TRANS</v>
          </cell>
          <cell r="E135" t="str">
            <v>Transportation less Atyra</v>
          </cell>
        </row>
        <row r="136">
          <cell r="B136" t="str">
            <v>ATT :</v>
          </cell>
        </row>
        <row r="138">
          <cell r="A138">
            <v>156500</v>
          </cell>
          <cell r="B138" t="str">
            <v>Atyrau Trans (LDV OPS)</v>
          </cell>
          <cell r="D138" t="str">
            <v>ATYRAU</v>
          </cell>
          <cell r="E138" t="str">
            <v>Atyrau consolidated CC</v>
          </cell>
        </row>
        <row r="139">
          <cell r="B139" t="str">
            <v>ATT :</v>
          </cell>
        </row>
        <row r="141">
          <cell r="A141">
            <v>156550</v>
          </cell>
          <cell r="B141" t="str">
            <v>Atyrau LDV Maint</v>
          </cell>
          <cell r="D141" t="str">
            <v>ATYRAU</v>
          </cell>
          <cell r="E141" t="str">
            <v>Atyrau consolidated CC</v>
          </cell>
        </row>
        <row r="142">
          <cell r="B142" t="str">
            <v>ATT :</v>
          </cell>
        </row>
        <row r="144">
          <cell r="A144">
            <v>156560</v>
          </cell>
          <cell r="B144" t="str">
            <v>Atyrau Bus Ops</v>
          </cell>
          <cell r="D144" t="str">
            <v>ATYRAU</v>
          </cell>
          <cell r="E144" t="str">
            <v>Atyrau consolidated CC</v>
          </cell>
        </row>
        <row r="145">
          <cell r="B145" t="str">
            <v>ATT :</v>
          </cell>
        </row>
        <row r="147">
          <cell r="A147">
            <v>156570</v>
          </cell>
          <cell r="B147" t="str">
            <v>Atyrau Bus Maint</v>
          </cell>
          <cell r="D147" t="str">
            <v>ATYRAU</v>
          </cell>
          <cell r="E147" t="str">
            <v>Atyrau consolidated CC</v>
          </cell>
        </row>
        <row r="148">
          <cell r="B148" t="str">
            <v>ATT :</v>
          </cell>
        </row>
        <row r="150">
          <cell r="A150">
            <v>161000</v>
          </cell>
          <cell r="B150" t="str">
            <v>Maintenance Management</v>
          </cell>
          <cell r="D150" t="str">
            <v>MAINT</v>
          </cell>
          <cell r="E150" t="str">
            <v>Maintenance less Atyrau</v>
          </cell>
        </row>
        <row r="151">
          <cell r="B151" t="str">
            <v>ATT :</v>
          </cell>
        </row>
        <row r="153">
          <cell r="A153">
            <v>167000</v>
          </cell>
          <cell r="B153" t="str">
            <v>Maintenance Core</v>
          </cell>
          <cell r="D153" t="str">
            <v>MAINT</v>
          </cell>
          <cell r="E153" t="str">
            <v>Maintenance less Atyrau</v>
          </cell>
        </row>
        <row r="154">
          <cell r="B154" t="str">
            <v>ATT :</v>
          </cell>
        </row>
        <row r="156">
          <cell r="A156">
            <v>167100</v>
          </cell>
          <cell r="B156" t="str">
            <v>MEJ works</v>
          </cell>
          <cell r="D156" t="str">
            <v>MAINT</v>
          </cell>
          <cell r="E156" t="str">
            <v>Maintenance less Atyrau</v>
          </cell>
        </row>
        <row r="157">
          <cell r="B157" t="str">
            <v>ATT :</v>
          </cell>
        </row>
        <row r="159">
          <cell r="A159">
            <v>167200</v>
          </cell>
          <cell r="B159" t="str">
            <v>Reprographics</v>
          </cell>
          <cell r="D159" t="str">
            <v>MAINT</v>
          </cell>
          <cell r="E159" t="str">
            <v>Maintenance less Atyrau</v>
          </cell>
        </row>
        <row r="160">
          <cell r="B160" t="str">
            <v>ATT :</v>
          </cell>
        </row>
        <row r="162">
          <cell r="A162">
            <v>167300</v>
          </cell>
          <cell r="B162" t="str">
            <v>Locksmith</v>
          </cell>
          <cell r="D162" t="str">
            <v>MAINT</v>
          </cell>
          <cell r="E162" t="str">
            <v>Maintenance less Atyrau</v>
          </cell>
        </row>
        <row r="163">
          <cell r="B163" t="str">
            <v>ATT :</v>
          </cell>
        </row>
        <row r="165">
          <cell r="A165">
            <v>167400</v>
          </cell>
          <cell r="B165" t="str">
            <v>Maintenance Projects</v>
          </cell>
          <cell r="D165" t="str">
            <v>MAINT</v>
          </cell>
          <cell r="E165" t="str">
            <v>Maintenance less Atyrau</v>
          </cell>
        </row>
        <row r="166">
          <cell r="B166" t="str">
            <v>ATT :</v>
          </cell>
        </row>
        <row r="168">
          <cell r="A168">
            <v>167500</v>
          </cell>
          <cell r="B168" t="str">
            <v>Atyrau Maintenance</v>
          </cell>
          <cell r="D168" t="str">
            <v>ATYRAU</v>
          </cell>
          <cell r="E168" t="str">
            <v>Atyrau consolidated CC</v>
          </cell>
        </row>
        <row r="169">
          <cell r="B169" t="str">
            <v>ATT :</v>
          </cell>
        </row>
        <row r="171">
          <cell r="A171">
            <v>167600</v>
          </cell>
          <cell r="B171" t="str">
            <v>Maintenance Service 3PTY</v>
          </cell>
          <cell r="D171" t="str">
            <v>3PTY</v>
          </cell>
          <cell r="E171" t="str">
            <v>Third party operations</v>
          </cell>
        </row>
        <row r="172">
          <cell r="B172" t="str">
            <v>ATT :</v>
          </cell>
        </row>
        <row r="174">
          <cell r="A174">
            <v>167700</v>
          </cell>
          <cell r="B174" t="str">
            <v>Maintenance - Plant A.C.</v>
          </cell>
          <cell r="D174" t="str">
            <v>MAINT</v>
          </cell>
          <cell r="E174" t="str">
            <v>Maintenance less Atyrau</v>
          </cell>
        </row>
        <row r="175">
          <cell r="B175" t="str">
            <v>ATT :</v>
          </cell>
        </row>
        <row r="177">
          <cell r="A177">
            <v>167800</v>
          </cell>
          <cell r="B177" t="str">
            <v>Maintenance - PlantGenera</v>
          </cell>
          <cell r="D177" t="str">
            <v>MAINT</v>
          </cell>
          <cell r="E177" t="str">
            <v>Maintenance less Atyrau</v>
          </cell>
        </row>
        <row r="178">
          <cell r="B178" t="str">
            <v>ATT :</v>
          </cell>
        </row>
        <row r="180">
          <cell r="A180">
            <v>171000</v>
          </cell>
          <cell r="B180" t="str">
            <v>Transportation 3PTY</v>
          </cell>
          <cell r="D180" t="str">
            <v>3PTY</v>
          </cell>
          <cell r="E180" t="str">
            <v>Third party operations</v>
          </cell>
        </row>
        <row r="181">
          <cell r="B181" t="str">
            <v>ATT :</v>
          </cell>
        </row>
        <row r="183">
          <cell r="A183">
            <v>173000</v>
          </cell>
          <cell r="B183" t="str">
            <v>TCO Labour Secondment</v>
          </cell>
          <cell r="D183" t="str">
            <v>TCOFUN</v>
          </cell>
          <cell r="E183" t="str">
            <v>TCO functions</v>
          </cell>
        </row>
        <row r="184">
          <cell r="B184" t="str">
            <v>ATT :</v>
          </cell>
        </row>
        <row r="186">
          <cell r="A186">
            <v>173100</v>
          </cell>
          <cell r="B186" t="str">
            <v>Purchasing Function(TCO)</v>
          </cell>
          <cell r="D186" t="str">
            <v>TCOFUN</v>
          </cell>
          <cell r="E186" t="str">
            <v>TCO functions</v>
          </cell>
        </row>
        <row r="187">
          <cell r="B187" t="str">
            <v>ATT :</v>
          </cell>
        </row>
        <row r="189">
          <cell r="A189">
            <v>176000</v>
          </cell>
          <cell r="B189" t="str">
            <v>3PTY Supply of Goods</v>
          </cell>
          <cell r="D189" t="str">
            <v>3PTY</v>
          </cell>
          <cell r="E189" t="str">
            <v>Third party operations</v>
          </cell>
        </row>
        <row r="190">
          <cell r="B190" t="str">
            <v>ATT :</v>
          </cell>
        </row>
        <row r="192">
          <cell r="A192">
            <v>176500</v>
          </cell>
          <cell r="B192" t="str">
            <v>3PTY  Services</v>
          </cell>
          <cell r="D192" t="str">
            <v>3PTY</v>
          </cell>
          <cell r="E192" t="str">
            <v>Third party operations</v>
          </cell>
        </row>
        <row r="193">
          <cell r="B193" t="str">
            <v>ATT :</v>
          </cell>
        </row>
        <row r="195">
          <cell r="A195">
            <v>181000</v>
          </cell>
          <cell r="B195" t="str">
            <v>Dostyk Management</v>
          </cell>
          <cell r="D195" t="str">
            <v>DOSTYK</v>
          </cell>
          <cell r="E195" t="str">
            <v>Dostyk Project</v>
          </cell>
        </row>
        <row r="196">
          <cell r="B196" t="str">
            <v>ATT :</v>
          </cell>
        </row>
        <row r="198">
          <cell r="A198">
            <v>182000</v>
          </cell>
          <cell r="B198" t="str">
            <v>Dostyk Catering&amp;Groceries</v>
          </cell>
          <cell r="D198" t="str">
            <v>DOSTYK</v>
          </cell>
          <cell r="E198" t="str">
            <v>Dostyk Project</v>
          </cell>
        </row>
        <row r="199">
          <cell r="B199" t="str">
            <v>ATT :</v>
          </cell>
        </row>
        <row r="201">
          <cell r="A201">
            <v>184000</v>
          </cell>
          <cell r="B201" t="str">
            <v>Dostyk Site Services</v>
          </cell>
          <cell r="D201" t="str">
            <v>DOSTYK</v>
          </cell>
          <cell r="E201" t="str">
            <v>Dostyk Project</v>
          </cell>
        </row>
        <row r="202">
          <cell r="B202" t="str">
            <v>ATT :</v>
          </cell>
        </row>
        <row r="204">
          <cell r="A204">
            <v>186000</v>
          </cell>
          <cell r="B204" t="str">
            <v>Dostyk Maintenance</v>
          </cell>
          <cell r="D204" t="str">
            <v>DOSTYK</v>
          </cell>
          <cell r="E204" t="str">
            <v>Dostyk Project</v>
          </cell>
        </row>
        <row r="205">
          <cell r="B205" t="str">
            <v>ATT :</v>
          </cell>
        </row>
        <row r="207">
          <cell r="A207">
            <v>187000</v>
          </cell>
          <cell r="B207" t="str">
            <v>Satpaeva St Apartments</v>
          </cell>
          <cell r="C207" t="str">
            <v>Satpaeva St Apartments</v>
          </cell>
          <cell r="D207" t="str">
            <v>DOSTYK</v>
          </cell>
          <cell r="E207" t="str">
            <v>Dostyk Project</v>
          </cell>
        </row>
        <row r="208">
          <cell r="B208" t="str">
            <v>ATT :</v>
          </cell>
        </row>
        <row r="210">
          <cell r="A210">
            <v>191000</v>
          </cell>
          <cell r="B210" t="str">
            <v>Mobilization</v>
          </cell>
          <cell r="C210" t="str">
            <v>Îðãàíèçàöèîííûå ðàáîòû</v>
          </cell>
          <cell r="D210" t="str">
            <v>OFFICE</v>
          </cell>
          <cell r="E210" t="str">
            <v>Office divisions</v>
          </cell>
        </row>
        <row r="211">
          <cell r="B211" t="str">
            <v>ATT :</v>
          </cell>
        </row>
        <row r="213">
          <cell r="A213" t="str">
            <v>3PTY</v>
          </cell>
          <cell r="B213" t="str">
            <v>Third party operations</v>
          </cell>
          <cell r="D213" t="str">
            <v>R E P O R</v>
          </cell>
          <cell r="E213" t="str">
            <v>T I N G   L E V E L</v>
          </cell>
        </row>
        <row r="214">
          <cell r="B214" t="str">
            <v>ATT :</v>
          </cell>
        </row>
        <row r="217">
          <cell r="A217" t="str">
            <v>* * * * *</v>
          </cell>
          <cell r="B217" t="str">
            <v>* * * * * * *   E N D   O F   R</v>
          </cell>
          <cell r="C217" t="str">
            <v>E P O R T   * * * * * * * * * * *</v>
          </cell>
          <cell r="D217" t="str">
            <v>*</v>
          </cell>
        </row>
      </sheetData>
      <sheetData sheetId="1" refreshError="1"/>
      <sheetData sheetId="2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-12 "/>
      <sheetName val="р3"/>
      <sheetName val="1 (2)"/>
      <sheetName val="Письмо"/>
      <sheetName val="100"/>
      <sheetName val="1"/>
      <sheetName val="д.1.001"/>
      <sheetName val="2"/>
      <sheetName val="д.2.001"/>
      <sheetName val="д.2.002"/>
      <sheetName val="д.2.003"/>
      <sheetName val="д.2.004"/>
      <sheetName val="д.2.005"/>
      <sheetName val="д.2.006"/>
      <sheetName val="д.2.007"/>
      <sheetName val="д.2.008"/>
      <sheetName val="д.2.009"/>
      <sheetName val="д.2.010"/>
      <sheetName val="3"/>
      <sheetName val="д.3.001"/>
      <sheetName val="Д.3.002"/>
      <sheetName val="5"/>
      <sheetName val="4"/>
      <sheetName val="д.4.001"/>
      <sheetName val="6"/>
      <sheetName val="д.6.001"/>
      <sheetName val="д.6.002"/>
      <sheetName val="д.6.003"/>
      <sheetName val="7"/>
      <sheetName val="д.7.001"/>
      <sheetName val="8"/>
      <sheetName val="д.8.001"/>
      <sheetName val="д.8.002"/>
      <sheetName val="9"/>
      <sheetName val="д.9.001"/>
      <sheetName val="10"/>
      <sheetName val="11"/>
      <sheetName val="Д.11"/>
      <sheetName val="12"/>
      <sheetName val="13"/>
      <sheetName val="д.13.001"/>
      <sheetName val="д.13.002"/>
      <sheetName val="Д.13.004"/>
      <sheetName val="д.13.005"/>
      <sheetName val="д.13.007"/>
      <sheetName val="14"/>
      <sheetName val="д.14.001"/>
      <sheetName val="15"/>
      <sheetName val="д.15.001"/>
      <sheetName val="16"/>
      <sheetName val="д.16.001"/>
      <sheetName val="17"/>
      <sheetName val="д.17.001"/>
      <sheetName val="д.17.002"/>
      <sheetName val="18"/>
      <sheetName val="19"/>
      <sheetName val="20"/>
      <sheetName val="д.20.001"/>
      <sheetName val="21"/>
      <sheetName val="д21"/>
      <sheetName val="22"/>
      <sheetName val="д.22.001"/>
      <sheetName val="д.22.002"/>
      <sheetName val="д.22.003"/>
      <sheetName val="д.22.005"/>
      <sheetName val="расш.22"/>
      <sheetName val="23"/>
      <sheetName val="д.23"/>
      <sheetName val="24"/>
      <sheetName val="25"/>
      <sheetName val="д.25.001"/>
      <sheetName val="26"/>
      <sheetName val="27"/>
      <sheetName val="д.27.001"/>
      <sheetName val="28"/>
      <sheetName val="д.28.001"/>
      <sheetName val="д.28.002"/>
      <sheetName val="д.28.003"/>
      <sheetName val="д.28.004"/>
      <sheetName val="д.28.005"/>
      <sheetName val="д.28.006"/>
      <sheetName val="29"/>
      <sheetName val="30"/>
      <sheetName val="31"/>
      <sheetName val="д31"/>
      <sheetName val="32"/>
      <sheetName val="Лист1"/>
      <sheetName val="ЗАО (2)"/>
      <sheetName val="ОАО (2)"/>
      <sheetName val="Прочие (2)"/>
      <sheetName val="Стор нов (2)"/>
      <sheetName val="форма № 1 "/>
      <sheetName val="Форма №2"/>
      <sheetName val="Форма №3"/>
      <sheetName val="Формат №4"/>
      <sheetName val="12 разд. все"/>
      <sheetName val="Содержание"/>
      <sheetName val="д_7_001"/>
      <sheetName val="XREF"/>
      <sheetName val="Добыча нефти4"/>
      <sheetName val="поставка сравн13"/>
      <sheetName val="100 за 6 месяцев 2003 года"/>
      <sheetName val="Anlagevermögen"/>
      <sheetName val="Hidden"/>
      <sheetName val="Balance Sheet"/>
      <sheetName val="из сем"/>
      <sheetName val="9 мес 2006 Еркен заполни здесь"/>
      <sheetName val="Production_analysis"/>
      <sheetName val="База"/>
      <sheetName val="FES"/>
      <sheetName val="Dictionaries"/>
      <sheetName val="Пр2"/>
      <sheetName val="А_Газ"/>
      <sheetName val="Ф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"/>
      <sheetName val="Динамика тарифов"/>
      <sheetName val="Tariffs"/>
      <sheetName val="Charts"/>
      <sheetName val="Inputs"/>
      <sheetName val="Losses"/>
      <sheetName val="Workings_PVD"/>
      <sheetName val="Output_PVD"/>
      <sheetName val="Analysis_PVD"/>
      <sheetName val="Workings_PSK"/>
      <sheetName val="Output_PSK"/>
      <sheetName val="Analysis_PSK"/>
      <sheetName val="FRM"/>
      <sheetName val="Funding"/>
      <sheetName val="FinPlan for TS"/>
      <sheetName val="Financing"/>
      <sheetName val="PIP loans"/>
      <sheetName val="Consultant's data"/>
      <sheetName val="FM history_PSK"/>
      <sheetName val="FM history_PVD"/>
      <sheetName val="Лист1"/>
      <sheetName val="12 разд. все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">
          <cell r="J5">
            <v>2011</v>
          </cell>
          <cell r="K5">
            <v>2012</v>
          </cell>
          <cell r="L5">
            <v>2013</v>
          </cell>
          <cell r="M5">
            <v>2014</v>
          </cell>
          <cell r="N5">
            <v>2015</v>
          </cell>
          <cell r="O5">
            <v>2016</v>
          </cell>
          <cell r="P5">
            <v>2017</v>
          </cell>
          <cell r="Q5">
            <v>2018</v>
          </cell>
          <cell r="R5">
            <v>2019</v>
          </cell>
          <cell r="S5">
            <v>2020</v>
          </cell>
          <cell r="T5">
            <v>2021</v>
          </cell>
          <cell r="U5">
            <v>2022</v>
          </cell>
          <cell r="V5">
            <v>2023</v>
          </cell>
          <cell r="W5">
            <v>2024</v>
          </cell>
          <cell r="X5">
            <v>2025</v>
          </cell>
          <cell r="Y5">
            <v>2026</v>
          </cell>
          <cell r="Z5">
            <v>2027</v>
          </cell>
          <cell r="AA5">
            <v>2028</v>
          </cell>
          <cell r="AB5">
            <v>2029</v>
          </cell>
          <cell r="AC5">
            <v>2030</v>
          </cell>
        </row>
        <row r="7">
          <cell r="I7">
            <v>6.8946691687999995E-2</v>
          </cell>
          <cell r="J7">
            <v>6.0154664582999999E-2</v>
          </cell>
          <cell r="K7">
            <v>5.9575079401E-2</v>
          </cell>
          <cell r="L7">
            <v>7.4999999999999997E-2</v>
          </cell>
          <cell r="M7">
            <v>0.08</v>
          </cell>
          <cell r="N7">
            <v>7.4999999999999997E-2</v>
          </cell>
          <cell r="O7">
            <v>7.0000000000000007E-2</v>
          </cell>
          <cell r="P7">
            <v>7.0000000000000007E-2</v>
          </cell>
          <cell r="Q7">
            <v>7.0000000000000007E-2</v>
          </cell>
          <cell r="R7">
            <v>7.0000000000000007E-2</v>
          </cell>
          <cell r="S7">
            <v>7.0000000000000007E-2</v>
          </cell>
          <cell r="T7">
            <v>7.0000000000000007E-2</v>
          </cell>
          <cell r="U7">
            <v>7.0000000000000007E-2</v>
          </cell>
          <cell r="V7">
            <v>7.0000000000000007E-2</v>
          </cell>
          <cell r="W7">
            <v>7.0000000000000007E-2</v>
          </cell>
          <cell r="X7">
            <v>7.0000000000000007E-2</v>
          </cell>
          <cell r="Y7">
            <v>7.0000000000000007E-2</v>
          </cell>
          <cell r="Z7">
            <v>7.0000000000000007E-2</v>
          </cell>
          <cell r="AA7">
            <v>7.0000000000000007E-2</v>
          </cell>
          <cell r="AB7">
            <v>7.0000000000000007E-2</v>
          </cell>
          <cell r="AC7">
            <v>7.0000000000000007E-2</v>
          </cell>
        </row>
        <row r="8">
          <cell r="I8">
            <v>147.32610705499999</v>
          </cell>
          <cell r="J8">
            <v>146.8079340646</v>
          </cell>
          <cell r="K8">
            <v>145.92950475839999</v>
          </cell>
          <cell r="L8">
            <v>143.01091466330001</v>
          </cell>
          <cell r="M8">
            <v>140.15069636999999</v>
          </cell>
          <cell r="N8">
            <v>137.34768244259999</v>
          </cell>
          <cell r="O8">
            <v>133.2272519693</v>
          </cell>
          <cell r="P8">
            <v>129.23043441019999</v>
          </cell>
          <cell r="Q8">
            <v>125.35352137789999</v>
          </cell>
          <cell r="R8">
            <v>121.59291573660001</v>
          </cell>
          <cell r="S8">
            <v>117.94512826453791</v>
          </cell>
          <cell r="T8">
            <v>114.40677441663661</v>
          </cell>
          <cell r="U8">
            <v>110.9745711841713</v>
          </cell>
          <cell r="V8">
            <v>107.64533404867893</v>
          </cell>
          <cell r="W8">
            <v>103.1</v>
          </cell>
          <cell r="X8">
            <v>104.1</v>
          </cell>
          <cell r="Y8">
            <v>105.1</v>
          </cell>
          <cell r="Z8">
            <v>106.1</v>
          </cell>
          <cell r="AA8">
            <v>107.1</v>
          </cell>
          <cell r="AB8">
            <v>108.1</v>
          </cell>
          <cell r="AC8">
            <v>109.1</v>
          </cell>
        </row>
        <row r="195">
          <cell r="H195">
            <v>1.4999999999999999E-2</v>
          </cell>
        </row>
      </sheetData>
      <sheetData sheetId="5" refreshError="1"/>
      <sheetData sheetId="6" refreshError="1"/>
      <sheetData sheetId="7" refreshError="1"/>
      <sheetData sheetId="8" refreshError="1"/>
      <sheetData sheetId="9">
        <row r="1">
          <cell r="H1">
            <v>2009</v>
          </cell>
        </row>
        <row r="3">
          <cell r="I3">
            <v>6.8946691687999995E-2</v>
          </cell>
          <cell r="J3">
            <v>6.0154664582999999E-2</v>
          </cell>
          <cell r="K3">
            <v>5.9575079401E-2</v>
          </cell>
          <cell r="L3">
            <v>7.4999999999999997E-2</v>
          </cell>
          <cell r="M3">
            <v>0.08</v>
          </cell>
          <cell r="N3">
            <v>7.4999999999999997E-2</v>
          </cell>
          <cell r="O3">
            <v>7.0000000000000007E-2</v>
          </cell>
          <cell r="P3">
            <v>7.0000000000000007E-2</v>
          </cell>
          <cell r="Q3">
            <v>7.0000000000000007E-2</v>
          </cell>
          <cell r="R3">
            <v>7.0000000000000007E-2</v>
          </cell>
          <cell r="S3">
            <v>7.0000000000000007E-2</v>
          </cell>
          <cell r="T3">
            <v>7.0000000000000007E-2</v>
          </cell>
          <cell r="U3">
            <v>7.0000000000000007E-2</v>
          </cell>
          <cell r="V3">
            <v>7.0000000000000007E-2</v>
          </cell>
          <cell r="W3">
            <v>7.0000000000000007E-2</v>
          </cell>
          <cell r="X3">
            <v>7.0000000000000007E-2</v>
          </cell>
          <cell r="Y3">
            <v>7.0000000000000007E-2</v>
          </cell>
          <cell r="Z3">
            <v>7.0000000000000007E-2</v>
          </cell>
          <cell r="AA3">
            <v>7.0000000000000007E-2</v>
          </cell>
          <cell r="AB3">
            <v>7.0000000000000007E-2</v>
          </cell>
          <cell r="AC3">
            <v>7.0000000000000007E-2</v>
          </cell>
        </row>
        <row r="233">
          <cell r="E233">
            <v>1.5</v>
          </cell>
        </row>
      </sheetData>
      <sheetData sheetId="10" refreshError="1"/>
      <sheetData sheetId="11" refreshError="1"/>
      <sheetData sheetId="12" refreshError="1"/>
      <sheetData sheetId="13">
        <row r="13">
          <cell r="J13">
            <v>825465.88067614124</v>
          </cell>
        </row>
        <row r="17">
          <cell r="E17">
            <v>1.4999999999999999E-2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K134"/>
  <sheetViews>
    <sheetView topLeftCell="A8" zoomScale="75" zoomScaleNormal="75" workbookViewId="0">
      <selection activeCell="C89" sqref="C89"/>
    </sheetView>
  </sheetViews>
  <sheetFormatPr defaultRowHeight="14.4"/>
  <cols>
    <col min="1" max="1" width="6.44140625" style="2" customWidth="1"/>
    <col min="2" max="2" width="58.21875" style="4" customWidth="1"/>
    <col min="3" max="3" width="14.44140625" style="23" customWidth="1"/>
    <col min="4" max="4" width="29.77734375" style="3" customWidth="1"/>
    <col min="5" max="5" width="1.21875" style="2" customWidth="1"/>
    <col min="6" max="6" width="28.21875" style="2" customWidth="1"/>
    <col min="7" max="7" width="19.44140625" style="2" customWidth="1"/>
    <col min="8" max="8" width="15.109375" style="2" bestFit="1" customWidth="1"/>
    <col min="9" max="9" width="3.21875" style="11" customWidth="1"/>
    <col min="10" max="10" width="24" style="11" customWidth="1"/>
    <col min="11" max="11" width="19.88671875" customWidth="1"/>
  </cols>
  <sheetData>
    <row r="2" spans="1:10" s="12" customFormat="1">
      <c r="A2" s="2"/>
      <c r="B2" s="4"/>
      <c r="C2" s="23"/>
      <c r="D2" s="3"/>
      <c r="E2" s="2"/>
      <c r="F2" s="2"/>
      <c r="G2" s="2"/>
      <c r="H2" s="2"/>
      <c r="I2" s="11"/>
      <c r="J2" s="11"/>
    </row>
    <row r="3" spans="1:10" s="12" customFormat="1">
      <c r="A3" s="2"/>
      <c r="B3" s="4"/>
      <c r="C3" s="23"/>
      <c r="D3" s="3"/>
      <c r="E3" s="2"/>
      <c r="F3" s="2"/>
      <c r="G3" s="2"/>
      <c r="H3" s="2"/>
      <c r="I3" s="11"/>
      <c r="J3" s="11"/>
    </row>
    <row r="4" spans="1:10" s="12" customFormat="1">
      <c r="A4" s="2"/>
      <c r="B4" s="4"/>
      <c r="C4" s="23"/>
      <c r="D4" s="3"/>
      <c r="E4" s="2"/>
      <c r="F4" s="2"/>
      <c r="G4" s="2"/>
      <c r="H4" s="2"/>
      <c r="I4" s="11"/>
      <c r="J4" s="11"/>
    </row>
    <row r="5" spans="1:10" s="12" customFormat="1">
      <c r="A5" s="2"/>
      <c r="B5" s="4"/>
      <c r="C5" s="23"/>
      <c r="D5" s="3"/>
      <c r="E5" s="2"/>
      <c r="F5" s="2"/>
      <c r="G5" s="2"/>
      <c r="H5" s="2"/>
      <c r="I5" s="11"/>
      <c r="J5" s="11"/>
    </row>
    <row r="6" spans="1:10" s="12" customFormat="1">
      <c r="A6" s="2"/>
      <c r="B6" s="4"/>
      <c r="C6" s="23"/>
      <c r="D6" s="3"/>
      <c r="E6" s="2"/>
      <c r="F6" s="2"/>
      <c r="G6" s="2"/>
      <c r="H6" s="2"/>
      <c r="I6" s="11"/>
      <c r="J6" s="11"/>
    </row>
    <row r="7" spans="1:10" s="12" customFormat="1">
      <c r="A7" s="2"/>
      <c r="B7" s="4"/>
      <c r="C7" s="23"/>
      <c r="D7" s="3"/>
      <c r="E7" s="2"/>
      <c r="F7" s="2"/>
      <c r="G7" s="2"/>
      <c r="H7" s="2"/>
      <c r="I7" s="11"/>
      <c r="J7" s="11"/>
    </row>
    <row r="8" spans="1:10" ht="42.45" customHeight="1">
      <c r="B8" s="200" t="s">
        <v>170</v>
      </c>
      <c r="C8" s="201"/>
      <c r="D8" s="201"/>
      <c r="E8" s="201"/>
      <c r="F8" s="201"/>
    </row>
    <row r="9" spans="1:10" s="1" customFormat="1" ht="15.6">
      <c r="A9" s="2"/>
      <c r="B9" s="28"/>
      <c r="C9" s="29"/>
      <c r="D9" s="30"/>
      <c r="E9" s="30"/>
      <c r="F9" s="30"/>
      <c r="G9" s="2"/>
      <c r="H9" s="2"/>
      <c r="I9" s="11"/>
      <c r="J9" s="11"/>
    </row>
    <row r="10" spans="1:10" ht="15.6">
      <c r="B10" s="31"/>
      <c r="C10" s="32" t="s">
        <v>152</v>
      </c>
      <c r="D10" s="33">
        <v>44742</v>
      </c>
      <c r="E10" s="34"/>
      <c r="F10" s="33">
        <v>44561</v>
      </c>
    </row>
    <row r="11" spans="1:10" ht="15.6">
      <c r="B11" s="35" t="s">
        <v>41</v>
      </c>
      <c r="C11" s="36"/>
      <c r="D11" s="37" t="s">
        <v>134</v>
      </c>
      <c r="E11" s="38"/>
      <c r="F11" s="37" t="s">
        <v>134</v>
      </c>
    </row>
    <row r="12" spans="1:10" ht="15.6">
      <c r="B12" s="39" t="s">
        <v>75</v>
      </c>
      <c r="C12" s="36"/>
      <c r="D12" s="40"/>
      <c r="E12" s="41"/>
      <c r="F12" s="41"/>
    </row>
    <row r="13" spans="1:10" ht="15.6">
      <c r="B13" s="42" t="s">
        <v>42</v>
      </c>
      <c r="C13" s="36">
        <v>1</v>
      </c>
      <c r="D13" s="43">
        <v>351230788</v>
      </c>
      <c r="E13" s="41"/>
      <c r="F13" s="43">
        <v>361604933</v>
      </c>
    </row>
    <row r="14" spans="1:10" ht="15.6">
      <c r="B14" s="42" t="s">
        <v>43</v>
      </c>
      <c r="C14" s="36"/>
      <c r="D14" s="43">
        <v>78667891</v>
      </c>
      <c r="E14" s="41"/>
      <c r="F14" s="43">
        <v>81365610</v>
      </c>
    </row>
    <row r="15" spans="1:10" ht="15.6">
      <c r="B15" s="42" t="s">
        <v>44</v>
      </c>
      <c r="C15" s="36"/>
      <c r="D15" s="43">
        <v>6139904</v>
      </c>
      <c r="E15" s="41"/>
      <c r="F15" s="43">
        <v>6139904</v>
      </c>
    </row>
    <row r="16" spans="1:10" ht="15.6">
      <c r="B16" s="44" t="s">
        <v>108</v>
      </c>
      <c r="C16" s="36">
        <v>2</v>
      </c>
      <c r="D16" s="43">
        <v>58857</v>
      </c>
      <c r="E16" s="41"/>
      <c r="F16" s="43">
        <v>59916</v>
      </c>
    </row>
    <row r="17" spans="2:11" ht="15.6">
      <c r="B17" s="42" t="s">
        <v>89</v>
      </c>
      <c r="C17" s="36">
        <v>3</v>
      </c>
      <c r="D17" s="43">
        <v>2815152</v>
      </c>
      <c r="E17" s="41"/>
      <c r="F17" s="43">
        <v>532632</v>
      </c>
    </row>
    <row r="18" spans="2:11" ht="15.6">
      <c r="B18" s="44" t="s">
        <v>73</v>
      </c>
      <c r="C18" s="36">
        <v>4</v>
      </c>
      <c r="D18" s="43">
        <v>1226191</v>
      </c>
      <c r="E18" s="41"/>
      <c r="F18" s="43">
        <v>1235901</v>
      </c>
    </row>
    <row r="19" spans="2:11" ht="15.6">
      <c r="B19" s="44" t="s">
        <v>129</v>
      </c>
      <c r="C19" s="36">
        <v>5</v>
      </c>
      <c r="D19" s="43">
        <v>1792311</v>
      </c>
      <c r="E19" s="41"/>
      <c r="F19" s="43">
        <v>1874150</v>
      </c>
    </row>
    <row r="20" spans="2:11" ht="15.6">
      <c r="B20" s="42" t="s">
        <v>45</v>
      </c>
      <c r="C20" s="36">
        <v>7</v>
      </c>
      <c r="D20" s="43">
        <v>124667</v>
      </c>
      <c r="E20" s="41"/>
      <c r="F20" s="43">
        <v>94051.09</v>
      </c>
    </row>
    <row r="21" spans="2:11" ht="15.6">
      <c r="B21" s="45" t="s">
        <v>46</v>
      </c>
      <c r="C21" s="36"/>
      <c r="D21" s="46">
        <f>SUM(D13:D20)</f>
        <v>442055761</v>
      </c>
      <c r="E21" s="47"/>
      <c r="F21" s="46">
        <f>SUM(F13:F20)</f>
        <v>452907097.08999997</v>
      </c>
      <c r="G21" s="6"/>
      <c r="H21" s="16"/>
    </row>
    <row r="22" spans="2:11" ht="15.6">
      <c r="B22" s="48"/>
      <c r="C22" s="36"/>
      <c r="D22" s="43"/>
      <c r="E22" s="41"/>
      <c r="F22" s="43"/>
    </row>
    <row r="23" spans="2:11" ht="15.6">
      <c r="B23" s="49" t="s">
        <v>84</v>
      </c>
      <c r="C23" s="36"/>
      <c r="D23" s="43"/>
      <c r="E23" s="41"/>
      <c r="F23" s="43"/>
    </row>
    <row r="24" spans="2:11" ht="15.6">
      <c r="B24" s="42" t="s">
        <v>68</v>
      </c>
      <c r="C24" s="36">
        <v>6</v>
      </c>
      <c r="D24" s="43">
        <v>7595293</v>
      </c>
      <c r="E24" s="41"/>
      <c r="F24" s="43">
        <v>7179624</v>
      </c>
    </row>
    <row r="25" spans="2:11" ht="15.6">
      <c r="B25" s="42" t="s">
        <v>7</v>
      </c>
      <c r="C25" s="36">
        <v>8</v>
      </c>
      <c r="D25" s="50">
        <v>12257731</v>
      </c>
      <c r="E25" s="41"/>
      <c r="F25" s="43">
        <v>18211071</v>
      </c>
    </row>
    <row r="26" spans="2:11" ht="15.6">
      <c r="B26" s="42" t="s">
        <v>90</v>
      </c>
      <c r="C26" s="36">
        <v>3</v>
      </c>
      <c r="D26" s="43">
        <v>6346404</v>
      </c>
      <c r="E26" s="41"/>
      <c r="F26" s="43">
        <v>3797228</v>
      </c>
      <c r="G26" s="26"/>
      <c r="H26" s="27"/>
      <c r="I26" s="16"/>
      <c r="J26" s="16"/>
    </row>
    <row r="27" spans="2:11" ht="15.6">
      <c r="B27" s="42" t="s">
        <v>91</v>
      </c>
      <c r="C27" s="36"/>
      <c r="D27" s="43">
        <v>1158412</v>
      </c>
      <c r="E27" s="41"/>
      <c r="F27" s="43">
        <v>572534</v>
      </c>
      <c r="K27" s="11"/>
    </row>
    <row r="28" spans="2:11" ht="15.6">
      <c r="B28" s="44" t="s">
        <v>92</v>
      </c>
      <c r="C28" s="36">
        <v>4</v>
      </c>
      <c r="D28" s="43">
        <v>1405499</v>
      </c>
      <c r="E28" s="41"/>
      <c r="F28" s="43">
        <v>1733617</v>
      </c>
    </row>
    <row r="29" spans="2:11" ht="15.6">
      <c r="B29" s="44" t="s">
        <v>128</v>
      </c>
      <c r="C29" s="36">
        <v>5</v>
      </c>
      <c r="D29" s="43">
        <v>148725</v>
      </c>
      <c r="E29" s="41"/>
      <c r="F29" s="43">
        <v>197305</v>
      </c>
    </row>
    <row r="30" spans="2:11" ht="15.6">
      <c r="B30" s="44" t="s">
        <v>108</v>
      </c>
      <c r="C30" s="36">
        <v>2</v>
      </c>
      <c r="D30" s="43">
        <v>9639065</v>
      </c>
      <c r="E30" s="41"/>
      <c r="F30" s="43">
        <v>11047702</v>
      </c>
    </row>
    <row r="31" spans="2:11" ht="15.6">
      <c r="B31" s="42" t="s">
        <v>12</v>
      </c>
      <c r="C31" s="36">
        <v>9</v>
      </c>
      <c r="D31" s="43">
        <v>2932740</v>
      </c>
      <c r="E31" s="41"/>
      <c r="F31" s="43">
        <v>4598104</v>
      </c>
    </row>
    <row r="32" spans="2:11" ht="15.6">
      <c r="B32" s="45" t="s">
        <v>76</v>
      </c>
      <c r="C32" s="36"/>
      <c r="D32" s="46">
        <f>SUM(D24:D31)</f>
        <v>41483869</v>
      </c>
      <c r="E32" s="47"/>
      <c r="F32" s="46">
        <f>SUM(F24:F31)</f>
        <v>47337185</v>
      </c>
    </row>
    <row r="33" spans="2:6" ht="15.6">
      <c r="B33" s="48"/>
      <c r="C33" s="36"/>
      <c r="D33" s="43"/>
      <c r="E33" s="41"/>
      <c r="F33" s="43"/>
    </row>
    <row r="34" spans="2:6" ht="17.399999999999999">
      <c r="B34" s="45" t="s">
        <v>0</v>
      </c>
      <c r="C34" s="36"/>
      <c r="D34" s="51">
        <f>D21+D32</f>
        <v>483539630</v>
      </c>
      <c r="E34" s="47"/>
      <c r="F34" s="51">
        <f>F21+F32</f>
        <v>500244282.08999997</v>
      </c>
    </row>
    <row r="35" spans="2:6" ht="15.6">
      <c r="B35" s="35"/>
      <c r="C35" s="36"/>
      <c r="D35" s="43"/>
      <c r="E35" s="41"/>
      <c r="F35" s="43"/>
    </row>
    <row r="36" spans="2:6" ht="15.6">
      <c r="B36" s="35" t="s">
        <v>1</v>
      </c>
      <c r="C36" s="36"/>
      <c r="D36" s="43"/>
      <c r="E36" s="41"/>
      <c r="F36" s="43"/>
    </row>
    <row r="37" spans="2:6" ht="15.6">
      <c r="B37" s="52" t="s">
        <v>85</v>
      </c>
      <c r="C37" s="36"/>
      <c r="D37" s="43"/>
      <c r="E37" s="41"/>
      <c r="F37" s="43"/>
    </row>
    <row r="38" spans="2:6" ht="15.6">
      <c r="B38" s="42" t="s">
        <v>8</v>
      </c>
      <c r="C38" s="36">
        <v>10</v>
      </c>
      <c r="D38" s="43">
        <v>46043272</v>
      </c>
      <c r="E38" s="41"/>
      <c r="F38" s="43">
        <v>46043272</v>
      </c>
    </row>
    <row r="39" spans="2:6" ht="15.6">
      <c r="B39" s="42" t="s">
        <v>48</v>
      </c>
      <c r="C39" s="36"/>
      <c r="D39" s="43">
        <v>1348105</v>
      </c>
      <c r="E39" s="41"/>
      <c r="F39" s="43">
        <v>1348105</v>
      </c>
    </row>
    <row r="40" spans="2:6" ht="15.6">
      <c r="B40" s="42" t="s">
        <v>49</v>
      </c>
      <c r="C40" s="36"/>
      <c r="D40" s="43">
        <v>95421865</v>
      </c>
      <c r="E40" s="41"/>
      <c r="F40" s="43">
        <v>100844231</v>
      </c>
    </row>
    <row r="41" spans="2:6" ht="15.6">
      <c r="B41" s="42" t="s">
        <v>147</v>
      </c>
      <c r="C41" s="36"/>
      <c r="D41" s="43">
        <v>-67526861</v>
      </c>
      <c r="E41" s="41"/>
      <c r="F41" s="43">
        <v>-26368558</v>
      </c>
    </row>
    <row r="42" spans="2:6" ht="15.6">
      <c r="B42" s="42"/>
      <c r="C42" s="36"/>
      <c r="D42" s="43"/>
      <c r="E42" s="41"/>
      <c r="F42" s="43"/>
    </row>
    <row r="43" spans="2:6" ht="15.6">
      <c r="B43" s="45" t="s">
        <v>77</v>
      </c>
      <c r="C43" s="36"/>
      <c r="D43" s="46">
        <f>SUM(D38:D42)</f>
        <v>75286381</v>
      </c>
      <c r="E43" s="47"/>
      <c r="F43" s="46">
        <f>SUM(F38:F42)</f>
        <v>121867050</v>
      </c>
    </row>
    <row r="44" spans="2:6" ht="15.6">
      <c r="B44" s="49"/>
      <c r="C44" s="36"/>
      <c r="D44" s="43"/>
      <c r="E44" s="41"/>
      <c r="F44" s="43"/>
    </row>
    <row r="45" spans="2:6" ht="15.6">
      <c r="B45" s="49" t="s">
        <v>69</v>
      </c>
      <c r="C45" s="36"/>
      <c r="D45" s="53">
        <v>35795295</v>
      </c>
      <c r="E45" s="41"/>
      <c r="F45" s="53">
        <v>52753959</v>
      </c>
    </row>
    <row r="46" spans="2:6" ht="15.6">
      <c r="B46" s="52"/>
      <c r="C46" s="36"/>
      <c r="D46" s="43"/>
      <c r="E46" s="41"/>
      <c r="F46" s="43"/>
    </row>
    <row r="47" spans="2:6" ht="15.6">
      <c r="B47" s="45" t="s">
        <v>47</v>
      </c>
      <c r="C47" s="36"/>
      <c r="D47" s="46">
        <f>D43+D45</f>
        <v>111081676</v>
      </c>
      <c r="E47" s="47"/>
      <c r="F47" s="46">
        <f>F43+F45</f>
        <v>174621009</v>
      </c>
    </row>
    <row r="48" spans="2:6" ht="15.6">
      <c r="B48" s="48"/>
      <c r="C48" s="36"/>
      <c r="D48" s="43"/>
      <c r="E48" s="41"/>
      <c r="F48" s="43"/>
    </row>
    <row r="49" spans="1:10" ht="15.6">
      <c r="B49" s="49" t="s">
        <v>86</v>
      </c>
      <c r="C49" s="36"/>
      <c r="D49" s="43"/>
      <c r="E49" s="41"/>
      <c r="F49" s="43"/>
    </row>
    <row r="50" spans="1:10" ht="15.6">
      <c r="B50" s="42" t="s">
        <v>13</v>
      </c>
      <c r="C50" s="36">
        <v>11</v>
      </c>
      <c r="D50" s="43">
        <v>14455718</v>
      </c>
      <c r="E50" s="41"/>
      <c r="F50" s="43">
        <v>14769629</v>
      </c>
    </row>
    <row r="51" spans="1:10" s="12" customFormat="1" ht="15.6">
      <c r="A51" s="2"/>
      <c r="B51" s="42" t="s">
        <v>137</v>
      </c>
      <c r="C51" s="36">
        <v>12</v>
      </c>
      <c r="D51" s="43">
        <v>188059328</v>
      </c>
      <c r="E51" s="41"/>
      <c r="F51" s="43">
        <v>61476988</v>
      </c>
      <c r="G51" s="2"/>
      <c r="H51" s="2"/>
      <c r="I51" s="11"/>
      <c r="J51" s="11"/>
    </row>
    <row r="52" spans="1:10" ht="15.6">
      <c r="B52" s="42" t="s">
        <v>14</v>
      </c>
      <c r="C52" s="36"/>
      <c r="D52" s="43">
        <v>5843040</v>
      </c>
      <c r="E52" s="41"/>
      <c r="F52" s="43">
        <v>5940428</v>
      </c>
    </row>
    <row r="53" spans="1:10" ht="15.6">
      <c r="B53" s="54" t="s">
        <v>10</v>
      </c>
      <c r="C53" s="36"/>
      <c r="D53" s="43">
        <v>11595746</v>
      </c>
      <c r="E53" s="41"/>
      <c r="F53" s="43">
        <v>12591042</v>
      </c>
    </row>
    <row r="54" spans="1:10" ht="15.6">
      <c r="B54" s="42" t="s">
        <v>53</v>
      </c>
      <c r="C54" s="36"/>
      <c r="D54" s="43">
        <v>66557825</v>
      </c>
      <c r="E54" s="41"/>
      <c r="F54" s="43">
        <v>66585194</v>
      </c>
    </row>
    <row r="55" spans="1:10" ht="15.6">
      <c r="B55" s="42" t="s">
        <v>22</v>
      </c>
      <c r="C55" s="36"/>
      <c r="D55" s="43">
        <v>2193668</v>
      </c>
      <c r="E55" s="41"/>
      <c r="F55" s="43">
        <v>2193668</v>
      </c>
    </row>
    <row r="56" spans="1:10" ht="15.6">
      <c r="B56" s="42" t="s">
        <v>54</v>
      </c>
      <c r="C56" s="36"/>
      <c r="D56" s="43">
        <v>157122</v>
      </c>
      <c r="E56" s="41"/>
      <c r="F56" s="43">
        <v>157122</v>
      </c>
    </row>
    <row r="57" spans="1:10" ht="15.6" hidden="1">
      <c r="B57" s="44" t="s">
        <v>72</v>
      </c>
      <c r="C57" s="36"/>
      <c r="D57" s="43">
        <v>0</v>
      </c>
      <c r="E57" s="41"/>
      <c r="F57" s="43">
        <v>0</v>
      </c>
    </row>
    <row r="58" spans="1:10" ht="15.6" hidden="1">
      <c r="B58" s="55" t="s">
        <v>104</v>
      </c>
      <c r="C58" s="36"/>
      <c r="D58" s="43">
        <v>0</v>
      </c>
      <c r="E58" s="41"/>
      <c r="F58" s="43">
        <v>0</v>
      </c>
    </row>
    <row r="59" spans="1:10" ht="15.6">
      <c r="B59" s="44" t="s">
        <v>70</v>
      </c>
      <c r="C59" s="36"/>
      <c r="D59" s="43">
        <v>22956</v>
      </c>
      <c r="E59" s="41"/>
      <c r="F59" s="43">
        <v>309163</v>
      </c>
      <c r="G59" s="16"/>
    </row>
    <row r="60" spans="1:10" ht="15.6">
      <c r="B60" s="44" t="s">
        <v>71</v>
      </c>
      <c r="C60" s="36"/>
      <c r="D60" s="43">
        <v>231406</v>
      </c>
      <c r="E60" s="41"/>
      <c r="F60" s="43">
        <v>241585</v>
      </c>
    </row>
    <row r="61" spans="1:10" ht="15.6">
      <c r="B61" s="45" t="s">
        <v>50</v>
      </c>
      <c r="C61" s="36"/>
      <c r="D61" s="46">
        <f>SUM(D50:D60)</f>
        <v>289116809</v>
      </c>
      <c r="E61" s="47"/>
      <c r="F61" s="46">
        <f>SUM(F50:F60)</f>
        <v>164264819</v>
      </c>
      <c r="G61" s="16"/>
    </row>
    <row r="62" spans="1:10" ht="15.6">
      <c r="B62" s="48"/>
      <c r="C62" s="36"/>
      <c r="D62" s="43"/>
      <c r="E62" s="41"/>
      <c r="F62" s="43"/>
    </row>
    <row r="63" spans="1:10" ht="15.6">
      <c r="B63" s="49" t="s">
        <v>87</v>
      </c>
      <c r="C63" s="36"/>
      <c r="D63" s="43"/>
      <c r="E63" s="41"/>
      <c r="F63" s="43"/>
      <c r="G63" s="16"/>
    </row>
    <row r="64" spans="1:10" ht="15.6">
      <c r="B64" s="54" t="s">
        <v>55</v>
      </c>
      <c r="C64" s="36">
        <v>11</v>
      </c>
      <c r="D64" s="43">
        <v>876985</v>
      </c>
      <c r="E64" s="41"/>
      <c r="F64" s="43">
        <v>904258</v>
      </c>
      <c r="G64" s="25"/>
    </row>
    <row r="65" spans="1:10" ht="15.6">
      <c r="B65" s="54" t="s">
        <v>88</v>
      </c>
      <c r="C65" s="36">
        <v>12</v>
      </c>
      <c r="D65" s="43">
        <v>60894312</v>
      </c>
      <c r="E65" s="41"/>
      <c r="F65" s="43">
        <v>134508825</v>
      </c>
      <c r="G65" s="25"/>
      <c r="H65" s="16"/>
      <c r="I65" s="16"/>
      <c r="J65" s="16"/>
    </row>
    <row r="66" spans="1:10" ht="15.6" hidden="1">
      <c r="B66" s="52" t="s">
        <v>79</v>
      </c>
      <c r="C66" s="36"/>
      <c r="D66" s="56">
        <v>0</v>
      </c>
      <c r="E66" s="41"/>
      <c r="F66" s="43">
        <v>0</v>
      </c>
      <c r="G66" s="25"/>
    </row>
    <row r="67" spans="1:10" ht="15.6">
      <c r="B67" s="42" t="s">
        <v>14</v>
      </c>
      <c r="C67" s="36"/>
      <c r="D67" s="43">
        <v>138513</v>
      </c>
      <c r="E67" s="41"/>
      <c r="F67" s="43">
        <v>139748</v>
      </c>
      <c r="G67" s="25"/>
    </row>
    <row r="68" spans="1:10" ht="15.6">
      <c r="B68" s="52" t="s">
        <v>80</v>
      </c>
      <c r="C68" s="36"/>
      <c r="D68" s="43">
        <v>1930901</v>
      </c>
      <c r="E68" s="41"/>
      <c r="F68" s="43">
        <v>1936515</v>
      </c>
      <c r="G68" s="25"/>
    </row>
    <row r="69" spans="1:10" ht="15.6">
      <c r="B69" s="54" t="s">
        <v>11</v>
      </c>
      <c r="C69" s="36">
        <v>13</v>
      </c>
      <c r="D69" s="43">
        <v>12566464</v>
      </c>
      <c r="E69" s="41"/>
      <c r="F69" s="43">
        <v>15731715</v>
      </c>
      <c r="G69" s="25"/>
    </row>
    <row r="70" spans="1:10" ht="15.6">
      <c r="B70" s="54" t="s">
        <v>9</v>
      </c>
      <c r="C70" s="36"/>
      <c r="D70" s="43">
        <v>1502313</v>
      </c>
      <c r="E70" s="41"/>
      <c r="F70" s="43">
        <v>2059791</v>
      </c>
      <c r="G70" s="25"/>
    </row>
    <row r="71" spans="1:10" ht="15.6">
      <c r="B71" s="52" t="s">
        <v>81</v>
      </c>
      <c r="C71" s="36"/>
      <c r="D71" s="43">
        <v>571574</v>
      </c>
      <c r="E71" s="41"/>
      <c r="F71" s="43">
        <v>571574</v>
      </c>
      <c r="G71" s="25"/>
    </row>
    <row r="72" spans="1:10" ht="15.6">
      <c r="B72" s="44" t="s">
        <v>54</v>
      </c>
      <c r="C72" s="36"/>
      <c r="D72" s="43">
        <v>18246</v>
      </c>
      <c r="E72" s="41"/>
      <c r="F72" s="43">
        <v>18246</v>
      </c>
      <c r="G72" s="25"/>
    </row>
    <row r="73" spans="1:10" ht="15.6">
      <c r="B73" s="52" t="s">
        <v>78</v>
      </c>
      <c r="C73" s="36"/>
      <c r="D73" s="43"/>
      <c r="E73" s="41"/>
      <c r="F73" s="43">
        <v>565462</v>
      </c>
      <c r="G73" s="25"/>
    </row>
    <row r="74" spans="1:10" ht="15.6" hidden="1">
      <c r="B74" s="55" t="s">
        <v>104</v>
      </c>
      <c r="C74" s="36"/>
      <c r="D74" s="43">
        <v>0</v>
      </c>
      <c r="E74" s="41"/>
      <c r="F74" s="43">
        <v>0</v>
      </c>
      <c r="G74" s="25"/>
    </row>
    <row r="75" spans="1:10" s="12" customFormat="1" ht="15.6" hidden="1">
      <c r="A75" s="2"/>
      <c r="B75" s="44" t="s">
        <v>70</v>
      </c>
      <c r="C75" s="36"/>
      <c r="D75" s="43"/>
      <c r="E75" s="41"/>
      <c r="F75" s="43"/>
      <c r="G75" s="25"/>
      <c r="H75" s="2"/>
      <c r="I75" s="11"/>
      <c r="J75" s="11"/>
    </row>
    <row r="76" spans="1:10" ht="15.6">
      <c r="B76" s="44" t="s">
        <v>71</v>
      </c>
      <c r="C76" s="36">
        <v>14</v>
      </c>
      <c r="D76" s="43">
        <v>4841837</v>
      </c>
      <c r="E76" s="41"/>
      <c r="F76" s="43">
        <v>4922320</v>
      </c>
      <c r="G76" s="25"/>
    </row>
    <row r="77" spans="1:10" ht="15.6">
      <c r="B77" s="44" t="s">
        <v>82</v>
      </c>
      <c r="C77" s="36"/>
      <c r="D77" s="43"/>
      <c r="E77" s="41"/>
      <c r="F77" s="43"/>
      <c r="G77" s="25"/>
    </row>
    <row r="78" spans="1:10" ht="15.6">
      <c r="B78" s="45" t="s">
        <v>51</v>
      </c>
      <c r="C78" s="36"/>
      <c r="D78" s="46">
        <f>SUM(D64:D77)</f>
        <v>83341145</v>
      </c>
      <c r="E78" s="47"/>
      <c r="F78" s="46">
        <f>SUM(F64:F76)</f>
        <v>161358454</v>
      </c>
    </row>
    <row r="79" spans="1:10" ht="15.6">
      <c r="B79" s="48"/>
      <c r="C79" s="36"/>
      <c r="D79" s="43"/>
      <c r="E79" s="41"/>
      <c r="F79" s="43"/>
    </row>
    <row r="80" spans="1:10" ht="16.5" customHeight="1">
      <c r="B80" s="45" t="s">
        <v>52</v>
      </c>
      <c r="C80" s="36"/>
      <c r="D80" s="51">
        <f>D47+D61+D78</f>
        <v>483539630</v>
      </c>
      <c r="E80" s="47"/>
      <c r="F80" s="51">
        <f>F47+F61+F78</f>
        <v>500244282</v>
      </c>
    </row>
    <row r="81" spans="1:10" ht="16.5" customHeight="1">
      <c r="B81" s="35"/>
      <c r="C81" s="36"/>
      <c r="D81" s="57"/>
      <c r="E81" s="41"/>
      <c r="F81" s="41"/>
    </row>
    <row r="82" spans="1:10" ht="16.5" customHeight="1">
      <c r="B82" s="58" t="s">
        <v>187</v>
      </c>
      <c r="C82" s="36"/>
      <c r="D82" s="59"/>
      <c r="E82" s="41"/>
      <c r="F82" s="60"/>
    </row>
    <row r="83" spans="1:10" ht="16.5" customHeight="1">
      <c r="B83" s="58" t="s">
        <v>186</v>
      </c>
      <c r="C83" s="24" t="s">
        <v>67</v>
      </c>
      <c r="D83" s="61"/>
      <c r="E83" s="41"/>
      <c r="F83" s="62" t="s">
        <v>109</v>
      </c>
    </row>
    <row r="84" spans="1:10" s="12" customFormat="1" ht="16.5" customHeight="1">
      <c r="A84" s="2"/>
      <c r="B84" s="58"/>
      <c r="C84" s="24"/>
      <c r="D84" s="61"/>
      <c r="E84" s="41"/>
      <c r="F84" s="62"/>
      <c r="G84" s="2"/>
      <c r="H84" s="2"/>
      <c r="I84" s="11"/>
      <c r="J84" s="11"/>
    </row>
    <row r="85" spans="1:10" ht="16.5" customHeight="1">
      <c r="B85" s="58" t="s">
        <v>168</v>
      </c>
      <c r="C85" s="24" t="s">
        <v>67</v>
      </c>
      <c r="D85" s="63"/>
      <c r="E85" s="63"/>
      <c r="F85" s="64" t="s">
        <v>169</v>
      </c>
    </row>
    <row r="86" spans="1:10" ht="16.5" customHeight="1">
      <c r="B86" s="48"/>
      <c r="C86" s="36"/>
      <c r="D86" s="65"/>
      <c r="E86" s="41"/>
      <c r="F86" s="41"/>
    </row>
    <row r="87" spans="1:10" ht="16.5" customHeight="1">
      <c r="B87" s="48"/>
      <c r="C87" s="36"/>
      <c r="D87" s="65"/>
      <c r="E87" s="41"/>
      <c r="F87" s="41"/>
    </row>
    <row r="88" spans="1:10" ht="16.5" customHeight="1">
      <c r="B88" s="48"/>
      <c r="C88" s="36"/>
      <c r="D88" s="65"/>
      <c r="E88" s="41"/>
      <c r="F88" s="41"/>
    </row>
    <row r="89" spans="1:10" ht="16.5" customHeight="1">
      <c r="B89" s="48"/>
      <c r="C89" s="36"/>
      <c r="D89" s="65"/>
      <c r="E89" s="41"/>
      <c r="F89" s="41"/>
    </row>
    <row r="90" spans="1:10" ht="16.5" customHeight="1">
      <c r="B90" s="66"/>
      <c r="C90" s="36"/>
      <c r="D90" s="65"/>
      <c r="E90" s="41"/>
      <c r="F90" s="41"/>
    </row>
    <row r="91" spans="1:10" ht="16.5" customHeight="1">
      <c r="B91" s="48"/>
      <c r="C91" s="36"/>
      <c r="D91" s="65"/>
      <c r="E91" s="41"/>
      <c r="F91" s="41"/>
    </row>
    <row r="92" spans="1:10" ht="16.5" customHeight="1">
      <c r="B92" s="48"/>
      <c r="C92" s="36"/>
      <c r="D92" s="65"/>
      <c r="E92" s="41"/>
      <c r="F92" s="41"/>
    </row>
    <row r="93" spans="1:10" ht="16.5" customHeight="1">
      <c r="B93" s="66"/>
      <c r="C93" s="36"/>
      <c r="D93" s="65"/>
      <c r="E93" s="41"/>
      <c r="F93" s="41"/>
    </row>
    <row r="94" spans="1:10" ht="16.5" customHeight="1">
      <c r="B94" s="67"/>
      <c r="C94" s="68"/>
      <c r="D94" s="69"/>
      <c r="E94" s="70"/>
      <c r="F94" s="70"/>
    </row>
    <row r="95" spans="1:10" ht="16.5" customHeight="1">
      <c r="B95" s="67"/>
      <c r="C95" s="68"/>
      <c r="D95" s="69"/>
      <c r="E95" s="70"/>
      <c r="F95" s="70"/>
    </row>
    <row r="96" spans="1:10" ht="16.5" customHeight="1">
      <c r="B96" s="71"/>
      <c r="C96" s="68"/>
      <c r="D96" s="69"/>
      <c r="E96" s="70"/>
      <c r="F96" s="70"/>
    </row>
    <row r="97" spans="2:6" ht="16.5" customHeight="1">
      <c r="B97" s="72"/>
      <c r="C97" s="68"/>
      <c r="D97" s="69"/>
      <c r="E97" s="70"/>
      <c r="F97" s="70"/>
    </row>
    <row r="98" spans="2:6" ht="16.5" customHeight="1">
      <c r="B98" s="72"/>
      <c r="C98" s="68"/>
      <c r="D98" s="69"/>
      <c r="E98" s="70"/>
      <c r="F98" s="70"/>
    </row>
    <row r="99" spans="2:6" ht="16.5" customHeight="1">
      <c r="B99" s="73"/>
      <c r="C99" s="68"/>
      <c r="D99" s="69"/>
      <c r="E99" s="70"/>
      <c r="F99" s="70"/>
    </row>
    <row r="100" spans="2:6" ht="16.5" customHeight="1">
      <c r="B100" s="72"/>
      <c r="C100" s="68"/>
      <c r="D100" s="69"/>
      <c r="E100" s="70"/>
      <c r="F100" s="70"/>
    </row>
    <row r="101" spans="2:6" ht="16.5" customHeight="1">
      <c r="B101" s="72"/>
      <c r="C101" s="68"/>
      <c r="D101" s="69"/>
      <c r="E101" s="70"/>
      <c r="F101" s="70"/>
    </row>
    <row r="102" spans="2:6" ht="16.5" customHeight="1">
      <c r="B102" s="72"/>
      <c r="C102" s="68"/>
      <c r="D102" s="69"/>
      <c r="E102" s="70"/>
      <c r="F102" s="70"/>
    </row>
    <row r="103" spans="2:6" ht="16.5" customHeight="1">
      <c r="B103" s="74"/>
      <c r="C103" s="68"/>
      <c r="D103" s="69"/>
      <c r="E103" s="70"/>
      <c r="F103" s="70"/>
    </row>
    <row r="104" spans="2:6" ht="16.5" customHeight="1">
      <c r="B104" s="75"/>
      <c r="C104" s="68"/>
      <c r="D104" s="69"/>
      <c r="E104" s="70"/>
      <c r="F104" s="70"/>
    </row>
    <row r="105" spans="2:6" ht="16.5" customHeight="1">
      <c r="B105" s="75"/>
      <c r="C105" s="68"/>
      <c r="D105" s="69"/>
      <c r="E105" s="70"/>
      <c r="F105" s="70"/>
    </row>
    <row r="106" spans="2:6" ht="16.5" customHeight="1">
      <c r="B106" s="74"/>
      <c r="C106" s="68"/>
      <c r="D106" s="69"/>
      <c r="E106" s="70"/>
      <c r="F106" s="70"/>
    </row>
    <row r="107" spans="2:6" ht="16.5" customHeight="1">
      <c r="B107" s="72"/>
      <c r="C107" s="68"/>
      <c r="D107" s="69"/>
      <c r="E107" s="70"/>
      <c r="F107" s="70"/>
    </row>
    <row r="108" spans="2:6" ht="16.5" customHeight="1">
      <c r="B108" s="74"/>
      <c r="C108" s="68"/>
      <c r="D108" s="69"/>
      <c r="E108" s="70"/>
      <c r="F108" s="70"/>
    </row>
    <row r="109" spans="2:6" ht="16.5" customHeight="1">
      <c r="B109" s="72"/>
      <c r="C109" s="68"/>
      <c r="D109" s="69"/>
      <c r="E109" s="70"/>
      <c r="F109" s="70"/>
    </row>
    <row r="110" spans="2:6" ht="16.5" customHeight="1">
      <c r="B110" s="71"/>
      <c r="C110" s="68"/>
      <c r="D110" s="69"/>
      <c r="E110" s="70"/>
      <c r="F110" s="70"/>
    </row>
    <row r="111" spans="2:6" ht="16.5" customHeight="1">
      <c r="B111" s="71"/>
      <c r="C111" s="68"/>
      <c r="D111" s="69"/>
      <c r="E111" s="70"/>
      <c r="F111" s="70"/>
    </row>
    <row r="112" spans="2:6" ht="16.5" customHeight="1">
      <c r="B112" s="76"/>
      <c r="C112" s="68"/>
      <c r="D112" s="69"/>
      <c r="E112" s="70"/>
      <c r="F112" s="70"/>
    </row>
    <row r="113" spans="2:6" ht="16.5" customHeight="1">
      <c r="B113" s="72"/>
      <c r="C113" s="68"/>
      <c r="D113" s="69"/>
      <c r="E113" s="70"/>
      <c r="F113" s="70"/>
    </row>
    <row r="114" spans="2:6" ht="16.5" customHeight="1">
      <c r="B114" s="71"/>
      <c r="C114" s="68"/>
      <c r="D114" s="69"/>
      <c r="E114" s="70"/>
      <c r="F114" s="70"/>
    </row>
    <row r="115" spans="2:6" ht="16.5" customHeight="1">
      <c r="B115" s="75"/>
      <c r="C115" s="68"/>
      <c r="D115" s="69"/>
      <c r="E115" s="70"/>
      <c r="F115" s="70"/>
    </row>
    <row r="116" spans="2:6" ht="16.5" customHeight="1">
      <c r="B116" s="71"/>
      <c r="C116" s="68"/>
      <c r="D116" s="69"/>
      <c r="E116" s="70"/>
      <c r="F116" s="70"/>
    </row>
    <row r="117" spans="2:6" ht="16.5" customHeight="1">
      <c r="B117" s="76"/>
      <c r="C117" s="68"/>
      <c r="D117" s="69"/>
      <c r="E117" s="70"/>
      <c r="F117" s="70"/>
    </row>
    <row r="118" spans="2:6" ht="16.5" customHeight="1">
      <c r="B118" s="76"/>
      <c r="C118" s="68"/>
      <c r="D118" s="69"/>
      <c r="E118" s="70"/>
      <c r="F118" s="70"/>
    </row>
    <row r="119" spans="2:6" ht="16.5" customHeight="1">
      <c r="B119" s="5"/>
    </row>
    <row r="120" spans="2:6" ht="16.5" customHeight="1">
      <c r="B120" s="9"/>
    </row>
    <row r="121" spans="2:6" ht="16.5" customHeight="1">
      <c r="B121" s="7"/>
    </row>
    <row r="122" spans="2:6" ht="16.5" customHeight="1">
      <c r="B122" s="8"/>
    </row>
    <row r="123" spans="2:6" ht="16.5" customHeight="1">
      <c r="B123" s="10"/>
    </row>
    <row r="124" spans="2:6" ht="16.5" customHeight="1">
      <c r="B124" s="5"/>
    </row>
    <row r="125" spans="2:6" ht="16.5" customHeight="1">
      <c r="B125" s="5"/>
    </row>
    <row r="126" spans="2:6" ht="16.5" customHeight="1">
      <c r="B126" s="5"/>
    </row>
    <row r="127" spans="2:6" ht="16.5" customHeight="1">
      <c r="B127" s="5"/>
    </row>
    <row r="128" spans="2:6" ht="16.5" customHeight="1">
      <c r="B128" s="5"/>
    </row>
    <row r="129" ht="16.5" customHeight="1"/>
    <row r="130" ht="16.5" customHeight="1"/>
    <row r="131" ht="16.5" customHeight="1"/>
    <row r="132" ht="16.5" customHeight="1"/>
    <row r="133" ht="16.5" customHeight="1"/>
    <row r="134" ht="16.5" customHeight="1"/>
  </sheetData>
  <mergeCells count="1">
    <mergeCell ref="B8:F8"/>
  </mergeCells>
  <phoneticPr fontId="137" type="noConversion"/>
  <pageMargins left="0.7" right="0.7" top="0.75" bottom="0.75" header="0.3" footer="0.3"/>
  <pageSetup paperSize="9" scale="57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G39"/>
  <sheetViews>
    <sheetView topLeftCell="A10" zoomScale="75" zoomScaleNormal="75" workbookViewId="0">
      <selection activeCell="A37" sqref="A37"/>
    </sheetView>
  </sheetViews>
  <sheetFormatPr defaultColWidth="8.77734375" defaultRowHeight="13.8"/>
  <cols>
    <col min="1" max="1" width="66.6640625" style="70" customWidth="1"/>
    <col min="2" max="2" width="14.21875" style="70" customWidth="1"/>
    <col min="3" max="3" width="25.21875" style="70" customWidth="1"/>
    <col min="4" max="4" width="2.33203125" style="70" customWidth="1"/>
    <col min="5" max="5" width="23.88671875" style="70" customWidth="1"/>
    <col min="6" max="6" width="7.44140625" style="70" customWidth="1"/>
    <col min="7" max="7" width="28.33203125" style="70" customWidth="1"/>
    <col min="8" max="16384" width="8.77734375" style="70"/>
  </cols>
  <sheetData>
    <row r="2" spans="1:7" ht="14.55" customHeight="1">
      <c r="A2" s="77"/>
      <c r="B2" s="77"/>
      <c r="C2" s="77"/>
      <c r="D2" s="77"/>
      <c r="E2" s="77"/>
      <c r="F2" s="78"/>
    </row>
    <row r="3" spans="1:7" ht="47.55" customHeight="1">
      <c r="A3" s="202" t="s">
        <v>171</v>
      </c>
      <c r="B3" s="202"/>
      <c r="C3" s="202"/>
      <c r="D3" s="202"/>
      <c r="E3" s="202"/>
      <c r="F3" s="79"/>
    </row>
    <row r="4" spans="1:7">
      <c r="A4" s="80"/>
      <c r="B4" s="81"/>
      <c r="C4" s="82"/>
      <c r="D4" s="82"/>
      <c r="E4" s="82"/>
      <c r="F4" s="83"/>
    </row>
    <row r="5" spans="1:7">
      <c r="A5" s="84" t="s">
        <v>105</v>
      </c>
      <c r="B5" s="85" t="s">
        <v>152</v>
      </c>
      <c r="C5" s="86">
        <v>44742</v>
      </c>
      <c r="D5" s="87"/>
      <c r="E5" s="86">
        <v>44377</v>
      </c>
      <c r="F5" s="88"/>
    </row>
    <row r="6" spans="1:7">
      <c r="A6" s="89"/>
      <c r="B6" s="87"/>
      <c r="C6" s="90" t="s">
        <v>135</v>
      </c>
      <c r="D6" s="90"/>
      <c r="E6" s="90" t="s">
        <v>135</v>
      </c>
      <c r="F6" s="91"/>
    </row>
    <row r="7" spans="1:7">
      <c r="A7" s="92" t="s">
        <v>17</v>
      </c>
      <c r="B7" s="87">
        <v>15</v>
      </c>
      <c r="C7" s="93">
        <v>77282296</v>
      </c>
      <c r="D7" s="93"/>
      <c r="E7" s="93">
        <v>99167851.029990003</v>
      </c>
      <c r="F7" s="94"/>
    </row>
    <row r="8" spans="1:7">
      <c r="A8" s="95"/>
      <c r="B8" s="87">
        <v>16</v>
      </c>
      <c r="C8" s="96"/>
      <c r="D8" s="87"/>
      <c r="E8" s="96"/>
      <c r="F8" s="96"/>
      <c r="G8" s="97"/>
    </row>
    <row r="9" spans="1:7">
      <c r="A9" s="92" t="s">
        <v>18</v>
      </c>
      <c r="B9" s="87">
        <v>17</v>
      </c>
      <c r="C9" s="93">
        <v>-58225990</v>
      </c>
      <c r="D9" s="98"/>
      <c r="E9" s="93">
        <v>-72349871</v>
      </c>
      <c r="F9" s="94"/>
    </row>
    <row r="10" spans="1:7">
      <c r="A10" s="95"/>
      <c r="B10" s="87"/>
      <c r="C10" s="96"/>
      <c r="D10" s="87"/>
      <c r="E10" s="96"/>
      <c r="F10" s="96"/>
    </row>
    <row r="11" spans="1:7" ht="14.4" thickBot="1">
      <c r="A11" s="99" t="s">
        <v>65</v>
      </c>
      <c r="B11" s="87"/>
      <c r="C11" s="100">
        <f>SUM(C7:C9)</f>
        <v>19056306</v>
      </c>
      <c r="D11" s="87"/>
      <c r="E11" s="100">
        <f>SUM(E7:E9)</f>
        <v>26817980.029990003</v>
      </c>
      <c r="F11" s="94"/>
    </row>
    <row r="12" spans="1:7">
      <c r="A12" s="101"/>
      <c r="B12" s="87"/>
      <c r="C12" s="96"/>
      <c r="D12" s="87"/>
      <c r="E12" s="96"/>
      <c r="F12" s="96"/>
    </row>
    <row r="13" spans="1:7">
      <c r="A13" s="101" t="s">
        <v>15</v>
      </c>
      <c r="B13" s="87">
        <v>17</v>
      </c>
      <c r="C13" s="102">
        <v>-5282328</v>
      </c>
      <c r="D13" s="98"/>
      <c r="E13" s="102">
        <v>-4495137.1657999996</v>
      </c>
      <c r="F13" s="102"/>
    </row>
    <row r="14" spans="1:7">
      <c r="A14" s="101" t="s">
        <v>16</v>
      </c>
      <c r="B14" s="87"/>
      <c r="C14" s="102">
        <v>-999934</v>
      </c>
      <c r="D14" s="98"/>
      <c r="E14" s="102">
        <v>-1235915</v>
      </c>
      <c r="F14" s="96"/>
    </row>
    <row r="15" spans="1:7">
      <c r="A15" s="101" t="s">
        <v>56</v>
      </c>
      <c r="B15" s="87">
        <v>18</v>
      </c>
      <c r="C15" s="102">
        <v>-17176049</v>
      </c>
      <c r="D15" s="98"/>
      <c r="E15" s="102">
        <v>-11496460.761330001</v>
      </c>
      <c r="F15" s="103"/>
    </row>
    <row r="16" spans="1:7">
      <c r="A16" s="103" t="s">
        <v>57</v>
      </c>
      <c r="B16" s="87">
        <v>19</v>
      </c>
      <c r="C16" s="102">
        <v>1100834</v>
      </c>
      <c r="D16" s="98"/>
      <c r="E16" s="102">
        <v>1935486.16738</v>
      </c>
      <c r="F16" s="102"/>
    </row>
    <row r="17" spans="1:6">
      <c r="A17" s="101" t="s">
        <v>58</v>
      </c>
      <c r="B17" s="87"/>
      <c r="C17" s="102">
        <v>-59366792</v>
      </c>
      <c r="D17" s="98"/>
      <c r="E17" s="102">
        <v>-3704364</v>
      </c>
      <c r="F17" s="102"/>
    </row>
    <row r="18" spans="1:6">
      <c r="A18" s="101" t="s">
        <v>177</v>
      </c>
      <c r="B18" s="87"/>
      <c r="C18" s="102">
        <v>40285</v>
      </c>
      <c r="D18" s="98"/>
      <c r="E18" s="102"/>
      <c r="F18" s="102"/>
    </row>
    <row r="19" spans="1:6">
      <c r="A19" s="101" t="s">
        <v>159</v>
      </c>
      <c r="B19" s="87"/>
      <c r="C19" s="102">
        <v>2009691</v>
      </c>
      <c r="D19" s="98"/>
      <c r="E19" s="102"/>
      <c r="F19" s="102"/>
    </row>
    <row r="20" spans="1:6">
      <c r="A20" s="101" t="s">
        <v>160</v>
      </c>
      <c r="B20" s="87"/>
      <c r="C20" s="102">
        <v>-2954611</v>
      </c>
      <c r="D20" s="98"/>
      <c r="E20" s="102">
        <v>-82108.479470000006</v>
      </c>
      <c r="F20" s="102"/>
    </row>
    <row r="21" spans="1:6">
      <c r="A21" s="101" t="s">
        <v>94</v>
      </c>
      <c r="B21" s="87">
        <v>20</v>
      </c>
      <c r="C21" s="102">
        <v>78422</v>
      </c>
      <c r="D21" s="98"/>
      <c r="E21" s="102">
        <v>-1266469.33036</v>
      </c>
      <c r="F21" s="96"/>
    </row>
    <row r="22" spans="1:6">
      <c r="A22" s="101" t="s">
        <v>19</v>
      </c>
      <c r="B22" s="87"/>
      <c r="C22" s="102">
        <v>30616</v>
      </c>
      <c r="D22" s="98"/>
      <c r="E22" s="102"/>
      <c r="F22" s="96"/>
    </row>
    <row r="23" spans="1:6">
      <c r="A23" s="101" t="s">
        <v>151</v>
      </c>
      <c r="B23" s="87"/>
      <c r="C23" s="102"/>
      <c r="D23" s="98"/>
      <c r="E23" s="102">
        <v>7153536.4550000001</v>
      </c>
      <c r="F23" s="96"/>
    </row>
    <row r="24" spans="1:6">
      <c r="A24" s="92" t="s">
        <v>111</v>
      </c>
      <c r="B24" s="98"/>
      <c r="C24" s="104">
        <f>SUM(C13:C23)</f>
        <v>-82519866</v>
      </c>
      <c r="D24" s="104"/>
      <c r="E24" s="104">
        <f>SUM(E13:E23)</f>
        <v>-13191432.11458</v>
      </c>
      <c r="F24" s="94"/>
    </row>
    <row r="25" spans="1:6">
      <c r="A25" s="95"/>
      <c r="B25" s="87"/>
      <c r="C25" s="96"/>
      <c r="D25" s="87"/>
      <c r="E25" s="96"/>
      <c r="F25" s="96"/>
    </row>
    <row r="26" spans="1:6" ht="14.4" thickBot="1">
      <c r="A26" s="99" t="s">
        <v>112</v>
      </c>
      <c r="B26" s="85"/>
      <c r="C26" s="100">
        <f>C11+C24</f>
        <v>-63463560</v>
      </c>
      <c r="D26" s="85"/>
      <c r="E26" s="100">
        <f>E11+E24</f>
        <v>13626547.915410003</v>
      </c>
      <c r="F26" s="94"/>
    </row>
    <row r="27" spans="1:6">
      <c r="A27" s="80"/>
      <c r="B27" s="87"/>
      <c r="C27" s="96"/>
      <c r="D27" s="87"/>
      <c r="E27" s="96"/>
      <c r="F27" s="96"/>
    </row>
    <row r="28" spans="1:6">
      <c r="A28" s="95" t="s">
        <v>113</v>
      </c>
      <c r="B28" s="98"/>
      <c r="C28" s="102">
        <v>-75773</v>
      </c>
      <c r="D28" s="98"/>
      <c r="E28" s="102">
        <v>-732925.49518999993</v>
      </c>
      <c r="F28" s="102"/>
    </row>
    <row r="29" spans="1:6">
      <c r="A29" s="95"/>
      <c r="B29" s="95"/>
      <c r="C29" s="95"/>
      <c r="D29" s="95"/>
      <c r="E29" s="95"/>
      <c r="F29" s="95"/>
    </row>
    <row r="30" spans="1:6" ht="14.4" thickBot="1">
      <c r="A30" s="99" t="s">
        <v>95</v>
      </c>
      <c r="B30" s="87"/>
      <c r="C30" s="100">
        <f>C26+C28</f>
        <v>-63539333</v>
      </c>
      <c r="D30" s="87"/>
      <c r="E30" s="100">
        <f>E26+E28</f>
        <v>12893622.420220003</v>
      </c>
      <c r="F30" s="94"/>
    </row>
    <row r="31" spans="1:6">
      <c r="A31" s="95"/>
      <c r="B31" s="87"/>
      <c r="C31" s="96"/>
      <c r="D31" s="87"/>
      <c r="E31" s="96"/>
      <c r="F31" s="96"/>
    </row>
    <row r="33" spans="1:6">
      <c r="A33" s="95" t="s">
        <v>149</v>
      </c>
      <c r="B33" s="98"/>
      <c r="C33" s="102">
        <v>-46580669</v>
      </c>
      <c r="D33" s="98"/>
      <c r="E33" s="102">
        <v>10147051.015709996</v>
      </c>
      <c r="F33" s="102"/>
    </row>
    <row r="34" spans="1:6">
      <c r="A34" s="95" t="s">
        <v>148</v>
      </c>
      <c r="B34" s="87"/>
      <c r="C34" s="102">
        <v>-16958664</v>
      </c>
      <c r="D34" s="87"/>
      <c r="E34" s="102">
        <v>2746570.05</v>
      </c>
      <c r="F34" s="96"/>
    </row>
    <row r="35" spans="1:6">
      <c r="A35" s="95"/>
      <c r="B35" s="87"/>
      <c r="C35" s="96"/>
      <c r="D35" s="87"/>
      <c r="E35" s="96"/>
      <c r="F35" s="96"/>
    </row>
    <row r="36" spans="1:6" ht="15.6">
      <c r="A36" s="58" t="s">
        <v>187</v>
      </c>
      <c r="B36" s="87"/>
      <c r="C36" s="96"/>
      <c r="D36" s="87"/>
      <c r="E36" s="96"/>
      <c r="F36" s="96"/>
    </row>
    <row r="37" spans="1:6" ht="15.6">
      <c r="A37" s="58" t="s">
        <v>186</v>
      </c>
      <c r="B37" s="105"/>
      <c r="C37" s="106" t="s">
        <v>114</v>
      </c>
      <c r="E37" s="107" t="s">
        <v>109</v>
      </c>
      <c r="F37" s="87"/>
    </row>
    <row r="38" spans="1:6">
      <c r="A38" s="106"/>
      <c r="B38" s="105"/>
      <c r="C38" s="106"/>
      <c r="E38" s="108"/>
      <c r="F38" s="87"/>
    </row>
    <row r="39" spans="1:6" s="196" customFormat="1">
      <c r="A39" s="196" t="s">
        <v>168</v>
      </c>
      <c r="C39" s="106" t="s">
        <v>114</v>
      </c>
      <c r="E39" s="196" t="s">
        <v>169</v>
      </c>
    </row>
  </sheetData>
  <mergeCells count="1">
    <mergeCell ref="A3:E3"/>
  </mergeCells>
  <pageMargins left="0.70866141732283472" right="0.70866141732283472" top="0.74803149606299213" bottom="0.74803149606299213" header="0.31496062992125984" footer="0.31496062992125984"/>
  <pageSetup paperSize="9" scale="67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4:I104"/>
  <sheetViews>
    <sheetView topLeftCell="A67" zoomScale="75" zoomScaleNormal="75" workbookViewId="0">
      <selection activeCell="C101" sqref="C101"/>
    </sheetView>
  </sheetViews>
  <sheetFormatPr defaultColWidth="8.77734375" defaultRowHeight="13.8"/>
  <cols>
    <col min="1" max="1" width="3.21875" style="70" customWidth="1"/>
    <col min="2" max="2" width="2" style="70" customWidth="1"/>
    <col min="3" max="3" width="79.33203125" style="139" customWidth="1"/>
    <col min="4" max="4" width="29.6640625" style="69" customWidth="1"/>
    <col min="5" max="5" width="1.44140625" style="69" customWidth="1"/>
    <col min="6" max="6" width="30.44140625" style="69" customWidth="1"/>
    <col min="7" max="7" width="2.21875" style="69" customWidth="1"/>
    <col min="8" max="8" width="8.77734375" style="69"/>
    <col min="9" max="9" width="14.21875" style="70" bestFit="1" customWidth="1"/>
    <col min="10" max="16384" width="8.77734375" style="70"/>
  </cols>
  <sheetData>
    <row r="4" spans="1:9">
      <c r="A4" s="15"/>
      <c r="B4" s="15"/>
      <c r="C4" s="21"/>
      <c r="D4" s="109"/>
      <c r="E4" s="109"/>
      <c r="F4" s="109"/>
      <c r="G4" s="109"/>
      <c r="I4" s="110"/>
    </row>
    <row r="5" spans="1:9">
      <c r="A5" s="15"/>
      <c r="B5" s="15"/>
      <c r="C5" s="203" t="s">
        <v>125</v>
      </c>
      <c r="D5" s="203"/>
      <c r="E5" s="203"/>
      <c r="F5" s="203"/>
      <c r="G5" s="111"/>
      <c r="I5" s="110"/>
    </row>
    <row r="6" spans="1:9" ht="20.55" customHeight="1">
      <c r="A6" s="15"/>
      <c r="B6" s="15"/>
      <c r="C6" s="204" t="s">
        <v>172</v>
      </c>
      <c r="D6" s="204"/>
      <c r="E6" s="204"/>
      <c r="F6" s="204"/>
      <c r="G6" s="111"/>
      <c r="I6" s="110"/>
    </row>
    <row r="7" spans="1:9">
      <c r="A7" s="15"/>
      <c r="B7" s="15"/>
      <c r="C7" s="21"/>
      <c r="D7" s="109"/>
      <c r="E7" s="109"/>
      <c r="F7" s="109"/>
      <c r="G7" s="109"/>
      <c r="I7" s="110"/>
    </row>
    <row r="8" spans="1:9">
      <c r="A8" s="15"/>
      <c r="B8" s="15"/>
      <c r="C8" s="112" t="s">
        <v>106</v>
      </c>
      <c r="D8" s="113" t="s">
        <v>134</v>
      </c>
      <c r="E8" s="114"/>
      <c r="F8" s="113" t="s">
        <v>134</v>
      </c>
      <c r="G8" s="113"/>
      <c r="I8" s="115"/>
    </row>
    <row r="9" spans="1:9" ht="35.549999999999997" customHeight="1">
      <c r="A9" s="14" t="s">
        <v>24</v>
      </c>
      <c r="B9" s="14"/>
      <c r="C9" s="116"/>
      <c r="D9" s="117" t="s">
        <v>173</v>
      </c>
      <c r="E9" s="117"/>
      <c r="F9" s="117" t="s">
        <v>174</v>
      </c>
      <c r="G9" s="117"/>
      <c r="I9" s="118"/>
    </row>
    <row r="10" spans="1:9">
      <c r="A10" s="14" t="s">
        <v>115</v>
      </c>
      <c r="B10" s="14"/>
      <c r="C10" s="21"/>
      <c r="D10" s="119">
        <f>ОПиУ!C26</f>
        <v>-63463560</v>
      </c>
      <c r="E10" s="109"/>
      <c r="F10" s="119">
        <f>ОПиУ!E26</f>
        <v>13626547.915410003</v>
      </c>
      <c r="G10" s="119"/>
      <c r="I10" s="120"/>
    </row>
    <row r="11" spans="1:9">
      <c r="A11" s="13"/>
      <c r="B11" s="13"/>
      <c r="C11" s="21"/>
      <c r="D11" s="17"/>
      <c r="E11" s="17"/>
      <c r="F11" s="17"/>
      <c r="G11" s="17"/>
      <c r="I11" s="121"/>
    </row>
    <row r="12" spans="1:9">
      <c r="A12" s="13"/>
      <c r="B12" s="13"/>
      <c r="C12" s="19" t="s">
        <v>25</v>
      </c>
      <c r="D12" s="122">
        <f>SUM(D13:D28)</f>
        <v>90640274</v>
      </c>
      <c r="E12" s="123"/>
      <c r="F12" s="122">
        <f>SUM(F13:F28)</f>
        <v>15955445.147359997</v>
      </c>
      <c r="G12" s="122"/>
      <c r="I12" s="121"/>
    </row>
    <row r="13" spans="1:9">
      <c r="A13" s="13"/>
      <c r="B13" s="13"/>
      <c r="C13" s="21" t="str">
        <f>[53]SCF!$C11</f>
        <v>Износ и амортизацию</v>
      </c>
      <c r="D13" s="124">
        <v>15369798</v>
      </c>
      <c r="E13" s="109"/>
      <c r="F13" s="124">
        <v>8790291.1558400001</v>
      </c>
      <c r="G13" s="124"/>
      <c r="I13" s="125"/>
    </row>
    <row r="14" spans="1:9">
      <c r="A14" s="13"/>
      <c r="B14" s="13"/>
      <c r="C14" s="21" t="str">
        <f>[53]SCF!$C12</f>
        <v xml:space="preserve">Финансовые расходы </v>
      </c>
      <c r="D14" s="124">
        <v>17176049</v>
      </c>
      <c r="E14" s="109"/>
      <c r="F14" s="124">
        <v>11469508.761330001</v>
      </c>
      <c r="G14" s="124"/>
      <c r="I14" s="125"/>
    </row>
    <row r="15" spans="1:9">
      <c r="A15" s="13"/>
      <c r="B15" s="13"/>
      <c r="C15" s="21" t="str">
        <f>[53]SCF!$C13</f>
        <v xml:space="preserve">Финансовые доходы </v>
      </c>
      <c r="D15" s="124">
        <v>-1100834</v>
      </c>
      <c r="E15" s="109"/>
      <c r="F15" s="124">
        <v>-1890980.16738</v>
      </c>
      <c r="G15" s="124"/>
      <c r="I15" s="125"/>
    </row>
    <row r="16" spans="1:9">
      <c r="A16" s="13"/>
      <c r="B16" s="13"/>
      <c r="C16" s="21" t="str">
        <f>[53]SCF!$C14</f>
        <v xml:space="preserve">Обесценение финансовых инструментов </v>
      </c>
      <c r="D16" s="124">
        <v>-78422</v>
      </c>
      <c r="E16" s="109"/>
      <c r="F16" s="124">
        <v>1727233.33036</v>
      </c>
      <c r="G16" s="124"/>
      <c r="I16" s="125"/>
    </row>
    <row r="17" spans="1:9">
      <c r="A17" s="13"/>
      <c r="B17" s="13"/>
      <c r="C17" s="21" t="str">
        <f>[53]SCF!$C16</f>
        <v>Резерв по неиспользованным отпускам</v>
      </c>
      <c r="D17" s="124">
        <v>8909</v>
      </c>
      <c r="E17" s="109"/>
      <c r="F17" s="124">
        <v>-1873.91092</v>
      </c>
      <c r="G17" s="109"/>
      <c r="I17" s="125"/>
    </row>
    <row r="18" spans="1:9">
      <c r="A18" s="13"/>
      <c r="B18" s="13"/>
      <c r="C18" s="21" t="s">
        <v>181</v>
      </c>
      <c r="D18" s="124"/>
      <c r="E18" s="109"/>
      <c r="F18" s="124">
        <v>2596</v>
      </c>
      <c r="G18" s="109"/>
      <c r="I18" s="125"/>
    </row>
    <row r="19" spans="1:9">
      <c r="A19" s="13"/>
      <c r="B19" s="13"/>
      <c r="C19" s="21" t="str">
        <f>[53]SCF!$C18</f>
        <v>Прибыль (убытки) от выбытия основных средств и НМА</v>
      </c>
      <c r="D19" s="124">
        <v>10891</v>
      </c>
      <c r="E19" s="109"/>
      <c r="F19" s="124">
        <v>250350.99033999996</v>
      </c>
      <c r="G19" s="124"/>
      <c r="I19" s="125"/>
    </row>
    <row r="20" spans="1:9">
      <c r="A20" s="13"/>
      <c r="B20" s="13"/>
      <c r="C20" s="21" t="str">
        <f>[53]SCF!$C19</f>
        <v>Прибыль (убыток) от выбытия инвестиций , обесценение инвестиций</v>
      </c>
      <c r="D20" s="124"/>
      <c r="E20" s="17"/>
      <c r="F20" s="124">
        <v>-7153536.9100000001</v>
      </c>
      <c r="G20" s="17"/>
      <c r="I20" s="125"/>
    </row>
    <row r="21" spans="1:9">
      <c r="A21" s="13"/>
      <c r="B21" s="13"/>
      <c r="C21" s="21" t="str">
        <f>[53]SCF!$C22</f>
        <v>Доход (убыток) от курсовой разницы</v>
      </c>
      <c r="D21" s="124">
        <v>59366792</v>
      </c>
      <c r="E21" s="17"/>
      <c r="F21" s="124">
        <v>3704363.8977899998</v>
      </c>
      <c r="G21" s="17"/>
      <c r="I21" s="125"/>
    </row>
    <row r="22" spans="1:9">
      <c r="A22" s="13"/>
      <c r="B22" s="13"/>
      <c r="C22" s="21" t="str">
        <f>[53]SCF!$C23</f>
        <v>Доход от списания кредиторской задолженности</v>
      </c>
      <c r="D22" s="124">
        <v>12581</v>
      </c>
      <c r="E22" s="17"/>
      <c r="F22" s="124">
        <v>-421</v>
      </c>
      <c r="G22" s="17"/>
      <c r="I22" s="125"/>
    </row>
    <row r="23" spans="1:9">
      <c r="A23" s="13"/>
      <c r="B23" s="13"/>
      <c r="C23" s="21" t="s">
        <v>178</v>
      </c>
      <c r="D23" s="124">
        <v>-40285</v>
      </c>
      <c r="E23" s="17"/>
      <c r="F23" s="124"/>
      <c r="G23" s="17"/>
      <c r="I23" s="125"/>
    </row>
    <row r="24" spans="1:9">
      <c r="A24" s="13"/>
      <c r="B24" s="13"/>
      <c r="C24" s="21" t="str">
        <f>[53]SCF!$C26</f>
        <v>Доход по субсидиям</v>
      </c>
      <c r="D24" s="124">
        <v>-54589</v>
      </c>
      <c r="E24" s="126"/>
      <c r="F24" s="124">
        <v>-54835</v>
      </c>
      <c r="G24" s="124"/>
      <c r="I24" s="125"/>
    </row>
    <row r="25" spans="1:9">
      <c r="A25" s="13"/>
      <c r="B25" s="13"/>
      <c r="C25" s="21" t="str">
        <f>[53]SCF!$C27</f>
        <v>Доля в прибыли ассоциированных предприятий</v>
      </c>
      <c r="D25" s="124">
        <v>-30616</v>
      </c>
      <c r="E25" s="17"/>
      <c r="F25" s="124"/>
      <c r="G25" s="109"/>
      <c r="I25" s="125"/>
    </row>
    <row r="26" spans="1:9">
      <c r="A26" s="13"/>
      <c r="B26" s="13"/>
      <c r="C26" s="21" t="s">
        <v>182</v>
      </c>
      <c r="D26" s="124"/>
      <c r="E26" s="109"/>
      <c r="F26" s="124">
        <v>-895058</v>
      </c>
      <c r="G26" s="124"/>
      <c r="I26" s="125"/>
    </row>
    <row r="27" spans="1:9">
      <c r="A27" s="13"/>
      <c r="B27" s="13"/>
      <c r="C27" s="21" t="s">
        <v>183</v>
      </c>
      <c r="D27" s="124"/>
      <c r="E27" s="109"/>
      <c r="F27" s="124">
        <v>-3090</v>
      </c>
      <c r="G27" s="124"/>
      <c r="I27" s="125"/>
    </row>
    <row r="28" spans="1:9">
      <c r="A28" s="13"/>
      <c r="B28" s="13"/>
      <c r="C28" s="21" t="str">
        <f>[53]SCF!$C29</f>
        <v>Прочие корректировки на неденежные статьи</v>
      </c>
      <c r="D28" s="124"/>
      <c r="E28" s="109"/>
      <c r="F28" s="124">
        <v>10896</v>
      </c>
      <c r="G28" s="124"/>
      <c r="I28" s="125"/>
    </row>
    <row r="29" spans="1:9" ht="34.5" customHeight="1">
      <c r="A29" s="205" t="s">
        <v>26</v>
      </c>
      <c r="B29" s="205"/>
      <c r="C29" s="205"/>
      <c r="D29" s="127">
        <f>D10+D12</f>
        <v>27176714</v>
      </c>
      <c r="E29" s="127"/>
      <c r="F29" s="127">
        <f>F10+F12</f>
        <v>29581993.062770002</v>
      </c>
      <c r="G29" s="119"/>
      <c r="I29" s="125"/>
    </row>
    <row r="30" spans="1:9" ht="19.5" customHeight="1">
      <c r="A30" s="14"/>
      <c r="B30" s="128"/>
      <c r="C30" s="129"/>
      <c r="D30" s="127"/>
      <c r="E30" s="130"/>
      <c r="F30" s="119"/>
      <c r="G30" s="119"/>
      <c r="I30" s="125"/>
    </row>
    <row r="31" spans="1:9">
      <c r="A31" s="14" t="s">
        <v>116</v>
      </c>
      <c r="B31" s="14"/>
      <c r="C31" s="18"/>
      <c r="D31" s="122">
        <f>SUM(D32:D44)</f>
        <v>59149</v>
      </c>
      <c r="E31" s="131"/>
      <c r="F31" s="119">
        <f>SUM(F32:F44)</f>
        <v>348730.84755000006</v>
      </c>
      <c r="G31" s="119"/>
      <c r="I31" s="125"/>
    </row>
    <row r="32" spans="1:9">
      <c r="A32" s="15"/>
      <c r="B32" s="15"/>
      <c r="C32" s="135" t="s">
        <v>138</v>
      </c>
      <c r="D32" s="124">
        <v>-242102</v>
      </c>
      <c r="E32" s="126"/>
      <c r="F32" s="124">
        <v>-110542.04149</v>
      </c>
      <c r="G32" s="124"/>
      <c r="I32" s="125"/>
    </row>
    <row r="33" spans="1:9">
      <c r="A33" s="15"/>
      <c r="B33" s="15"/>
      <c r="C33" s="135" t="s">
        <v>27</v>
      </c>
      <c r="D33" s="124">
        <v>6229195</v>
      </c>
      <c r="E33" s="124"/>
      <c r="F33" s="132">
        <v>5148078.9294299996</v>
      </c>
      <c r="G33" s="126"/>
      <c r="I33" s="125"/>
    </row>
    <row r="34" spans="1:9">
      <c r="A34" s="15"/>
      <c r="B34" s="15"/>
      <c r="C34" s="135" t="s">
        <v>28</v>
      </c>
      <c r="D34" s="124">
        <v>-2855176</v>
      </c>
      <c r="E34" s="124"/>
      <c r="F34" s="132">
        <v>-1586241.4648200001</v>
      </c>
      <c r="G34" s="126"/>
      <c r="I34" s="125"/>
    </row>
    <row r="35" spans="1:9">
      <c r="A35" s="15"/>
      <c r="B35" s="15"/>
      <c r="C35" s="135" t="s">
        <v>139</v>
      </c>
      <c r="D35" s="124"/>
      <c r="E35" s="124"/>
      <c r="F35" s="132">
        <v>-138140.87518</v>
      </c>
      <c r="G35" s="126"/>
      <c r="I35" s="125"/>
    </row>
    <row r="36" spans="1:9">
      <c r="A36" s="15"/>
      <c r="B36" s="15"/>
      <c r="C36" s="135" t="s">
        <v>140</v>
      </c>
      <c r="D36" s="124">
        <v>344301</v>
      </c>
      <c r="E36" s="124"/>
      <c r="F36" s="132">
        <v>-836106.62571000005</v>
      </c>
      <c r="G36" s="126"/>
      <c r="I36" s="125"/>
    </row>
    <row r="37" spans="1:9">
      <c r="A37" s="15"/>
      <c r="B37" s="15"/>
      <c r="C37" s="135" t="s">
        <v>29</v>
      </c>
      <c r="D37" s="124"/>
      <c r="E37" s="124"/>
      <c r="F37" s="132">
        <v>3522846</v>
      </c>
      <c r="G37" s="126"/>
      <c r="I37" s="125"/>
    </row>
    <row r="38" spans="1:9">
      <c r="A38" s="15"/>
      <c r="B38" s="15"/>
      <c r="C38" s="135" t="s">
        <v>141</v>
      </c>
      <c r="D38" s="124">
        <v>-1932556</v>
      </c>
      <c r="E38" s="124"/>
      <c r="F38" s="132">
        <v>-3037400.8683599997</v>
      </c>
      <c r="G38" s="126"/>
      <c r="I38" s="125"/>
    </row>
    <row r="39" spans="1:9">
      <c r="A39" s="15"/>
      <c r="B39" s="15"/>
      <c r="C39" s="135" t="s">
        <v>30</v>
      </c>
      <c r="D39" s="124">
        <v>-557478</v>
      </c>
      <c r="E39" s="124"/>
      <c r="F39" s="132">
        <v>-686631</v>
      </c>
      <c r="G39" s="126"/>
      <c r="I39" s="125"/>
    </row>
    <row r="40" spans="1:9">
      <c r="A40" s="15"/>
      <c r="B40" s="15"/>
      <c r="C40" s="135" t="s">
        <v>161</v>
      </c>
      <c r="D40" s="124"/>
      <c r="E40" s="124"/>
      <c r="F40" s="132"/>
      <c r="G40" s="126"/>
      <c r="I40" s="125"/>
    </row>
    <row r="41" spans="1:9">
      <c r="A41" s="15"/>
      <c r="B41" s="15"/>
      <c r="C41" s="135" t="s">
        <v>31</v>
      </c>
      <c r="D41" s="124"/>
      <c r="E41" s="124"/>
      <c r="F41" s="132">
        <v>47378.68922</v>
      </c>
      <c r="G41" s="126"/>
      <c r="I41" s="125"/>
    </row>
    <row r="42" spans="1:9">
      <c r="A42" s="15"/>
      <c r="B42" s="15"/>
      <c r="C42" s="135" t="s">
        <v>142</v>
      </c>
      <c r="D42" s="124"/>
      <c r="E42" s="126"/>
      <c r="F42" s="124">
        <v>-32010.895539999998</v>
      </c>
      <c r="G42" s="124"/>
      <c r="I42" s="125"/>
    </row>
    <row r="43" spans="1:9">
      <c r="A43" s="15"/>
      <c r="B43" s="15"/>
      <c r="C43" s="135" t="s">
        <v>143</v>
      </c>
      <c r="D43" s="124">
        <v>-927035</v>
      </c>
      <c r="E43" s="124"/>
      <c r="F43" s="132">
        <v>-1390131</v>
      </c>
      <c r="G43" s="126"/>
      <c r="I43" s="125"/>
    </row>
    <row r="44" spans="1:9">
      <c r="A44" s="15"/>
      <c r="B44" s="15"/>
      <c r="C44" s="135" t="s">
        <v>144</v>
      </c>
      <c r="D44" s="124"/>
      <c r="E44" s="124"/>
      <c r="F44" s="132">
        <v>-552368</v>
      </c>
      <c r="G44" s="126"/>
      <c r="I44" s="125"/>
    </row>
    <row r="45" spans="1:9">
      <c r="A45" s="13"/>
      <c r="B45" s="13"/>
      <c r="C45" s="18"/>
      <c r="D45" s="17"/>
      <c r="E45" s="17"/>
      <c r="F45" s="17"/>
      <c r="G45" s="17"/>
      <c r="I45" s="125"/>
    </row>
    <row r="46" spans="1:9">
      <c r="A46" s="14" t="s">
        <v>117</v>
      </c>
      <c r="B46" s="14"/>
      <c r="C46" s="21"/>
      <c r="D46" s="122">
        <f>D29+D31</f>
        <v>27235863</v>
      </c>
      <c r="E46" s="109"/>
      <c r="F46" s="119">
        <f>F29+F31</f>
        <v>29930723.910320003</v>
      </c>
      <c r="G46" s="119"/>
      <c r="I46" s="121"/>
    </row>
    <row r="47" spans="1:9">
      <c r="A47" s="14"/>
      <c r="B47" s="14"/>
      <c r="C47" s="21"/>
      <c r="D47" s="122"/>
      <c r="E47" s="109"/>
      <c r="F47" s="119"/>
      <c r="G47" s="119"/>
      <c r="I47" s="125"/>
    </row>
    <row r="48" spans="1:9">
      <c r="A48" s="133" t="s">
        <v>130</v>
      </c>
      <c r="B48" s="133"/>
      <c r="C48" s="21"/>
      <c r="D48" s="119">
        <v>-16754650</v>
      </c>
      <c r="E48" s="109"/>
      <c r="F48" s="119">
        <v>-14135733.90473</v>
      </c>
      <c r="G48" s="119"/>
      <c r="I48" s="125"/>
    </row>
    <row r="49" spans="1:9">
      <c r="A49" s="133"/>
      <c r="B49" s="133"/>
      <c r="C49" s="21"/>
      <c r="D49" s="134"/>
      <c r="E49" s="109"/>
      <c r="F49" s="123"/>
      <c r="G49" s="123"/>
      <c r="I49" s="121"/>
    </row>
    <row r="50" spans="1:9">
      <c r="A50" s="133" t="s">
        <v>131</v>
      </c>
      <c r="B50" s="14"/>
      <c r="C50" s="21"/>
      <c r="D50" s="119">
        <v>-1260068</v>
      </c>
      <c r="E50" s="119"/>
      <c r="F50" s="119">
        <v>-791170.30700000003</v>
      </c>
      <c r="G50" s="109"/>
      <c r="I50" s="125"/>
    </row>
    <row r="51" spans="1:9">
      <c r="A51" s="133"/>
      <c r="B51" s="14"/>
      <c r="C51" s="21"/>
      <c r="D51" s="109"/>
      <c r="E51" s="109"/>
      <c r="F51" s="109"/>
      <c r="G51" s="109"/>
      <c r="I51" s="125"/>
    </row>
    <row r="52" spans="1:9">
      <c r="A52" s="133"/>
      <c r="B52" s="14"/>
      <c r="C52" s="21"/>
      <c r="D52" s="109"/>
      <c r="E52" s="109"/>
      <c r="F52" s="109"/>
      <c r="G52" s="109"/>
      <c r="I52" s="125"/>
    </row>
    <row r="53" spans="1:9">
      <c r="A53" s="14" t="s">
        <v>118</v>
      </c>
      <c r="B53" s="14"/>
      <c r="C53" s="21"/>
      <c r="D53" s="119">
        <f>D46+D48+D50</f>
        <v>9221145</v>
      </c>
      <c r="E53" s="109"/>
      <c r="F53" s="119">
        <f>F46+F48+F50</f>
        <v>15003819.698590003</v>
      </c>
      <c r="G53" s="119"/>
      <c r="I53" s="125"/>
    </row>
    <row r="54" spans="1:9">
      <c r="A54" s="14"/>
      <c r="B54" s="14"/>
      <c r="C54" s="21"/>
      <c r="D54" s="119"/>
      <c r="E54" s="109"/>
      <c r="F54" s="119"/>
      <c r="G54" s="119"/>
      <c r="I54" s="125"/>
    </row>
    <row r="55" spans="1:9" ht="27.45" customHeight="1">
      <c r="A55" s="14" t="s">
        <v>32</v>
      </c>
      <c r="B55" s="14"/>
      <c r="C55" s="21"/>
      <c r="D55" s="109"/>
      <c r="E55" s="109"/>
      <c r="F55" s="109"/>
      <c r="G55" s="109"/>
      <c r="I55" s="125"/>
    </row>
    <row r="56" spans="1:9">
      <c r="A56" s="15"/>
      <c r="B56" s="15"/>
      <c r="C56" s="19"/>
      <c r="D56" s="123"/>
      <c r="E56" s="123"/>
      <c r="F56" s="123"/>
      <c r="G56" s="123"/>
      <c r="I56" s="125"/>
    </row>
    <row r="57" spans="1:9">
      <c r="A57" s="15"/>
      <c r="B57" s="15"/>
      <c r="C57" s="135" t="s">
        <v>162</v>
      </c>
      <c r="D57" s="124"/>
      <c r="E57" s="126"/>
      <c r="F57" s="124">
        <v>94380</v>
      </c>
      <c r="G57" s="124"/>
      <c r="I57" s="125"/>
    </row>
    <row r="58" spans="1:9">
      <c r="A58" s="15"/>
      <c r="B58" s="15"/>
      <c r="C58" s="135" t="s">
        <v>74</v>
      </c>
      <c r="D58" s="124">
        <v>348890.85</v>
      </c>
      <c r="E58" s="124"/>
      <c r="F58" s="132">
        <v>204458</v>
      </c>
      <c r="G58" s="126"/>
      <c r="I58" s="125"/>
    </row>
    <row r="59" spans="1:9">
      <c r="A59" s="15"/>
      <c r="B59" s="15"/>
      <c r="C59" s="135" t="s">
        <v>136</v>
      </c>
      <c r="D59" s="124">
        <v>9453</v>
      </c>
      <c r="E59" s="124"/>
      <c r="F59" s="132">
        <v>12053</v>
      </c>
      <c r="G59" s="126"/>
      <c r="I59" s="125"/>
    </row>
    <row r="60" spans="1:9">
      <c r="A60" s="15"/>
      <c r="B60" s="15"/>
      <c r="C60" s="135" t="s">
        <v>145</v>
      </c>
      <c r="D60" s="124">
        <v>4795</v>
      </c>
      <c r="E60" s="124"/>
      <c r="F60" s="132">
        <v>19192127</v>
      </c>
      <c r="G60" s="126"/>
      <c r="I60" s="125"/>
    </row>
    <row r="61" spans="1:9">
      <c r="A61" s="15"/>
      <c r="B61" s="15"/>
      <c r="C61" s="135" t="s">
        <v>179</v>
      </c>
      <c r="D61" s="124">
        <v>40285</v>
      </c>
      <c r="E61" s="124"/>
      <c r="F61" s="132"/>
      <c r="G61" s="126"/>
      <c r="I61" s="125"/>
    </row>
    <row r="62" spans="1:9">
      <c r="A62" s="15"/>
      <c r="B62" s="15"/>
      <c r="C62" s="135" t="s">
        <v>33</v>
      </c>
      <c r="D62" s="124">
        <v>-5969878</v>
      </c>
      <c r="E62" s="124"/>
      <c r="F62" s="132">
        <v>-6699099.4685500003</v>
      </c>
      <c r="G62" s="126"/>
      <c r="I62" s="125"/>
    </row>
    <row r="63" spans="1:9">
      <c r="A63" s="15"/>
      <c r="B63" s="15"/>
      <c r="C63" s="135" t="s">
        <v>34</v>
      </c>
      <c r="D63" s="124">
        <v>-17526</v>
      </c>
      <c r="E63" s="124"/>
      <c r="F63" s="132">
        <v>-183656.84</v>
      </c>
      <c r="G63" s="126"/>
      <c r="I63" s="125"/>
    </row>
    <row r="64" spans="1:9">
      <c r="A64" s="15"/>
      <c r="B64" s="15"/>
      <c r="C64" s="135" t="s">
        <v>146</v>
      </c>
      <c r="D64" s="124"/>
      <c r="E64" s="124"/>
      <c r="F64" s="132">
        <v>-10560483</v>
      </c>
      <c r="G64" s="126"/>
      <c r="I64" s="125"/>
    </row>
    <row r="65" spans="1:9">
      <c r="A65" s="15"/>
      <c r="B65" s="15"/>
      <c r="C65" s="135" t="s">
        <v>163</v>
      </c>
      <c r="D65" s="124"/>
      <c r="E65" s="124"/>
      <c r="F65" s="132">
        <v>-1596218</v>
      </c>
      <c r="G65" s="126"/>
      <c r="I65" s="125"/>
    </row>
    <row r="66" spans="1:9">
      <c r="A66" s="15"/>
      <c r="B66" s="15"/>
      <c r="C66" s="135" t="s">
        <v>96</v>
      </c>
      <c r="D66" s="124"/>
      <c r="E66" s="124"/>
      <c r="F66" s="132">
        <v>-676</v>
      </c>
      <c r="G66" s="126"/>
      <c r="I66" s="125"/>
    </row>
    <row r="67" spans="1:9">
      <c r="A67" s="15"/>
      <c r="B67" s="15"/>
      <c r="C67" s="135" t="s">
        <v>126</v>
      </c>
      <c r="D67" s="124"/>
      <c r="E67" s="124"/>
      <c r="F67" s="132">
        <v>-12289339</v>
      </c>
      <c r="G67" s="126"/>
      <c r="I67" s="125"/>
    </row>
    <row r="68" spans="1:9">
      <c r="A68" s="15"/>
      <c r="B68" s="15"/>
      <c r="C68" s="135" t="s">
        <v>156</v>
      </c>
      <c r="D68" s="124"/>
      <c r="E68" s="124"/>
      <c r="F68" s="132">
        <v>5481882.5</v>
      </c>
      <c r="G68" s="126"/>
      <c r="I68" s="125"/>
    </row>
    <row r="69" spans="1:9">
      <c r="A69" s="15"/>
      <c r="B69" s="15"/>
      <c r="C69" s="135" t="s">
        <v>100</v>
      </c>
      <c r="D69" s="124"/>
      <c r="E69" s="124"/>
      <c r="F69" s="132"/>
      <c r="G69" s="126"/>
      <c r="I69" s="125"/>
    </row>
    <row r="70" spans="1:9">
      <c r="A70" s="15"/>
      <c r="B70" s="15"/>
      <c r="C70" s="135" t="s">
        <v>101</v>
      </c>
      <c r="D70" s="124">
        <v>610974</v>
      </c>
      <c r="E70" s="124"/>
      <c r="F70" s="132">
        <v>559956.57753999997</v>
      </c>
      <c r="G70" s="126"/>
      <c r="I70" s="125"/>
    </row>
    <row r="71" spans="1:9">
      <c r="A71" s="15"/>
      <c r="B71" s="15"/>
      <c r="C71" s="135" t="s">
        <v>157</v>
      </c>
      <c r="D71" s="124"/>
      <c r="E71" s="124"/>
      <c r="F71" s="132"/>
      <c r="G71" s="126"/>
      <c r="I71" s="125"/>
    </row>
    <row r="72" spans="1:9">
      <c r="A72" s="15"/>
      <c r="B72" s="15"/>
      <c r="C72" s="135" t="s">
        <v>97</v>
      </c>
      <c r="D72" s="124"/>
      <c r="E72" s="124"/>
      <c r="F72" s="132">
        <v>-160000</v>
      </c>
      <c r="G72" s="126"/>
      <c r="I72" s="125"/>
    </row>
    <row r="73" spans="1:9">
      <c r="A73" s="15"/>
      <c r="B73" s="15"/>
      <c r="C73" s="135" t="s">
        <v>153</v>
      </c>
      <c r="D73" s="124"/>
      <c r="E73" s="124"/>
      <c r="F73" s="132"/>
      <c r="G73" s="126"/>
      <c r="I73" s="125"/>
    </row>
    <row r="74" spans="1:9">
      <c r="A74" s="15"/>
      <c r="B74" s="15"/>
      <c r="C74" s="135" t="s">
        <v>154</v>
      </c>
      <c r="D74" s="124">
        <f>15633+19792</f>
        <v>35425</v>
      </c>
      <c r="E74" s="124"/>
      <c r="F74" s="132">
        <f>-962252-1412-128610</f>
        <v>-1092274</v>
      </c>
      <c r="G74" s="126"/>
      <c r="I74" s="125"/>
    </row>
    <row r="75" spans="1:9">
      <c r="A75" s="15"/>
      <c r="B75" s="15"/>
      <c r="C75" s="135"/>
      <c r="D75" s="124"/>
      <c r="E75" s="124"/>
      <c r="F75" s="132"/>
      <c r="G75" s="126"/>
      <c r="I75" s="125"/>
    </row>
    <row r="76" spans="1:9">
      <c r="A76" s="14" t="s">
        <v>102</v>
      </c>
      <c r="B76" s="14"/>
      <c r="C76" s="21"/>
      <c r="D76" s="119">
        <f>SUM(D57:D74)</f>
        <v>-4937581.1500000004</v>
      </c>
      <c r="E76" s="119"/>
      <c r="F76" s="119">
        <f>SUM(F57:F75)</f>
        <v>-7036889.2310100002</v>
      </c>
      <c r="G76" s="119"/>
      <c r="I76" s="125"/>
    </row>
    <row r="77" spans="1:9">
      <c r="A77" s="14"/>
      <c r="B77" s="14"/>
      <c r="C77" s="21"/>
      <c r="D77" s="119"/>
      <c r="E77" s="109"/>
      <c r="F77" s="119"/>
      <c r="G77" s="119"/>
      <c r="I77" s="121"/>
    </row>
    <row r="78" spans="1:9" ht="25.05" customHeight="1">
      <c r="A78" s="14" t="s">
        <v>35</v>
      </c>
      <c r="B78" s="14"/>
      <c r="C78" s="21"/>
      <c r="D78" s="109"/>
      <c r="E78" s="109"/>
      <c r="F78" s="109"/>
      <c r="G78" s="109"/>
      <c r="I78" s="121"/>
    </row>
    <row r="79" spans="1:9">
      <c r="A79" s="14"/>
      <c r="B79" s="14"/>
      <c r="C79" s="19"/>
      <c r="D79" s="20"/>
      <c r="E79" s="20"/>
      <c r="F79" s="20"/>
      <c r="G79" s="20"/>
      <c r="I79" s="121"/>
    </row>
    <row r="80" spans="1:9">
      <c r="A80" s="15"/>
      <c r="B80" s="15"/>
      <c r="C80" s="135" t="s">
        <v>98</v>
      </c>
      <c r="D80" s="124">
        <v>81987909</v>
      </c>
      <c r="E80" s="124"/>
      <c r="F80" s="124">
        <v>20228220</v>
      </c>
      <c r="G80" s="126"/>
      <c r="I80" s="121"/>
    </row>
    <row r="81" spans="1:9">
      <c r="A81" s="15"/>
      <c r="B81" s="15"/>
      <c r="C81" s="135" t="s">
        <v>145</v>
      </c>
      <c r="D81" s="124">
        <v>1975032</v>
      </c>
      <c r="E81" s="124"/>
      <c r="F81" s="124"/>
      <c r="G81" s="126"/>
      <c r="I81" s="121"/>
    </row>
    <row r="82" spans="1:9">
      <c r="A82" s="15"/>
      <c r="B82" s="15"/>
      <c r="C82" s="135" t="s">
        <v>164</v>
      </c>
      <c r="D82" s="124">
        <v>-146331</v>
      </c>
      <c r="E82" s="124"/>
      <c r="F82" s="124">
        <v>-100362</v>
      </c>
      <c r="G82" s="126"/>
      <c r="I82" s="121"/>
    </row>
    <row r="83" spans="1:9">
      <c r="A83" s="15"/>
      <c r="B83" s="15"/>
      <c r="C83" s="135" t="s">
        <v>184</v>
      </c>
      <c r="D83" s="124"/>
      <c r="E83" s="124"/>
      <c r="F83" s="124">
        <v>-1119480</v>
      </c>
      <c r="G83" s="126"/>
      <c r="I83" s="121"/>
    </row>
    <row r="84" spans="1:9" ht="16.05" customHeight="1">
      <c r="A84" s="15"/>
      <c r="B84" s="15"/>
      <c r="C84" s="135" t="s">
        <v>36</v>
      </c>
      <c r="D84" s="124">
        <v>-87850864</v>
      </c>
      <c r="E84" s="124"/>
      <c r="F84" s="124">
        <v>-27228444</v>
      </c>
      <c r="G84" s="22"/>
      <c r="I84" s="110"/>
    </row>
    <row r="85" spans="1:9" ht="16.05" customHeight="1">
      <c r="A85" s="15"/>
      <c r="B85" s="15"/>
      <c r="C85" s="135" t="s">
        <v>155</v>
      </c>
      <c r="D85" s="124">
        <v>-500000</v>
      </c>
      <c r="E85" s="124"/>
      <c r="F85" s="124">
        <v>-500000</v>
      </c>
      <c r="G85" s="22"/>
      <c r="I85" s="110"/>
    </row>
    <row r="86" spans="1:9" ht="16.05" customHeight="1">
      <c r="A86" s="15"/>
      <c r="B86" s="15"/>
      <c r="C86" s="135" t="s">
        <v>37</v>
      </c>
      <c r="D86" s="124">
        <v>-1090293</v>
      </c>
      <c r="E86" s="124"/>
      <c r="F86" s="124">
        <v>-706900</v>
      </c>
      <c r="G86" s="22"/>
      <c r="I86" s="110"/>
    </row>
    <row r="87" spans="1:9">
      <c r="A87" s="15"/>
      <c r="B87" s="15"/>
      <c r="C87" s="21"/>
      <c r="D87" s="22"/>
      <c r="E87" s="22"/>
      <c r="F87" s="22"/>
      <c r="G87" s="22"/>
      <c r="I87" s="110"/>
    </row>
    <row r="88" spans="1:9">
      <c r="A88" s="14" t="s">
        <v>103</v>
      </c>
      <c r="B88" s="136"/>
      <c r="C88" s="21"/>
      <c r="D88" s="119">
        <f>SUM(D80:D87)</f>
        <v>-5624547</v>
      </c>
      <c r="E88" s="119"/>
      <c r="F88" s="119">
        <f>SUM(F80:F87)</f>
        <v>-9426966</v>
      </c>
      <c r="G88" s="119"/>
      <c r="I88" s="110"/>
    </row>
    <row r="89" spans="1:9">
      <c r="A89" s="15"/>
      <c r="B89" s="15"/>
      <c r="C89" s="21"/>
      <c r="D89" s="22"/>
      <c r="E89" s="22"/>
      <c r="F89" s="22"/>
      <c r="G89" s="22"/>
      <c r="I89" s="110"/>
    </row>
    <row r="90" spans="1:9">
      <c r="A90" s="14" t="s">
        <v>38</v>
      </c>
      <c r="B90" s="14"/>
      <c r="C90" s="19"/>
      <c r="D90" s="119">
        <f>D53+D76+D88</f>
        <v>-1340983.1500000004</v>
      </c>
      <c r="E90" s="123"/>
      <c r="F90" s="119">
        <f>F53+F76+F88</f>
        <v>-1460035.5324199973</v>
      </c>
      <c r="G90" s="119"/>
      <c r="I90" s="110"/>
    </row>
    <row r="91" spans="1:9">
      <c r="A91" s="15"/>
      <c r="B91" s="15"/>
      <c r="C91" s="21"/>
      <c r="D91" s="22"/>
      <c r="E91" s="22"/>
      <c r="F91" s="22"/>
      <c r="G91" s="22"/>
      <c r="I91" s="110"/>
    </row>
    <row r="92" spans="1:9">
      <c r="A92" s="14" t="s">
        <v>39</v>
      </c>
      <c r="B92" s="14"/>
      <c r="C92" s="19"/>
      <c r="D92" s="119">
        <v>4598104</v>
      </c>
      <c r="E92" s="119"/>
      <c r="F92" s="119">
        <v>4251136.6517500002</v>
      </c>
      <c r="G92" s="119"/>
      <c r="I92" s="110"/>
    </row>
    <row r="93" spans="1:9">
      <c r="A93" s="15"/>
      <c r="B93" s="15"/>
      <c r="C93" s="21"/>
      <c r="D93" s="22"/>
      <c r="E93" s="22"/>
      <c r="F93" s="22"/>
      <c r="G93" s="22"/>
      <c r="I93" s="110"/>
    </row>
    <row r="94" spans="1:9">
      <c r="A94" s="15"/>
      <c r="B94" s="15"/>
      <c r="C94" s="19" t="s">
        <v>99</v>
      </c>
      <c r="D94" s="124">
        <v>-9110</v>
      </c>
      <c r="E94" s="124"/>
      <c r="F94" s="124">
        <v>-2190</v>
      </c>
      <c r="G94" s="22"/>
      <c r="I94" s="110"/>
    </row>
    <row r="95" spans="1:9">
      <c r="A95" s="14"/>
      <c r="B95" s="14"/>
      <c r="C95" s="19" t="s">
        <v>66</v>
      </c>
      <c r="D95" s="124">
        <v>-315271</v>
      </c>
      <c r="E95" s="124"/>
      <c r="F95" s="124">
        <v>71074.020199999388</v>
      </c>
      <c r="G95" s="123"/>
      <c r="I95" s="110"/>
    </row>
    <row r="96" spans="1:9" ht="12.6" customHeight="1">
      <c r="A96" s="14"/>
      <c r="B96" s="14"/>
      <c r="C96" s="19"/>
      <c r="D96" s="124"/>
      <c r="E96" s="124"/>
      <c r="F96" s="124"/>
      <c r="G96" s="123"/>
      <c r="I96" s="110"/>
    </row>
    <row r="97" spans="1:9">
      <c r="A97" s="14" t="s">
        <v>40</v>
      </c>
      <c r="B97" s="14"/>
      <c r="C97" s="19"/>
      <c r="D97" s="119">
        <f>D90+D92+D94+D95</f>
        <v>2932739.8499999996</v>
      </c>
      <c r="E97" s="123"/>
      <c r="F97" s="137">
        <f>F90+F92+F94+F95</f>
        <v>2859985.1395300021</v>
      </c>
      <c r="G97" s="119"/>
      <c r="I97" s="110"/>
    </row>
    <row r="98" spans="1:9">
      <c r="A98" s="14"/>
      <c r="B98" s="14"/>
      <c r="C98" s="21"/>
      <c r="D98" s="22"/>
      <c r="E98" s="22"/>
      <c r="F98" s="22"/>
      <c r="G98" s="22"/>
      <c r="I98" s="110"/>
    </row>
    <row r="99" spans="1:9">
      <c r="A99" s="14"/>
      <c r="B99" s="14"/>
      <c r="C99" s="21"/>
      <c r="D99" s="22"/>
      <c r="E99" s="22"/>
      <c r="F99" s="22"/>
      <c r="G99" s="22"/>
      <c r="I99" s="110"/>
    </row>
    <row r="100" spans="1:9">
      <c r="A100" s="14"/>
      <c r="B100" s="14"/>
      <c r="C100" s="21"/>
      <c r="D100" s="22"/>
      <c r="E100" s="22"/>
      <c r="F100" s="22"/>
      <c r="G100" s="22"/>
      <c r="I100" s="110"/>
    </row>
    <row r="101" spans="1:9" ht="15.6">
      <c r="A101" s="14"/>
      <c r="B101" s="14"/>
      <c r="C101" s="138" t="s">
        <v>185</v>
      </c>
      <c r="D101" s="22"/>
      <c r="E101" s="22"/>
      <c r="F101" s="22"/>
      <c r="G101" s="22"/>
      <c r="I101" s="110"/>
    </row>
    <row r="102" spans="1:9" ht="15.6">
      <c r="A102" s="15"/>
      <c r="B102" s="15"/>
      <c r="C102" s="138" t="s">
        <v>186</v>
      </c>
      <c r="D102" s="123" t="s">
        <v>119</v>
      </c>
      <c r="E102" s="123"/>
      <c r="F102" s="20" t="s">
        <v>109</v>
      </c>
      <c r="G102" s="119"/>
      <c r="I102" s="110"/>
    </row>
    <row r="103" spans="1:9">
      <c r="A103" s="15"/>
      <c r="B103" s="15"/>
      <c r="C103" s="19"/>
      <c r="D103" s="123"/>
      <c r="E103" s="123"/>
      <c r="F103" s="119"/>
      <c r="G103" s="119"/>
      <c r="I103" s="110"/>
    </row>
    <row r="104" spans="1:9">
      <c r="A104" s="15"/>
      <c r="B104" s="15"/>
      <c r="C104" s="19" t="s">
        <v>168</v>
      </c>
      <c r="D104" s="123" t="s">
        <v>119</v>
      </c>
      <c r="E104" s="109"/>
      <c r="F104" s="19" t="s">
        <v>169</v>
      </c>
      <c r="G104" s="109"/>
      <c r="I104" s="110"/>
    </row>
  </sheetData>
  <mergeCells count="3">
    <mergeCell ref="C5:F5"/>
    <mergeCell ref="C6:F6"/>
    <mergeCell ref="A29:C29"/>
  </mergeCells>
  <phoneticPr fontId="137" type="noConversion"/>
  <pageMargins left="0.25" right="0.25" top="0.75" bottom="0.75" header="0.3" footer="0.3"/>
  <pageSetup paperSize="9" scale="69" fitToHeight="2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V52"/>
  <sheetViews>
    <sheetView tabSelected="1" zoomScale="75" zoomScaleNormal="75" workbookViewId="0">
      <selection activeCell="B49" sqref="B49"/>
    </sheetView>
  </sheetViews>
  <sheetFormatPr defaultColWidth="9.21875" defaultRowHeight="13.8"/>
  <cols>
    <col min="1" max="1" width="3.77734375" style="141" customWidth="1"/>
    <col min="2" max="2" width="64.5546875" style="195" customWidth="1"/>
    <col min="3" max="3" width="2.21875" style="141" customWidth="1"/>
    <col min="4" max="4" width="19.5546875" style="141" customWidth="1"/>
    <col min="5" max="5" width="2.44140625" style="141" customWidth="1"/>
    <col min="6" max="6" width="15.21875" style="141" customWidth="1"/>
    <col min="7" max="7" width="1.77734375" style="141" customWidth="1"/>
    <col min="8" max="8" width="17.21875" style="141" hidden="1" customWidth="1"/>
    <col min="9" max="9" width="15.5546875" style="141" customWidth="1"/>
    <col min="10" max="10" width="2.77734375" style="141" customWidth="1"/>
    <col min="11" max="11" width="21" style="141" customWidth="1"/>
    <col min="12" max="12" width="2.21875" style="141" customWidth="1"/>
    <col min="13" max="13" width="22" style="141" customWidth="1"/>
    <col min="14" max="14" width="2.77734375" style="141" customWidth="1"/>
    <col min="15" max="15" width="22" style="141" customWidth="1"/>
    <col min="16" max="16" width="2.77734375" style="141" customWidth="1"/>
    <col min="17" max="17" width="20" style="141" customWidth="1"/>
    <col min="18" max="18" width="4.21875" style="141" customWidth="1"/>
    <col min="19" max="19" width="15.109375" style="143" bestFit="1" customWidth="1"/>
    <col min="20" max="20" width="9.21875" style="143"/>
    <col min="21" max="21" width="9.21875" style="143" customWidth="1"/>
    <col min="22" max="16384" width="9.21875" style="143"/>
  </cols>
  <sheetData>
    <row r="1" spans="2:17">
      <c r="B1" s="142"/>
    </row>
    <row r="2" spans="2:17">
      <c r="B2" s="142"/>
    </row>
    <row r="3" spans="2:17">
      <c r="B3" s="142"/>
    </row>
    <row r="5" spans="2:17">
      <c r="B5" s="206" t="s">
        <v>124</v>
      </c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</row>
    <row r="6" spans="2:17">
      <c r="B6" s="207" t="s">
        <v>175</v>
      </c>
      <c r="C6" s="207"/>
      <c r="D6" s="207"/>
      <c r="E6" s="207"/>
      <c r="F6" s="207"/>
      <c r="G6" s="207"/>
      <c r="H6" s="207"/>
      <c r="I6" s="207"/>
      <c r="J6" s="207"/>
      <c r="K6" s="207"/>
      <c r="L6" s="207"/>
      <c r="M6" s="207"/>
      <c r="N6" s="207"/>
      <c r="O6" s="207"/>
      <c r="P6" s="207"/>
      <c r="Q6" s="207"/>
    </row>
    <row r="7" spans="2:17">
      <c r="B7" s="144"/>
    </row>
    <row r="8" spans="2:17">
      <c r="B8" s="145"/>
      <c r="Q8" s="146" t="s">
        <v>134</v>
      </c>
    </row>
    <row r="9" spans="2:17" ht="14.4" thickBot="1">
      <c r="B9" s="145"/>
    </row>
    <row r="10" spans="2:17" ht="78.75" customHeight="1" thickBot="1">
      <c r="B10" s="147" t="s">
        <v>107</v>
      </c>
      <c r="C10" s="148"/>
      <c r="D10" s="149" t="s">
        <v>8</v>
      </c>
      <c r="E10" s="148"/>
      <c r="F10" s="149" t="s">
        <v>64</v>
      </c>
      <c r="G10" s="148"/>
      <c r="H10" s="149" t="s">
        <v>123</v>
      </c>
      <c r="I10" s="149" t="s">
        <v>49</v>
      </c>
      <c r="J10" s="148"/>
      <c r="K10" s="150" t="s">
        <v>122</v>
      </c>
      <c r="L10" s="148"/>
      <c r="M10" s="151" t="s">
        <v>63</v>
      </c>
      <c r="N10" s="152"/>
      <c r="O10" s="151" t="s">
        <v>150</v>
      </c>
      <c r="P10" s="148"/>
      <c r="Q10" s="151" t="s">
        <v>62</v>
      </c>
    </row>
    <row r="11" spans="2:17" ht="14.4" thickBot="1">
      <c r="B11" s="153" t="s">
        <v>166</v>
      </c>
      <c r="C11" s="154"/>
      <c r="D11" s="155">
        <v>46043272</v>
      </c>
      <c r="E11" s="156"/>
      <c r="F11" s="155">
        <v>1348105</v>
      </c>
      <c r="G11" s="156"/>
      <c r="H11" s="155"/>
      <c r="I11" s="155">
        <v>34315020</v>
      </c>
      <c r="J11" s="156"/>
      <c r="K11" s="155">
        <v>41828696</v>
      </c>
      <c r="L11" s="156"/>
      <c r="M11" s="155">
        <v>123535093</v>
      </c>
      <c r="N11" s="157"/>
      <c r="O11" s="155"/>
      <c r="P11" s="156"/>
      <c r="Q11" s="155">
        <v>123535093</v>
      </c>
    </row>
    <row r="12" spans="2:17" ht="19.2" customHeight="1">
      <c r="B12" s="158" t="s">
        <v>59</v>
      </c>
      <c r="C12" s="154"/>
      <c r="D12" s="159"/>
      <c r="E12" s="160"/>
      <c r="F12" s="159"/>
      <c r="G12" s="160"/>
      <c r="H12" s="159"/>
      <c r="I12" s="161"/>
      <c r="J12" s="162"/>
      <c r="K12" s="163">
        <v>-67676007</v>
      </c>
      <c r="L12" s="162"/>
      <c r="M12" s="163">
        <v>-67676007</v>
      </c>
      <c r="N12" s="164"/>
      <c r="O12" s="163">
        <v>2887356</v>
      </c>
      <c r="P12" s="162"/>
      <c r="Q12" s="163">
        <f>M12+O12</f>
        <v>-64788651</v>
      </c>
    </row>
    <row r="13" spans="2:17" ht="19.2" customHeight="1">
      <c r="B13" s="165" t="s">
        <v>60</v>
      </c>
      <c r="C13" s="166"/>
      <c r="D13" s="167"/>
      <c r="E13" s="160"/>
      <c r="F13" s="167"/>
      <c r="G13" s="160"/>
      <c r="H13" s="167"/>
      <c r="I13" s="161"/>
      <c r="J13" s="162"/>
      <c r="K13" s="161">
        <v>-1203</v>
      </c>
      <c r="L13" s="162"/>
      <c r="M13" s="161">
        <v>-1203</v>
      </c>
      <c r="N13" s="164"/>
      <c r="O13" s="161"/>
      <c r="P13" s="162"/>
      <c r="Q13" s="161">
        <v>-1203</v>
      </c>
    </row>
    <row r="14" spans="2:17" ht="19.2" customHeight="1" thickBot="1">
      <c r="B14" s="168" t="s">
        <v>5</v>
      </c>
      <c r="C14" s="166"/>
      <c r="D14" s="169"/>
      <c r="E14" s="160"/>
      <c r="F14" s="169"/>
      <c r="G14" s="160"/>
      <c r="H14" s="169"/>
      <c r="I14" s="170">
        <v>68967715.703999996</v>
      </c>
      <c r="J14" s="162"/>
      <c r="K14" s="170"/>
      <c r="L14" s="162"/>
      <c r="M14" s="170">
        <v>68967715.703999996</v>
      </c>
      <c r="N14" s="164"/>
      <c r="O14" s="170">
        <v>357352</v>
      </c>
      <c r="P14" s="162"/>
      <c r="Q14" s="170">
        <v>69325068</v>
      </c>
    </row>
    <row r="15" spans="2:17" ht="15" thickBot="1">
      <c r="B15" s="171" t="s">
        <v>2</v>
      </c>
      <c r="C15" s="172"/>
      <c r="D15" s="140"/>
      <c r="E15" s="173"/>
      <c r="F15" s="140"/>
      <c r="G15" s="173"/>
      <c r="H15" s="140"/>
      <c r="I15" s="140">
        <f>SUM(I12:I14)</f>
        <v>68967715.703999996</v>
      </c>
      <c r="J15" s="173"/>
      <c r="K15" s="140">
        <f>SUM(K12:K14)</f>
        <v>-67677210</v>
      </c>
      <c r="L15" s="173"/>
      <c r="M15" s="140">
        <f>SUM(M12:M14)</f>
        <v>1290505.7039999962</v>
      </c>
      <c r="N15" s="174"/>
      <c r="O15" s="140">
        <f>SUM(O12:O14)</f>
        <v>3244708</v>
      </c>
      <c r="P15" s="173"/>
      <c r="Q15" s="140">
        <f>SUM(Q12:Q14)</f>
        <v>4535214</v>
      </c>
    </row>
    <row r="16" spans="2:17" hidden="1">
      <c r="B16" s="175" t="s">
        <v>3</v>
      </c>
      <c r="C16" s="176"/>
      <c r="D16" s="163"/>
      <c r="E16" s="162"/>
      <c r="F16" s="163"/>
      <c r="G16" s="162"/>
      <c r="H16" s="163"/>
      <c r="I16" s="163"/>
      <c r="J16" s="162"/>
      <c r="K16" s="163"/>
      <c r="L16" s="162"/>
      <c r="M16" s="163"/>
      <c r="N16" s="164"/>
      <c r="O16" s="163"/>
      <c r="P16" s="162"/>
      <c r="Q16" s="163"/>
    </row>
    <row r="17" spans="1:19" hidden="1">
      <c r="B17" s="177" t="s">
        <v>121</v>
      </c>
      <c r="C17" s="176"/>
      <c r="D17" s="161"/>
      <c r="E17" s="162"/>
      <c r="F17" s="161"/>
      <c r="G17" s="162"/>
      <c r="H17" s="161"/>
      <c r="I17" s="161"/>
      <c r="J17" s="162"/>
      <c r="K17" s="161"/>
      <c r="L17" s="162"/>
      <c r="M17" s="161"/>
      <c r="N17" s="164"/>
      <c r="O17" s="161"/>
      <c r="P17" s="162"/>
      <c r="Q17" s="161"/>
    </row>
    <row r="18" spans="1:19" ht="19.2" customHeight="1">
      <c r="B18" s="165" t="s">
        <v>6</v>
      </c>
      <c r="C18" s="166"/>
      <c r="D18" s="167"/>
      <c r="E18" s="160"/>
      <c r="F18" s="167"/>
      <c r="G18" s="160"/>
      <c r="H18" s="167"/>
      <c r="I18" s="161">
        <v>-2361362</v>
      </c>
      <c r="J18" s="162"/>
      <c r="K18" s="161">
        <v>2361362</v>
      </c>
      <c r="L18" s="162"/>
      <c r="M18" s="161"/>
      <c r="N18" s="164"/>
      <c r="O18" s="161"/>
      <c r="P18" s="162"/>
      <c r="Q18" s="161"/>
    </row>
    <row r="19" spans="1:19" ht="19.2" hidden="1" customHeight="1">
      <c r="B19" s="165" t="s">
        <v>110</v>
      </c>
      <c r="C19" s="166"/>
      <c r="D19" s="167"/>
      <c r="E19" s="160"/>
      <c r="F19" s="167"/>
      <c r="G19" s="160"/>
      <c r="H19" s="167"/>
      <c r="I19" s="161"/>
      <c r="J19" s="162"/>
      <c r="K19" s="161"/>
      <c r="L19" s="162"/>
      <c r="M19" s="161"/>
      <c r="N19" s="164"/>
      <c r="O19" s="161"/>
      <c r="P19" s="162"/>
      <c r="Q19" s="161"/>
    </row>
    <row r="20" spans="1:19" ht="19.2" hidden="1" customHeight="1">
      <c r="B20" s="165" t="s">
        <v>4</v>
      </c>
      <c r="C20" s="166"/>
      <c r="D20" s="167"/>
      <c r="E20" s="160"/>
      <c r="F20" s="167"/>
      <c r="G20" s="160"/>
      <c r="H20" s="167"/>
      <c r="I20" s="161"/>
      <c r="J20" s="162"/>
      <c r="K20" s="161"/>
      <c r="L20" s="162"/>
      <c r="M20" s="161"/>
      <c r="N20" s="164"/>
      <c r="O20" s="161"/>
      <c r="P20" s="162"/>
      <c r="Q20" s="161"/>
    </row>
    <row r="21" spans="1:19" ht="19.2" customHeight="1">
      <c r="B21" s="165" t="s">
        <v>20</v>
      </c>
      <c r="C21" s="166"/>
      <c r="D21" s="167"/>
      <c r="E21" s="160"/>
      <c r="F21" s="167"/>
      <c r="G21" s="160"/>
      <c r="H21" s="167"/>
      <c r="I21" s="161"/>
      <c r="J21" s="162"/>
      <c r="K21" s="161"/>
      <c r="L21" s="162"/>
      <c r="M21" s="161"/>
      <c r="N21" s="164"/>
      <c r="O21" s="161">
        <v>111251</v>
      </c>
      <c r="P21" s="162"/>
      <c r="Q21" s="161">
        <v>111251</v>
      </c>
    </row>
    <row r="22" spans="1:19" ht="19.2" customHeight="1">
      <c r="B22" s="165" t="s">
        <v>23</v>
      </c>
      <c r="C22" s="166"/>
      <c r="D22" s="167"/>
      <c r="E22" s="160"/>
      <c r="F22" s="167"/>
      <c r="G22" s="160"/>
      <c r="H22" s="167"/>
      <c r="I22" s="161">
        <v>-77143</v>
      </c>
      <c r="J22" s="162"/>
      <c r="K22" s="161"/>
      <c r="L22" s="162"/>
      <c r="M22" s="161">
        <v>-77143</v>
      </c>
      <c r="N22" s="164"/>
      <c r="O22" s="161"/>
      <c r="P22" s="162"/>
      <c r="Q22" s="161">
        <v>-77143</v>
      </c>
    </row>
    <row r="23" spans="1:19" ht="19.2" hidden="1" customHeight="1">
      <c r="B23" s="165" t="s">
        <v>132</v>
      </c>
      <c r="C23" s="166"/>
      <c r="D23" s="167"/>
      <c r="E23" s="160"/>
      <c r="F23" s="167"/>
      <c r="G23" s="160"/>
      <c r="H23" s="167"/>
      <c r="I23" s="161"/>
      <c r="J23" s="162"/>
      <c r="K23" s="161"/>
      <c r="L23" s="162"/>
      <c r="M23" s="161"/>
      <c r="N23" s="164"/>
      <c r="O23" s="161"/>
      <c r="P23" s="162"/>
      <c r="Q23" s="161"/>
    </row>
    <row r="24" spans="1:19" ht="19.2" customHeight="1">
      <c r="B24" s="165" t="s">
        <v>21</v>
      </c>
      <c r="C24" s="166"/>
      <c r="D24" s="167"/>
      <c r="E24" s="160"/>
      <c r="F24" s="167"/>
      <c r="G24" s="160"/>
      <c r="H24" s="167"/>
      <c r="I24" s="161"/>
      <c r="J24" s="162"/>
      <c r="K24" s="161"/>
      <c r="L24" s="162"/>
      <c r="M24" s="161"/>
      <c r="N24" s="164"/>
      <c r="O24" s="161">
        <v>49398000</v>
      </c>
      <c r="P24" s="162"/>
      <c r="Q24" s="161">
        <f>M24+O24</f>
        <v>49398000</v>
      </c>
    </row>
    <row r="25" spans="1:19" hidden="1">
      <c r="B25" s="177" t="s">
        <v>61</v>
      </c>
      <c r="C25" s="176"/>
      <c r="D25" s="161"/>
      <c r="E25" s="162"/>
      <c r="F25" s="161"/>
      <c r="G25" s="162"/>
      <c r="H25" s="161"/>
      <c r="I25" s="161"/>
      <c r="J25" s="162"/>
      <c r="K25" s="161"/>
      <c r="L25" s="162"/>
      <c r="M25" s="161"/>
      <c r="N25" s="164"/>
      <c r="O25" s="161"/>
      <c r="P25" s="162"/>
      <c r="Q25" s="161"/>
    </row>
    <row r="26" spans="1:19" ht="28.2" thickBot="1">
      <c r="B26" s="165" t="s">
        <v>180</v>
      </c>
      <c r="C26" s="166"/>
      <c r="D26" s="161"/>
      <c r="E26" s="162"/>
      <c r="F26" s="161"/>
      <c r="G26" s="162"/>
      <c r="H26" s="161"/>
      <c r="I26" s="161"/>
      <c r="J26" s="162"/>
      <c r="K26" s="161">
        <v>-2881406</v>
      </c>
      <c r="L26" s="162"/>
      <c r="M26" s="161">
        <v>-2881406</v>
      </c>
      <c r="N26" s="164"/>
      <c r="O26" s="161"/>
      <c r="P26" s="162"/>
      <c r="Q26" s="161">
        <v>-2881406</v>
      </c>
    </row>
    <row r="27" spans="1:19" hidden="1">
      <c r="B27" s="178" t="s">
        <v>120</v>
      </c>
      <c r="C27" s="176"/>
      <c r="D27" s="161"/>
      <c r="E27" s="162"/>
      <c r="F27" s="161"/>
      <c r="G27" s="162"/>
      <c r="H27" s="161"/>
      <c r="I27" s="161"/>
      <c r="J27" s="162"/>
      <c r="K27" s="161"/>
      <c r="L27" s="162"/>
      <c r="M27" s="161"/>
      <c r="N27" s="164"/>
      <c r="O27" s="161"/>
      <c r="P27" s="162"/>
      <c r="Q27" s="161"/>
    </row>
    <row r="28" spans="1:19" ht="14.4" hidden="1" thickBot="1">
      <c r="B28" s="179" t="s">
        <v>127</v>
      </c>
      <c r="C28" s="176"/>
      <c r="D28" s="170"/>
      <c r="E28" s="162"/>
      <c r="F28" s="170"/>
      <c r="G28" s="162"/>
      <c r="H28" s="170"/>
      <c r="I28" s="170"/>
      <c r="J28" s="162"/>
      <c r="K28" s="170"/>
      <c r="L28" s="162"/>
      <c r="M28" s="170"/>
      <c r="N28" s="164"/>
      <c r="O28" s="170"/>
      <c r="P28" s="162"/>
      <c r="Q28" s="170"/>
    </row>
    <row r="29" spans="1:19" ht="14.4" thickBot="1">
      <c r="B29" s="153" t="s">
        <v>167</v>
      </c>
      <c r="C29" s="154"/>
      <c r="D29" s="155">
        <f>D11+D15+D16+D17+D18+D19+D20+D21+D22+D23+D24+D25+D26+D27+D28</f>
        <v>46043272</v>
      </c>
      <c r="E29" s="156"/>
      <c r="F29" s="155">
        <f>F11+F15+F16+F17+F18+F19+F20+F21+F22+F23+F24+F25+F26+F27+F28</f>
        <v>1348105</v>
      </c>
      <c r="G29" s="156">
        <f>G11+G15+G16+G17+G18+G19+G20+G21+G22+G23+G24+G25+G26+G27+G28</f>
        <v>0</v>
      </c>
      <c r="H29" s="180">
        <f>H11+H15+H16+H17+H18+H19+H20+H21+H22+H23+H24+H25+H26+H27+H28</f>
        <v>0</v>
      </c>
      <c r="I29" s="155">
        <f>I11+I15+I16+I17+I18+I19+I20+I21+I22+I23+I24+I25+I26+I27+I28</f>
        <v>100844230.704</v>
      </c>
      <c r="J29" s="156"/>
      <c r="K29" s="155">
        <f>K11+K15+K16+K17+K18+K19+K20+K21+K22+K23+K24+K25+K26+K27+K28</f>
        <v>-26368558</v>
      </c>
      <c r="L29" s="156">
        <f>L11+L15+L16+L17+L18+L19+L20+L21+L22+L23+L24+L25+L26+L27+L28</f>
        <v>0</v>
      </c>
      <c r="M29" s="155">
        <f>M11+M15+M22+M26</f>
        <v>121867049.704</v>
      </c>
      <c r="N29" s="157"/>
      <c r="O29" s="155">
        <f>O15+O21+O24</f>
        <v>52753959</v>
      </c>
      <c r="P29" s="156"/>
      <c r="Q29" s="155">
        <f>Q11+Q15+Q16+Q17+Q18+Q19+Q20+Q21+Q22+Q23+Q24+Q25+Q26+Q27+Q28</f>
        <v>174621009</v>
      </c>
    </row>
    <row r="30" spans="1:19" ht="14.4" thickBot="1">
      <c r="A30" s="75"/>
      <c r="B30" s="181"/>
      <c r="C30" s="182"/>
      <c r="D30" s="157"/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75"/>
      <c r="S30" s="183"/>
    </row>
    <row r="31" spans="1:19" ht="15.45" customHeight="1" thickBot="1">
      <c r="B31" s="153" t="s">
        <v>165</v>
      </c>
      <c r="C31" s="154"/>
      <c r="D31" s="155">
        <v>46043272</v>
      </c>
      <c r="E31" s="156"/>
      <c r="F31" s="155">
        <v>1348105</v>
      </c>
      <c r="G31" s="156"/>
      <c r="H31" s="180"/>
      <c r="I31" s="155">
        <v>100844231</v>
      </c>
      <c r="J31" s="156"/>
      <c r="K31" s="155">
        <v>-26368558</v>
      </c>
      <c r="L31" s="156"/>
      <c r="M31" s="155">
        <v>121867050</v>
      </c>
      <c r="N31" s="157"/>
      <c r="O31" s="155">
        <v>52753959</v>
      </c>
      <c r="P31" s="156"/>
      <c r="Q31" s="155">
        <v>174621009</v>
      </c>
    </row>
    <row r="32" spans="1:19" ht="19.2" customHeight="1" thickBot="1">
      <c r="B32" s="165" t="s">
        <v>83</v>
      </c>
      <c r="C32" s="166"/>
      <c r="D32" s="167"/>
      <c r="E32" s="160"/>
      <c r="F32" s="167"/>
      <c r="G32" s="160"/>
      <c r="H32" s="167"/>
      <c r="I32" s="161"/>
      <c r="J32" s="162"/>
      <c r="K32" s="161">
        <v>-46580669</v>
      </c>
      <c r="L32" s="162"/>
      <c r="M32" s="161">
        <v>-46580669</v>
      </c>
      <c r="N32" s="164"/>
      <c r="O32" s="161">
        <v>-16958664</v>
      </c>
      <c r="P32" s="162"/>
      <c r="Q32" s="161">
        <v>-63539333</v>
      </c>
    </row>
    <row r="33" spans="2:22" ht="18" hidden="1" customHeight="1">
      <c r="B33" s="165" t="s">
        <v>60</v>
      </c>
      <c r="C33" s="176"/>
      <c r="D33" s="184"/>
      <c r="E33" s="185"/>
      <c r="F33" s="184"/>
      <c r="G33" s="185"/>
      <c r="H33" s="184"/>
      <c r="I33" s="184"/>
      <c r="J33" s="185"/>
      <c r="K33" s="161"/>
      <c r="L33" s="186"/>
      <c r="M33" s="161"/>
      <c r="N33" s="187"/>
      <c r="O33" s="188"/>
      <c r="P33" s="186"/>
      <c r="Q33" s="161"/>
    </row>
    <row r="34" spans="2:22" ht="15" hidden="1" thickBot="1">
      <c r="B34" s="177" t="s">
        <v>5</v>
      </c>
      <c r="C34" s="166"/>
      <c r="D34" s="169"/>
      <c r="E34" s="160"/>
      <c r="F34" s="169"/>
      <c r="G34" s="160"/>
      <c r="H34" s="169"/>
      <c r="I34" s="169"/>
      <c r="J34" s="162"/>
      <c r="K34" s="169"/>
      <c r="L34" s="162"/>
      <c r="M34" s="169"/>
      <c r="N34" s="189"/>
      <c r="O34" s="169"/>
      <c r="P34" s="162"/>
      <c r="Q34" s="169"/>
    </row>
    <row r="35" spans="2:22" ht="15" thickBot="1">
      <c r="B35" s="171" t="s">
        <v>2</v>
      </c>
      <c r="C35" s="172"/>
      <c r="D35" s="140"/>
      <c r="E35" s="173"/>
      <c r="F35" s="140"/>
      <c r="G35" s="173"/>
      <c r="H35" s="140"/>
      <c r="I35" s="140"/>
      <c r="J35" s="173"/>
      <c r="K35" s="140">
        <f>SUM(K32:K34)</f>
        <v>-46580669</v>
      </c>
      <c r="L35" s="173"/>
      <c r="M35" s="140">
        <f>SUM(M32:M34)</f>
        <v>-46580669</v>
      </c>
      <c r="N35" s="174"/>
      <c r="O35" s="140">
        <f>SUM(O32:O34)</f>
        <v>-16958664</v>
      </c>
      <c r="P35" s="173"/>
      <c r="Q35" s="140">
        <f>SUM(Q32:Q34)</f>
        <v>-63539333</v>
      </c>
    </row>
    <row r="36" spans="2:22" hidden="1">
      <c r="B36" s="175" t="s">
        <v>3</v>
      </c>
      <c r="C36" s="176"/>
      <c r="D36" s="163"/>
      <c r="E36" s="162"/>
      <c r="F36" s="163"/>
      <c r="G36" s="162"/>
      <c r="H36" s="163"/>
      <c r="I36" s="163"/>
      <c r="J36" s="162"/>
      <c r="K36" s="163"/>
      <c r="L36" s="162"/>
      <c r="M36" s="163"/>
      <c r="N36" s="164"/>
      <c r="O36" s="163"/>
      <c r="P36" s="162"/>
      <c r="Q36" s="163"/>
    </row>
    <row r="37" spans="2:22" ht="19.2" customHeight="1" thickBot="1">
      <c r="B37" s="165" t="s">
        <v>6</v>
      </c>
      <c r="C37" s="166"/>
      <c r="D37" s="167"/>
      <c r="E37" s="160"/>
      <c r="F37" s="167"/>
      <c r="G37" s="160"/>
      <c r="H37" s="167"/>
      <c r="I37" s="161">
        <v>-5422366</v>
      </c>
      <c r="J37" s="162"/>
      <c r="K37" s="161">
        <v>5422366</v>
      </c>
      <c r="L37" s="162">
        <v>0</v>
      </c>
      <c r="M37" s="161"/>
      <c r="N37" s="164"/>
      <c r="O37" s="161"/>
      <c r="P37" s="162"/>
      <c r="Q37" s="161"/>
    </row>
    <row r="38" spans="2:22" ht="19.2" hidden="1" customHeight="1">
      <c r="B38" s="165" t="s">
        <v>4</v>
      </c>
      <c r="C38" s="166"/>
      <c r="D38" s="167"/>
      <c r="E38" s="160"/>
      <c r="F38" s="167"/>
      <c r="G38" s="160"/>
      <c r="H38" s="167"/>
      <c r="I38" s="161"/>
      <c r="J38" s="162"/>
      <c r="K38" s="161"/>
      <c r="L38" s="162"/>
      <c r="M38" s="161"/>
      <c r="N38" s="164"/>
      <c r="O38" s="161"/>
      <c r="P38" s="162"/>
      <c r="Q38" s="161"/>
    </row>
    <row r="39" spans="2:22" ht="19.2" hidden="1" customHeight="1">
      <c r="B39" s="165" t="s">
        <v>20</v>
      </c>
      <c r="C39" s="166"/>
      <c r="D39" s="167"/>
      <c r="E39" s="160"/>
      <c r="F39" s="167"/>
      <c r="G39" s="160"/>
      <c r="H39" s="167"/>
      <c r="I39" s="161"/>
      <c r="J39" s="162"/>
      <c r="K39" s="161"/>
      <c r="L39" s="162"/>
      <c r="M39" s="161"/>
      <c r="N39" s="164"/>
      <c r="O39" s="161"/>
      <c r="P39" s="162"/>
      <c r="Q39" s="161">
        <f>M39+O39</f>
        <v>0</v>
      </c>
    </row>
    <row r="40" spans="2:22" ht="19.2" hidden="1" customHeight="1">
      <c r="B40" s="165" t="s">
        <v>23</v>
      </c>
      <c r="C40" s="166"/>
      <c r="D40" s="167"/>
      <c r="E40" s="160"/>
      <c r="F40" s="167"/>
      <c r="G40" s="160"/>
      <c r="H40" s="167"/>
      <c r="I40" s="161"/>
      <c r="J40" s="162"/>
      <c r="K40" s="161"/>
      <c r="L40" s="162"/>
      <c r="M40" s="161"/>
      <c r="N40" s="164"/>
      <c r="O40" s="161"/>
      <c r="P40" s="162"/>
      <c r="Q40" s="161"/>
    </row>
    <row r="41" spans="2:22" ht="19.2" hidden="1" customHeight="1">
      <c r="B41" s="165" t="s">
        <v>21</v>
      </c>
      <c r="C41" s="166"/>
      <c r="D41" s="167"/>
      <c r="E41" s="160"/>
      <c r="F41" s="167"/>
      <c r="G41" s="160"/>
      <c r="H41" s="167"/>
      <c r="I41" s="161"/>
      <c r="J41" s="162"/>
      <c r="K41" s="161"/>
      <c r="L41" s="162"/>
      <c r="M41" s="161"/>
      <c r="N41" s="164"/>
      <c r="O41" s="161"/>
      <c r="P41" s="162"/>
      <c r="Q41" s="161"/>
    </row>
    <row r="42" spans="2:22" ht="19.2" hidden="1" customHeight="1">
      <c r="B42" s="165" t="s">
        <v>93</v>
      </c>
      <c r="C42" s="166"/>
      <c r="D42" s="167"/>
      <c r="E42" s="160"/>
      <c r="F42" s="167"/>
      <c r="G42" s="160"/>
      <c r="H42" s="167"/>
      <c r="I42" s="161"/>
      <c r="J42" s="162"/>
      <c r="K42" s="161"/>
      <c r="L42" s="162"/>
      <c r="M42" s="161"/>
      <c r="N42" s="164"/>
      <c r="O42" s="161"/>
      <c r="P42" s="162"/>
      <c r="Q42" s="161"/>
    </row>
    <row r="43" spans="2:22" ht="19.2" hidden="1" customHeight="1" thickBot="1">
      <c r="B43" s="165" t="s">
        <v>158</v>
      </c>
      <c r="C43" s="166"/>
      <c r="D43" s="167"/>
      <c r="E43" s="160"/>
      <c r="F43" s="167"/>
      <c r="G43" s="160"/>
      <c r="H43" s="167"/>
      <c r="I43" s="161"/>
      <c r="J43" s="162"/>
      <c r="K43" s="161"/>
      <c r="L43" s="162"/>
      <c r="M43" s="161"/>
      <c r="N43" s="164"/>
      <c r="O43" s="161"/>
      <c r="P43" s="162"/>
      <c r="Q43" s="161"/>
    </row>
    <row r="44" spans="2:22" ht="15" thickBot="1">
      <c r="B44" s="171" t="s">
        <v>133</v>
      </c>
      <c r="C44" s="172"/>
      <c r="D44" s="140">
        <v>0</v>
      </c>
      <c r="E44" s="173"/>
      <c r="F44" s="140">
        <f>SUM(F36:F43)</f>
        <v>0</v>
      </c>
      <c r="G44" s="173"/>
      <c r="H44" s="140">
        <v>0</v>
      </c>
      <c r="I44" s="140">
        <f>SUM(I36:I43)</f>
        <v>-5422366</v>
      </c>
      <c r="J44" s="173">
        <f>SUM(I36:I43)</f>
        <v>-5422366</v>
      </c>
      <c r="K44" s="140">
        <f>SUM(K36:K43)</f>
        <v>5422366</v>
      </c>
      <c r="L44" s="173"/>
      <c r="M44" s="140">
        <f>SUM(M36:M43)</f>
        <v>0</v>
      </c>
      <c r="N44" s="174"/>
      <c r="O44" s="140">
        <f>SUM(O36:O43)</f>
        <v>0</v>
      </c>
      <c r="P44" s="173"/>
      <c r="Q44" s="140">
        <f>SUM(Q36:Q43)</f>
        <v>0</v>
      </c>
    </row>
    <row r="45" spans="2:22" ht="14.4" thickBot="1">
      <c r="B45" s="153" t="s">
        <v>176</v>
      </c>
      <c r="C45" s="154"/>
      <c r="D45" s="155">
        <f>D31+D35+D44</f>
        <v>46043272</v>
      </c>
      <c r="E45" s="156"/>
      <c r="F45" s="155">
        <f>F31+F35+F44</f>
        <v>1348105</v>
      </c>
      <c r="G45" s="156">
        <v>0</v>
      </c>
      <c r="H45" s="155">
        <v>0</v>
      </c>
      <c r="I45" s="155">
        <f>I31+I35+I44</f>
        <v>95421865</v>
      </c>
      <c r="J45" s="156"/>
      <c r="K45" s="155">
        <f>K31+K35+K44</f>
        <v>-67526861</v>
      </c>
      <c r="L45" s="156">
        <v>0</v>
      </c>
      <c r="M45" s="155">
        <f>M31+M35+M44</f>
        <v>75286381</v>
      </c>
      <c r="N45" s="157"/>
      <c r="O45" s="155">
        <f>O31+O35+O44</f>
        <v>35795295</v>
      </c>
      <c r="P45" s="156"/>
      <c r="Q45" s="155">
        <f>Q31+Q35+Q44</f>
        <v>111081676</v>
      </c>
      <c r="T45" s="190"/>
      <c r="V45" s="190"/>
    </row>
    <row r="46" spans="2:22">
      <c r="B46" s="143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</row>
    <row r="47" spans="2:22">
      <c r="B47" s="143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</row>
    <row r="48" spans="2:22" ht="15.6">
      <c r="B48" s="58" t="s">
        <v>185</v>
      </c>
      <c r="C48" s="191"/>
      <c r="D48" s="143"/>
      <c r="H48" s="191"/>
      <c r="I48" s="191"/>
      <c r="K48" s="192"/>
      <c r="M48" s="191"/>
      <c r="N48" s="191"/>
      <c r="O48" s="191"/>
    </row>
    <row r="49" spans="2:17" ht="15.6">
      <c r="B49" s="58" t="s">
        <v>186</v>
      </c>
      <c r="C49" s="191"/>
      <c r="D49" s="190" t="s">
        <v>67</v>
      </c>
      <c r="E49" s="190"/>
      <c r="F49" s="190"/>
      <c r="G49" s="190"/>
      <c r="H49" s="190"/>
      <c r="I49" s="197" t="s">
        <v>109</v>
      </c>
      <c r="J49" s="190"/>
      <c r="K49" s="190"/>
      <c r="L49" s="190"/>
      <c r="M49" s="190"/>
      <c r="N49" s="190"/>
      <c r="O49" s="190"/>
    </row>
    <row r="50" spans="2:17">
      <c r="B50" s="193"/>
      <c r="C50" s="194"/>
      <c r="D50" s="194"/>
      <c r="E50" s="194"/>
      <c r="F50" s="194"/>
      <c r="H50" s="194"/>
      <c r="I50" s="194"/>
      <c r="M50" s="194"/>
      <c r="N50" s="194"/>
      <c r="O50" s="194"/>
      <c r="Q50" s="194"/>
    </row>
    <row r="51" spans="2:17">
      <c r="B51" s="199" t="s">
        <v>168</v>
      </c>
      <c r="C51" s="191"/>
      <c r="D51" s="190" t="s">
        <v>67</v>
      </c>
      <c r="E51" s="191"/>
      <c r="F51" s="191"/>
      <c r="H51" s="191"/>
      <c r="I51" s="198" t="s">
        <v>169</v>
      </c>
      <c r="K51" s="191"/>
      <c r="M51" s="191"/>
      <c r="N51" s="191"/>
      <c r="O51" s="191"/>
      <c r="Q51" s="191"/>
    </row>
    <row r="52" spans="2:17">
      <c r="I52" s="198"/>
    </row>
  </sheetData>
  <mergeCells count="2">
    <mergeCell ref="B5:Q5"/>
    <mergeCell ref="B6:Q6"/>
  </mergeCells>
  <pageMargins left="0.23622047244094491" right="0.23622047244094491" top="0" bottom="0" header="0.31496062992125984" footer="0.31496062992125984"/>
  <pageSetup paperSize="9" scale="66" orientation="landscape" horizontalDpi="300" verticalDpi="3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A r r a y O f T B L i n k   x m l n s : x s i = " h t t p : / / w w w . w 3 . o r g / 2 0 0 1 / X M L S c h e m a - i n s t a n c e "   x m l n s : x s d = " h t t p : / / w w w . w 3 . o r g / 2 0 0 1 / X M L S c h e m a " >  
     < T B L i n k >  
         < C o l u m n F i l t e r s / >  
         < D A L i n k I D > 6 6 a a 1 f 7 9 - a 0 1 5 - 4 a f 4 - 9 f 8 a - 9 6 c 5 c b 6 e 9 4 4 5 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 2 3 1 0 3 0 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 2 3 1 0 3 0 < / A c c o u n t N u m b e r >  
         < R o u n d e d > f a l s e < / R o u n d e d >  
     < / T B L i n k >  
     < T B L i n k >  
         < C o l u m n F i l t e r s / >  
         < D A L i n k I D > f f 6 f e a f c - 3 a 1 3 - 4 a 6 b - 8 7 b 2 - 3 2 b 2 5 a 1 d 6 c e f 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 2 3 1 0 6 0 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 2 3 1 0 6 0 < / A c c o u n t N u m b e r >  
         < R o u n d e d > f a l s e < / R o u n d e d >  
     < / T B L i n k >  
     < T B L i n k >  
         < C o l u m n F i l t e r s / >  
         < D A L i n k I D > 0 0 1 a f 2 a 6 - 5 2 5 2 - 4 a f 0 - b e 0 9 - f 8 e b 4 e 4 4 4 2 d 7 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 2 3 1 1 0 0 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 2 b f e 9 4 b 3 - f f e c - 4 8 1 4 - b c 6 5 - 4 b 8 8 1 b 2 b 4 7 b d 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 2 3 1 2 1 0 < / A c c o u n t N u m b e r >  
         < R o u n d e d > f a l s e < / R o u n d e d >  
     < / T B L i n k >  
     < T B L i n k >  
         < C o l u m n F i l t e r s / >  
         < D A L i n k I D > a 9 0 d 4 9 6 e - 0 f 3 2 - 4 4 7 2 - a 0 1 2 - 6 3 7 2 e 2 4 a f d 8 2 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 2 3 1 2 1 1 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 2 3 1 2 1 1 < / A c c o u n t N u m b e r >  
         < R o u n d e d > f a l s e < / R o u n d e d >  
     < / T B L i n k >  
     < T B L i n k >  
         < C o l u m n F i l t e r s / >  
         < D A L i n k I D > d 4 5 a 0 1 9 7 - d 4 5 d - 4 c f 4 - b 4 7 c - c e a 4 5 9 b 8 1 1 a 2 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 2 3 1 2 8 0 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 2 3 1 2 8 0 < / A c c o u n t N u m b e r >  
         < R o u n d e d > f a l s e < / R o u n d e d >  
     < / T B L i n k >  
     < T B L i n k >  
         < C o l u m n F i l t e r s / >  
         < D A L i n k I D > 7 7 e 2 1 3 d c - 3 8 7 1 - 4 6 7 c - 8 c d 1 - 4 9 5 b 9 2 d 1 e e 7 b 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 2 3 1 2 8 1 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 2 3 1 2 8 1 < / A c c o u n t N u m b e r >  
         < R o u n d e d > f a l s e < / R o u n d e d >  
     < / T B L i n k >  
     < T B L i n k >  
         < C o l u m n F i l t e r s / >  
         < D A L i n k I D > c 2 9 3 2 f 9 c - 7 c 0 a - 4 1 7 e - 9 1 d f - f c 3 d 6 4 c 7 6 a a d 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 2 3 1 2 9 0 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 2 3 1 2 9 0 < / A c c o u n t N u m b e r >  
         < R o u n d e d > f a l s e < / R o u n d e d >  
     < / T B L i n k >  
     < T B L i n k >  
         < C o l u m n F i l t e r s / >  
         < D A L i n k I D > 9 2 8 0 1 e 4 8 - 2 3 7 c - 4 b 2 c - b 4 4 9 - c 8 d 6 f 5 3 a c a 1 9 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 2 3 1 3 1 0 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 2 3 1 3 1 0 < / A c c o u n t N u m b e r >  
         < R o u n d e d > f a l s e < / R o u n d e d >  
     < / T B L i n k >  
     < T B L i n k >  
         < C o l u m n F i l t e r s / >  
         < D A L i n k I D > 0 3 a 6 3 4 e 0 - a b d 2 - 4 3 2 9 - 9 2 5 b - 3 f a 5 8 f 0 a 3 e a 8 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 2 3 1 3 5 0 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 2 3 1 3 5 0 < / A c c o u n t N u m b e r >  
         < R o u n d e d > f a l s e < / R o u n d e d >  
     < / T B L i n k >  
     < T B L i n k >  
         < C o l u m n F i l t e r s / >  
         < D A L i n k I D > b 1 9 c 4 c a 2 - f a e 3 - 4 a e 7 - 9 8 3 6 - 7 3 5 4 8 5 9 8 9 9 9 7 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 2 3 1 3 5 1 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 2 3 1 3 5 1 < / A c c o u n t N u m b e r >  
         < R o u n d e d > f a l s e < / R o u n d e d >  
     < / T B L i n k >  
     < T B L i n k >  
         < C o l u m n F i l t e r s / >  
         < D A L i n k I D > d 9 8 5 a 6 5 8 - e 7 4 0 - 4 c d d - 8 1 5 0 - 9 4 1 6 4 b d d 8 1 e 9 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 2 3 1 3 6 0 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 2 3 1 3 6 0 < / A c c o u n t N u m b e r >  
         < R o u n d e d > f a l s e < / R o u n d e d >  
     < / T B L i n k >  
     < T B L i n k >  
         < C o l u m n F i l t e r s / >  
         < D A L i n k I D > 0 8 0 0 a 2 e a - b 3 8 1 - 4 2 0 c - 8 e e 1 - 0 d e d c 0 7 3 7 5 b 5 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 2 3 1 4 1 0 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 2 3 1 4 1 0 < / A c c o u n t N u m b e r >  
         < R o u n d e d > f a l s e < / R o u n d e d >  
     < / T B L i n k >  
     < T B L i n k >  
         < C o l u m n F i l t e r s / >  
         < D A L i n k I D > d 3 0 0 5 0 5 5 - 6 2 f 8 - 4 6 6 2 - 8 0 1 1 - a 8 7 a 6 5 d 6 d 1 e 1 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 2 3 1 4 3 0 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 2 3 1 4 3 0 < / A c c o u n t N u m b e r >  
         < R o u n d e d > f a l s e < / R o u n d e d >  
     < / T B L i n k >  
     < T B L i n k >  
         < C o l u m n F i l t e r s / >  
         < D A L i n k I D > e 6 4 0 2 3 e 5 - 7 b 1 7 - 4 c 2 2 - 9 e b 7 - 8 d 8 6 f e 8 3 1 e 1 f 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 2 3 1 6 1 0 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 2 3 1 6 1 0 < / A c c o u n t N u m b e r >  
         < R o u n d e d > f a l s e < / R o u n d e d >  
     < / T B L i n k >  
     < T B L i n k >  
         < C o l u m n F i l t e r s / >  
         < D A L i n k I D > c b 6 5 b 2 1 0 - 1 b 8 a - 4 c 2 3 - 8 8 0 4 - 0 d 5 3 2 a 4 a 9 3 9 f 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 2 3 1 6 1 1 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 2 3 1 6 1 1 < / A c c o u n t N u m b e r >  
         < R o u n d e d > f a l s e < / R o u n d e d >  
     < / T B L i n k >  
     < T B L i n k >  
         < C o l u m n F i l t e r s / >  
         < D A L i n k I D > 0 6 a 1 6 e 5 e - 0 6 3 b - 4 3 6 4 - a b 1 8 - 8 7 a c 5 f c c a 5 1 6 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 2 3 1 6 1 2 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 2 3 1 6 1 2 < / A c c o u n t N u m b e r >  
         < R o u n d e d > f a l s e < / R o u n d e d >  
     < / T B L i n k >  
     < T B L i n k >  
         < C o l u m n F i l t e r s / >  
         < D A L i n k I D > 0 a 9 f a d 8 4 - 7 0 7 8 - 4 6 b 4 - a b 1 c - a 1 9 5 b f 9 6 7 2 f d 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 2 3 2 0 4 0 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 2 3 2 0 4 0 < / A c c o u n t N u m b e r >  
         < R o u n d e d > f a l s e < / R o u n d e d >  
     < / T B L i n k >  
     < T B L i n k >  
         < C o l u m n F i l t e r s / >  
         < D A L i n k I D > 0 9 b 9 c d 9 6 - f 0 c 5 - 4 f e e - 9 1 5 8 - 7 b e f c 8 c e 3 c 8 6 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 2 3 2 0 5 0 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 2 3 2 0 5 0 < / A c c o u n t N u m b e r >  
         < R o u n d e d > f a l s e < / R o u n d e d >  
     < / T B L i n k >  
     < T B L i n k >  
         < C o l u m n F i l t e r s / >  
         < D A L i n k I D > c b 8 a b 8 c a - 2 6 d 2 - 4 5 9 e - 9 b 9 0 - 0 0 3 a 4 0 e f 5 3 6 d 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 2 3 2 2 1 0 < / A c c o u n t N u m b e r >  
         < R o u n d e d > f a l s e < / R o u n d e d >  
     < / T B L i n k >  
     < T B L i n k >  
         < C o l u m n F i l t e r s / >  
         < D A L i n k I D > a 5 1 b e 8 f 7 - b 5 0 9 - 4 5 f 4 - a c 8 5 - 1 3 0 e 4 d 6 2 0 e c f 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 2 3 2 4 1 0 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 2 3 2 4 1 0 < / A c c o u n t N u m b e r >  
         < R o u n d e d > f a l s e < / R o u n d e d >  
     < / T B L i n k >  
     < T B L i n k >  
         < C o l u m n F i l t e r s / >  
         < D A L i n k I D > 7 2 5 9 8 0 8 5 - 4 2 d 4 - 4 7 6 c - 8 f 1 c - a b e 4 a 7 3 1 3 5 a 7 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 2 3 2 4 1 1 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 2 3 2 4 1 1 < / A c c o u n t N u m b e r >  
         < R o u n d e d > f a l s e < / R o u n d e d >  
     < / T B L i n k >  
     < T B L i n k >  
         < C o l u m n F i l t e r s / >  
         < D A L i n k I D > 7 6 7 e 0 7 f 9 - 8 3 c 5 - 4 4 e 9 - b 5 3 1 - a 8 6 1 e d 9 7 f 6 7 a 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 2 3 2 4 1 2 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 2 3 2 4 1 2 < / A c c o u n t N u m b e r >  
         < R o u n d e d > f a l s e < / R o u n d e d >  
     < / T B L i n k >  
     < T B L i n k >  
         < C o l u m n F i l t e r s / >  
         < D A L i n k I D > c e e e b a 6 c - e f 3 2 - 4 8 9 c - b 7 8 d - b 2 f 8 d 0 1 8 4 6 0 1 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 2 3 2 4 1 3 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 2 3 2 4 1 3 < / A c c o u n t N u m b e r >  
         < R o u n d e d > f a l s e < / R o u n d e d >  
     < / T B L i n k >  
     < T B L i n k >  
         < C o l u m n F i l t e r s / >  
         < D A L i n k I D > 2 b 6 4 5 e e 4 - e 2 3 e - 4 e b 9 - b 8 0 a - 8 2 5 c b 4 7 c 1 9 4 5 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 2 3 2 9 3 0 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 2 3 2 9 3 0 < / A c c o u n t N u m b e r >  
         < R o u n d e d > f a l s e < / R o u n d e d >  
     < / T B L i n k >  
     < T B L i n k >  
         < C o l u m n F i l t e r s / >  
         < D A L i n k I D > e c 3 c c 1 f 6 - 5 a b 7 - 4 2 c e - b 1 b 1 - 3 0 0 4 d c 4 d a 3 2 4 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 2 3 2 7 3 0 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 2 3 2 7 3 0 < / A c c o u n t N u m b e r >  
         < R o u n d e d > f a l s e < / R o u n d e d >  
     < / T B L i n k >  
     < T B L i n k >  
         < C o l u m n F i l t e r s / >  
         < D A L i n k I D > d e c 2 f 5 7 4 - b b 3 7 - 4 d 0 e - b 4 6 8 - 1 8 0 e 1 6 c 6 3 d a 5 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 2 3 2 9 9 0 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 2 3 2 9 9 0 < / A c c o u n t N u m b e r >  
         < R o u n d e d > f a l s e < / R o u n d e d >  
     < / T B L i n k >  
     < T B L i n k >  
         < C o l u m n F i l t e r s / >  
         < D A L i n k I D > 3 7 e 1 0 3 7 2 - 0 b f 5 - 4 c d 4 - b a 9 e - d 8 b a d 9 0 5 f 2 a 8 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 2 3 2 9 5 0 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 2 3 2 9 5 0 < / A c c o u n t N u m b e r >  
         < R o u n d e d > f a l s e < / R o u n d e d >  
     < / T B L i n k >  
     < T B L i n k >  
         < C o l u m n F i l t e r s / >  
         < D A L i n k I D > 8 1 0 2 0 f 1 0 - 4 0 6 8 - 4 1 6 e - 8 1 5 2 - 7 d 0 d 1 1 7 d a 7 5 f 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 2 5 3 0 1 0 < / A c c o u n t N u m b e r >  
         < R o u n d e d > f a l s e < / R o u n d e d >  
     < / T B L i n k >  
     < T B L i n k >  
         < C o l u m n F i l t e r s / >  
         < D A L i n k I D > e f 1 d 8 b 3 0 - e c 5 5 - 4 f 8 f - b a d b - 0 b 4 3 0 6 b c 0 9 2 9 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 2 5 3 0 4 0 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 2 5 3 0 4 0 < / A c c o u n t N u m b e r >  
         < R o u n d e d > f a l s e < / R o u n d e d >  
     < / T B L i n k >  
     < T B L i n k >  
         < C o l u m n F i l t e r s / >  
         < D A L i n k I D > f 2 b d 0 6 6 f - 7 4 5 f - 4 3 4 0 - b 3 8 5 - a f 1 2 c 6 0 8 4 1 b c 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 2 5 3 0 5 0 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 2 5 3 0 5 0 < / A c c o u n t N u m b e r >  
         < R o u n d e d > f a l s e < / R o u n d e d >  
     < / T B L i n k >  
     < T B L i n k >  
         < C o l u m n F i l t e r s / >  
         < D A L i n k I D > 6 6 a 2 3 4 a d - a e f b - 4 5 6 2 - 8 8 2 f - c 9 c 0 1 a 3 f 7 9 7 8 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 2 5 3 3 3 0 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 2 5 3 3 3 0 < / A c c o u n t N u m b e r >  
         < R o u n d e d > f a l s e < / R o u n d e d >  
     < / T B L i n k >  
     < T B L i n k >  
         < C o l u m n F i l t e r s / >  
         < D A L i n k I D > 2 0 b d f 5 5 f - 8 5 0 9 - 4 3 1 4 - 8 a 3 5 - c d e f 1 7 2 b d 2 6 9 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 2 5 3 3 6 0 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 2 5 3 3 6 0 < / A c c o u n t N u m b e r >  
         < R o u n d e d > f a l s e < / R o u n d e d >  
     < / T B L i n k >  
     < T B L i n k >  
         < C o l u m n F i l t e r s / >  
         < D A L i n k I D > 9 5 3 1 f 7 3 c - 2 7 e 2 - 4 1 8 c - a 1 9 b - 3 8 e 1 8 0 5 4 a a 3 7 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 2 5 3 3 8 1 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 2 5 3 3 8 1 < / A c c o u n t N u m b e r >  
         < R o u n d e d > f a l s e < / R o u n d e d >  
     < / T B L i n k >  
     < T B L i n k >  
         < C o l u m n F i l t e r s / >  
         < D A L i n k I D > 7 e f 9 7 7 7 6 - 6 5 7 c - 4 b 4 9 - 9 0 8 4 - 2 a 0 b d 3 f e c 6 0 f 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 2 5 3 3 8 2 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 2 5 3 3 8 2 < / A c c o u n t N u m b e r >  
         < R o u n d e d > f a l s e < / R o u n d e d >  
     < / T B L i n k >  
     < T B L i n k >  
         < C o l u m n F i l t e r s / >  
         < D A L i n k I D > a e 5 a e 0 d 5 - 1 7 f 3 - 4 3 6 5 - b a 7 3 - 4 3 1 e 3 c f 6 8 a 2 8 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 2 5 3 3 9 0 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 2 5 3 3 9 0 < / A c c o u n t N u m b e r >  
         < R o u n d e d > f a l s e < / R o u n d e d >  
     < / T B L i n k >  
     < T B L i n k >  
         < C o l u m n F i l t e r s / >  
         < D A L i n k I D > a 9 1 f 4 7 4 d - d 9 6 2 - 4 7 6 a - 9 4 9 3 - 4 1 6 6 e e a f f b 0 c 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 2 5 3 3 9 6 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 2 5 3 3 9 6 < / A c c o u n t N u m b e r >  
         < R o u n d e d > f a l s e < / R o u n d e d >  
     < / T B L i n k >  
     < T B L i n k >  
         < C o l u m n F i l t e r s / >  
         < D A L i n k I D > 3 2 d 4 6 0 3 9 - 8 c f a - 4 8 f 1 - 8 1 9 1 - b 8 3 9 6 2 5 b 7 6 d 4 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 2 5 3 4 3 0 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 2 5 3 4 3 0 < / A c c o u n t N u m b e r >  
         < R o u n d e d > f a l s e < / R o u n d e d >  
     < / T B L i n k >  
     < T B L i n k >  
         < C o l u m n F i l t e r s / >  
         < D A L i n k I D > 2 1 f a 0 c 0 2 - f 1 6 2 - 4 1 6 8 - 8 e f f - 8 e a 0 7 6 a c a b 5 7 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 2 5 4 3 4 0 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 2 5 4 3 4 0 < / A c c o u n t N u m b e r >  
         < R o u n d e d > f a l s e < / R o u n d e d >  
     < / T B L i n k >  
     < T B L i n k >  
         < C o l u m n F i l t e r s / >  
         < D A L i n k I D > d b b d 0 3 0 d - 4 b 4 f - 4 3 6 7 - a 9 2 2 - d a a 6 b 1 3 7 6 3 0 e 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 2 5 3 5 1 0 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 2 5 3 5 1 0 < / A c c o u n t N u m b e r >  
         < R o u n d e d > f a l s e < / R o u n d e d >  
     < / T B L i n k >  
     < T B L i n k >  
         < C o l u m n F i l t e r s / >  
         < D A L i n k I D > 9 2 8 1 1 8 b 4 - 0 e 2 a - 4 7 f c - b 2 7 4 - 3 1 8 2 6 6 a 4 f 8 5 f 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 2 5 4 0 1 0 < / A c c o u n t N u m b e r >  
         < R o u n d e d > f a l s e < / R o u n d e d >  
     < / T B L i n k >  
     < T B L i n k >  
         < C o l u m n F i l t e r s / >  
         < D A L i n k I D > c 2 2 0 2 a 2 8 - a a a a - 4 7 7 1 - b 5 a 2 - 9 2 c f 1 4 9 8 0 4 a 5 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 2 5 4 0 2 0 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 2 5 4 0 2 0 < / A c c o u n t N u m b e r >  
         < R o u n d e d > f a l s e < / R o u n d e d >  
     < / T B L i n k >  
     < T B L i n k >  
         < C o l u m n F i l t e r s / >  
         < D A L i n k I D > 7 3 a 7 0 b 0 f - 4 3 2 9 - 4 2 4 6 - 8 f 2 9 - d 5 e 4 6 e 2 0 b 0 2 6 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 2 5 4 0 2 5 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 2 5 4 0 2 5 < / A c c o u n t N u m b e r >  
         < R o u n d e d > f a l s e < / R o u n d e d >  
     < / T B L i n k >  
     < T B L i n k >  
         < C o l u m n F i l t e r s / >  
         < D A L i n k I D > 7 3 4 8 b 7 4 c - e e 6 6 - 4 2 f 5 - a 7 3 f - d e 8 7 e 8 2 5 5 d 0 5 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 2 5 4 0 3 0 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 2 5 4 0 3 0 < / A c c o u n t N u m b e r >  
         < R o u n d e d > f a l s e < / R o u n d e d >  
     < / T B L i n k >  
     < T B L i n k >  
         < C o l u m n F i l t e r s / >  
         < D A L i n k I D > b 0 6 4 c 1 3 4 - c 3 6 8 - 4 b 6 1 - b b 1 d - c e 6 3 1 d 8 3 2 8 c c 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 2 5 4 1 1 0 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 2 5 4 1 1 0 < / A c c o u n t N u m b e r >  
         < R o u n d e d > f a l s e < / R o u n d e d >  
     < / T B L i n k >  
     < T B L i n k >  
         < C o l u m n F i l t e r s / >  
         < D A L i n k I D > c 5 7 4 2 2 2 1 - 5 a 9 4 - 4 f 7 1 - 8 9 7 e - b 7 1 b c 0 7 3 1 b 3 c 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 2 5 4 1 1 1 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 2 5 4 1 1 1 < / A c c o u n t N u m b e r >  
         < R o u n d e d > f a l s e < / R o u n d e d >  
     < / T B L i n k >  
     < T B L i n k >  
         < C o l u m n F i l t e r s / >  
         < D A L i n k I D > f d d a 4 e a 4 - a e 9 6 - 4 b e 5 - a c 2 1 - 7 4 5 3 f 6 e 7 6 7 4 9 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 2 5 4 1 5 0 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 2 5 4 1 5 0 < / A c c o u n t N u m b e r >  
         < R o u n d e d > f a l s e < / R o u n d e d >  
     < / T B L i n k >  
     < T B L i n k >  
         < C o l u m n F i l t e r s / >  
         < D A L i n k I D > a a c f f 7 8 9 - 2 3 3 2 - 4 e c 7 - a 6 b c - 3 c 8 6 a 2 1 a e b d 5 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 2 5 4 2 3 0 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 2 5 4 2 3 0 < / A c c o u n t N u m b e r >  
         < R o u n d e d > f a l s e < / R o u n d e d >  
     < / T B L i n k >  
     < T B L i n k >  
         < C o l u m n F i l t e r s / >  
         < D A L i n k I D > e 9 d c c 4 8 b - 2 5 4 3 - 4 b 6 b - b a f 1 - b a 8 9 4 c e 0 d d 0 a 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 2 5 4 2 4 0 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 2 5 4 2 4 0 < / A c c o u n t N u m b e r >  
         < R o u n d e d > f a l s e < / R o u n d e d >  
     < / T B L i n k >  
     < T B L i n k >  
         < C o l u m n F i l t e r s / >  
         < D A L i n k I D > 0 7 c 1 f e 0 0 - a 6 f d - 4 6 d f - 8 b c 4 - e 0 1 d 9 7 5 2 f b f 1 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 2 5 4 3 1 0 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 2 5 4 3 1 0 < / A c c o u n t N u m b e r >  
         < R o u n d e d > f a l s e < / R o u n d e d >  
     < / T B L i n k >  
     < T B L i n k >  
         < C o l u m n F i l t e r s / >  
         < D A L i n k I D > a d 9 3 d 7 2 7 - 2 5 b a - 4 9 6 e - b 9 c 8 - b 6 0 5 1 3 7 9 9 4 4 2 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 2 5 4 4 2 0 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 2 5 4 4 2 0 < / A c c o u n t N u m b e r >  
         < R o u n d e d > f a l s e < / R o u n d e d >  
     < / T B L i n k >  
     < T B L i n k >  
         < C o l u m n F i l t e r s / >  
         < D A L i n k I D > 4 4 e 8 8 5 0 6 - 6 6 d d - 4 b 9 4 - a 6 5 9 - 5 d a 8 9 3 6 0 b 5 7 b 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 2 5 4 4 2 1 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 2 5 4 4 2 1 < / A c c o u n t N u m b e r >  
         < R o u n d e d > f a l s e < / R o u n d e d >  
     < / T B L i n k >  
     < T B L i n k >  
         < C o l u m n F i l t e r s / >  
         < D A L i n k I D > 3 0 4 4 b 6 3 3 - e 4 a 5 - 4 f f 1 - a 1 3 3 - 3 6 c 1 f d 8 a d 5 f d 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 2 5 4 4 2 2 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 2 5 4 4 2 2 < / A c c o u n t N u m b e r >  
         < R o u n d e d > f a l s e < / R o u n d e d >  
     < / T B L i n k >  
     < T B L i n k >  
         < C o l u m n F i l t e r s / >  
         < D A L i n k I D > 0 6 6 4 d 7 7 d - 0 7 a 7 - 4 c d 1 - a f f f - e 2 3 9 5 b f 8 1 8 7 b 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 2 5 4 4 2 3 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 2 5 4 4 2 3 < / A c c o u n t N u m b e r >  
         < R o u n d e d > f a l s e < / R o u n d e d >  
     < / T B L i n k >  
     < T B L i n k >  
         < C o l u m n F i l t e r s / >  
         < D A L i n k I D > c e a 5 3 1 2 1 - 9 1 6 c - 4 3 a 4 - 8 e d 1 - 0 8 f 9 3 3 e a 6 8 5 b 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 2 5 5 0 0 0 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 2 5 5 0 0 0 < / A c c o u n t N u m b e r >  
         < R o u n d e d > f a l s e < / R o u n d e d >  
     < / T B L i n k >  
     < T B L i n k >  
         < C o l u m n F i l t e r s / >  
         < D A L i n k I D > a 8 9 4 1 a 1 e - 3 d 5 a - 4 5 a b - 8 c f 7 - 1 c 1 2 e c 1 f 7 6 3 3 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 2 5 5 1 0 0 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 7 5 f d c c f b - e 7 4 2 - 4 8 6 8 - a 2 5 2 - 5 6 5 2 8 5 a a 6 c 9 f 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 2 5 5 3 0 0 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 9 1 3 a a f 6 6 - 9 3 5 6 - 4 5 c c - a c 1 a - 9 5 9 4 2 5 4 8 8 f 9 2 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 2 5 5 4 2 0 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 d c b 8 3 a 1 a - c 2 0 7 - 4 0 7 9 - 9 a b 2 - 1 f 4 5 9 3 0 9 3 f 6 c 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 2 5 5 5 0 0 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 9 3 8 8 6 5 c 8 - a 0 e 3 - 4 f 2 e - 8 7 2 9 - 5 e 3 d 8 e c 2 b b d f 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 2 5 5 7 0 0 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 2 5 5 7 0 0 < / A c c o u n t N u m b e r >  
         < R o u n d e d > f a l s e < / R o u n d e d >  
     < / T B L i n k >  
     < T B L i n k >  
         < C o l u m n F i l t e r s / >  
         < D A L i n k I D > 3 1 f 5 5 b a 6 - 9 3 b 1 - 4 b 8 b - 8 a c 5 - b 5 7 e 3 0 f 7 b 3 f b 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 2 6 6 0 1 0 < / A c c o u n t N u m b e r >  
         < R o u n d e d > f a l s e < / R o u n d e d >  
     < / T B L i n k >  
     < T B L i n k >  
         < C o l u m n F i l t e r s / >  
         < D A L i n k I D > 5 7 e f e b 2 2 - 8 1 2 d - 4 0 5 8 - a 4 5 0 - 7 1 8 f 1 2 4 3 e 6 e 5 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 2 6 6 0 1 1 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 2 6 6 0 1 1 < / A c c o u n t N u m b e r >  
         < R o u n d e d > f a l s e < / R o u n d e d >  
     < / T B L i n k >  
     < T B L i n k >  
         < C o l u m n F i l t e r s / >  
         < D A L i n k I D > 5 2 0 9 8 6 9 9 - 2 f 6 6 - 4 e b 1 - 9 e e f - 2 1 c 6 e 5 7 e c 7 0 d 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 2 6 6 0 1 2 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 2 6 6 0 1 2 < / A c c o u n t N u m b e r >  
         < R o u n d e d > f a l s e < / R o u n d e d >  
     < / T B L i n k >  
     < T B L i n k >  
         < C o l u m n F i l t e r s / >  
         < D A L i n k I D > 7 7 3 a 6 1 9 5 - 8 b d 0 - 4 b 0 f - a 4 2 9 - 3 a b f d 5 7 b 8 7 a 1 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 2 6 6 0 1 3 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 2 6 6 0 1 3 < / A c c o u n t N u m b e r >  
         < R o u n d e d > f a l s e < / R o u n d e d >  
     < / T B L i n k >  
     < T B L i n k >  
         < C o l u m n F i l t e r s / >  
         < D A L i n k I D > 0 7 f 5 c 9 b 8 - 4 1 d 4 - 4 8 9 a - 9 9 f 8 - d f a 2 3 a f 5 3 0 6 d 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 2 6 6 0 1 4 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 2 6 6 0 1 4 < / A c c o u n t N u m b e r >  
         < R o u n d e d > f a l s e < / R o u n d e d >  
     < / T B L i n k >  
     < T B L i n k >  
         < C o l u m n F i l t e r s / >  
         < D A L i n k I D > 2 8 e 0 5 3 6 3 - 8 0 8 5 - 4 3 9 d - 8 d f 6 - 8 a 9 c 2 c d 4 4 f a 2 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 2 6 6 1 1 0 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 2 6 6 1 1 0 < / A c c o u n t N u m b e r >  
         < R o u n d e d > f a l s e < / R o u n d e d >  
     < / T B L i n k >  
     < T B L i n k >  
         < C o l u m n F i l t e r s / >  
         < D A L i n k I D > 0 8 3 6 0 f 3 8 - c 5 3 8 - 4 8 6 d - a a b e - 3 4 4 3 6 0 a d b a e 2 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 2 6 6 1 1 1 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 2 6 6 1 1 1 < / A c c o u n t N u m b e r >  
         < R o u n d e d > f a l s e < / R o u n d e d >  
     < / T B L i n k >  
     < T B L i n k >  
         < C o l u m n F i l t e r s / >  
         < D A L i n k I D > 3 5 f f 2 5 8 a - e 0 3 e - 4 9 2 d - 8 4 9 7 - b 9 0 d b 5 a b 0 5 9 b 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 e 7 5 1 5 a 4 e - c 5 6 d - 4 9 c 7 - a c 6 d - e b f d f 2 2 6 7 8 b 5 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 2 6 6 2 8 0 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 2 6 6 2 8 0 < / A c c o u n t N u m b e r >  
         < R o u n d e d > f a l s e < / R o u n d e d >  
     < / T B L i n k >  
     < T B L i n k >  
         < C o l u m n F i l t e r s / >  
         < D A L i n k I D > b 4 2 c 1 7 d 1 - a 8 8 9 - 4 1 9 8 - b b e 3 - b a 2 b 0 7 c d f 6 b 5 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 2 6 6 2 8 1 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 2 6 6 2 8 1 < / A c c o u n t N u m b e r >  
         < R o u n d e d > f a l s e < / R o u n d e d >  
     < / T B L i n k >  
     < T B L i n k >  
         < C o l u m n F i l t e r s / >  
         < D A L i n k I D > c 3 0 5 b 4 1 3 - 3 e f 4 - 4 3 2 e - b a 8 4 - e 6 8 8 1 4 9 5 a f 0 b 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 2 6 7 0 1 0 < / A c c o u n t N u m b e r >  
         < R o u n d e d > f a l s e < / R o u n d e d >  
     < / T B L i n k >  
     < T B L i n k >  
         < C o l u m n F i l t e r s / >  
         < D A L i n k I D > a 4 0 0 d f 7 0 - 5 3 3 a - 4 a a 0 - 9 5 5 7 - c d f e 4 b b c 1 2 2 1 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 2 6 7 0 1 1 < / A c c o u n t N u m b e r >  
         < R o u n d e d > f a l s e < / R o u n d e d >  
     < / T B L i n k >  
     < T B L i n k >  
         < C o l u m n F i l t e r s / >  
         < D A L i n k I D > 7 e f b 7 a f 0 - e 3 2 9 - 4 f 6 6 - a c 5 8 - 5 d 5 0 1 e e c 4 b 9 6 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 2 6 7 0 1 2 < / A c c o u n t N u m b e r >  
         < R o u n d e d > f a l s e < / R o u n d e d >  
     < / T B L i n k >  
     < T B L i n k >  
         < C o l u m n F i l t e r s / >  
         < D A L i n k I D > d a d b 5 b 4 d - f 0 8 b - 4 5 0 6 - a a 6 f - 8 b 8 b 6 e e d 0 f a 0 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 2 6 7 0 1 3 < / A c c o u n t N u m b e r >  
         < R o u n d e d > f a l s e < / R o u n d e d >  
     < / T B L i n k >  
     < T B L i n k >  
         < C o l u m n F i l t e r s / >  
         < D A L i n k I D > c 8 1 c e a 5 2 - c 0 f 5 - 4 5 3 5 - 9 5 9 c - e 4 a 6 0 4 4 0 2 0 8 6 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 2 6 7 0 1 4 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 2 6 7 0 1 4 < / A c c o u n t N u m b e r >  
         < R o u n d e d > f a l s e < / R o u n d e d >  
     < / T B L i n k >  
     < T B L i n k >  
         < C o l u m n F i l t e r s / >  
         < D A L i n k I D > 0 8 f 2 0 e 3 5 - b 1 e 1 - 4 e e 3 - a 7 d 0 - 6 a 9 8 d 5 b 8 9 7 5 3 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 2 6 7 0 1 5 < / A c c o u n t N u m b e r >  
         < R o u n d e d > f a l s e < / R o u n d e d >  
     < / T B L i n k >  
     < T B L i n k >  
         < C o l u m n F i l t e r s / >  
         < D A L i n k I D > a e b 6 3 e d 1 - b e b e - 4 e 0 c - a 1 f d - d 5 4 1 2 b d d 7 8 a 2 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 2 6 7 0 1 6 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 2 6 7 0 1 6 < / A c c o u n t N u m b e r >  
         < R o u n d e d > f a l s e < / R o u n d e d >  
     < / T B L i n k >  
     < T B L i n k >  
         < C o l u m n F i l t e r s / >  
         < D A L i n k I D > 6 0 1 c 5 1 8 3 - c 0 9 0 - 4 e 6 a - a b f e - 2 9 f 3 9 3 f b c 7 0 9 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 2 6 7 0 1 7 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 2 6 7 0 1 7 < / A c c o u n t N u m b e r >  
         < R o u n d e d > f a l s e < / R o u n d e d >  
     < / T B L i n k >  
     < T B L i n k >  
         < C o l u m n F i l t e r s / >  
         < D A L i n k I D > 1 e e a 6 7 9 7 - 9 6 2 e - 4 3 1 3 - a 7 6 b - 0 5 a 8 6 0 2 b 3 b 2 b 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 2 6 7 0 1 8 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 2 6 7 0 1 8 < / A c c o u n t N u m b e r >  
         < R o u n d e d > f a l s e < / R o u n d e d >  
     < / T B L i n k >  
     < T B L i n k >  
         < C o l u m n F i l t e r s / >  
         < D A L i n k I D > d 8 c 4 4 b e a - 7 3 2 6 - 4 c 7 6 - a d 0 7 - 0 8 d d 1 1 e 8 f 8 2 e 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 2 6 7 1 1 0 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 2 6 7 1 1 0 < / A c c o u n t N u m b e r >  
         < R o u n d e d > f a l s e < / R o u n d e d >  
     < / T B L i n k >  
     < T B L i n k >  
         < C o l u m n F i l t e r s / >  
         < D A L i n k I D > 8 2 3 7 3 6 c d - 0 4 6 4 - 4 5 2 c - 9 b 2 a - 4 2 6 7 1 6 f 0 1 4 1 a 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 2 6 7 1 1 1 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 2 6 7 1 1 1 < / A c c o u n t N u m b e r >  
         < R o u n d e d > f a l s e < / R o u n d e d >  
     < / T B L i n k >  
     < T B L i n k >  
         < C o l u m n F i l t e r s / >  
         < D A L i n k I D > 3 5 a b d 9 3 c - 1 3 6 2 - 4 6 e 1 - 9 5 e c - 7 f 1 2 1 8 a 3 1 6 4 c 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 2 6 7 1 1 2 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 2 6 7 1 1 2 < / A c c o u n t N u m b e r >  
         < R o u n d e d > f a l s e < / R o u n d e d >  
     < / T B L i n k >  
     < T B L i n k >  
         < C o l u m n F i l t e r s / >  
         < D A L i n k I D > 7 a d f 7 e f 6 - e a 0 3 - 4 9 1 1 - b 3 0 5 - 0 3 b 2 0 7 1 b 8 f 7 2 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 2 6 7 1 1 3 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 2 6 7 1 1 3 < / A c c o u n t N u m b e r >  
         < R o u n d e d > f a l s e < / R o u n d e d >  
     < / T B L i n k >  
     < T B L i n k >  
         < C o l u m n F i l t e r s / >  
         < D A L i n k I D > 1 f 8 8 4 0 a 4 - 5 3 5 b - 4 8 e 1 - b f 0 5 - 3 b 1 6 7 f 7 0 2 2 b 3 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 2 6 7 2 1 0 < / A c c o u n t N u m b e r >  
         < R o u n d e d > f a l s e < / R o u n d e d >  
     < / T B L i n k >  
     < T B L i n k >  
         < C o l u m n F i l t e r s / >  
         < D A L i n k I D > 6 c f 9 5 d 7 e - e 2 b 6 - 4 2 8 2 - a e 4 0 - a 1 7 3 e c 7 2 b 5 d f 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 2 6 7 2 1 1 < / A c c o u n t N u m b e r >  
         < R o u n d e d > f a l s e < / R o u n d e d >  
     < / T B L i n k >  
     < T B L i n k >  
         < C o l u m n F i l t e r s / >  
         < D A L i n k I D > 4 4 7 e 3 5 c f - 9 8 a a - 4 a e d - b c b 7 - d 0 e e c 6 4 9 4 4 f 9 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 2 6 7 2 1 2 < / A c c o u n t N u m b e r >  
         < R o u n d e d > f a l s e < / R o u n d e d >  
     < / T B L i n k >  
     < T B L i n k >  
         < C o l u m n F i l t e r s / >  
         < D A L i n k I D > 8 5 7 4 0 2 3 7 - 4 f 6 3 - 4 0 b 3 - 9 6 f 3 - 0 4 c 5 6 c 3 2 9 8 e a 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 2 6 7 2 1 3 < / A c c o u n t N u m b e r >  
         < R o u n d e d > f a l s e < / R o u n d e d >  
     < / T B L i n k >  
     < T B L i n k >  
         < C o l u m n F i l t e r s / >  
         < D A L i n k I D > 0 b 9 e c 0 6 f - 5 9 b 6 - 4 0 6 5 - 8 5 8 0 - 4 9 8 f 3 c b 1 e 6 f c 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 2 6 7 2 1 4 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 2 6 7 2 1 4 < / A c c o u n t N u m b e r >  
         < R o u n d e d > f a l s e < / R o u n d e d >  
     < / T B L i n k >  
     < T B L i n k >  
         < C o l u m n F i l t e r s / >  
         < D A L i n k I D > 1 7 5 a 2 e b f - c 7 9 8 - 4 4 9 a - b 8 7 8 - 1 a 9 f 6 1 4 8 5 3 9 d 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 2 6 7 2 1 5 < / A c c o u n t N u m b e r >  
         < R o u n d e d > f a l s e < / R o u n d e d >  
     < / T B L i n k >  
     < T B L i n k >  
         < C o l u m n F i l t e r s / >  
         < D A L i n k I D > 0 9 1 9 1 7 7 9 - 6 4 d 1 - 4 1 5 7 - b 7 a 1 - 2 8 4 a a 1 8 1 3 d c 3 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 2 6 7 2 1 6 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 2 6 7 2 1 6 < / A c c o u n t N u m b e r >  
         < R o u n d e d > f a l s e < / R o u n d e d >  
     < / T B L i n k >  
     < T B L i n k >  
         < C o l u m n F i l t e r s / >  
         < D A L i n k I D > 3 1 e 9 2 6 e a - b a 9 2 - 4 6 7 6 - a 2 a e - f 2 0 d 0 c 4 4 9 a c b 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 2 6 7 2 1 7 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 2 6 7 2 1 7 < / A c c o u n t N u m b e r >  
         < R o u n d e d > f a l s e < / R o u n d e d >  
     < / T B L i n k >  
     < T B L i n k >  
         < C o l u m n F i l t e r s / >  
         < D A L i n k I D > 7 f 2 8 d b b f - 0 6 2 d - 4 5 8 6 - 8 8 0 2 - e e 8 0 3 b f 0 0 0 7 1 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 2 6 7 3 1 0 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 2 6 7 3 1 0 < / A c c o u n t N u m b e r >  
         < R o u n d e d > f a l s e < / R o u n d e d >  
     < / T B L i n k >  
     < T B L i n k >  
         < C o l u m n F i l t e r s / >  
         < D A L i n k I D > 0 5 d 7 c 5 2 e - 4 d a 8 - 4 5 b 0 - b 7 3 6 - 0 4 7 c b 9 f 5 d 5 4 8 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 2 6 7 3 2 0 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 2 6 7 3 2 0 < / A c c o u n t N u m b e r >  
         < R o u n d e d > f a l s e < / R o u n d e d >  
     < / T B L i n k >  
     < T B L i n k >  
         < C o l u m n F i l t e r s / >  
         < D A L i n k I D > c 7 a 4 e f 9 d - 5 6 4 4 - 4 d a 7 - 9 6 a b - d 8 4 0 b 4 6 e 9 9 0 c 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 2 6 7 3 3 0 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 2 6 7 3 3 0 < / A c c o u n t N u m b e r >  
         < R o u n d e d > f a l s e < / R o u n d e d >  
     < / T B L i n k >  
     < T B L i n k >  
         < C o l u m n F i l t e r s / >  
         < D A L i n k I D > 9 d 7 d c 2 2 1 - 1 a a 7 - 4 c 0 7 - b d 8 8 - f 7 8 a b 8 7 b a c 9 8 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 1 6 c 7 6 5 7 2 - b 2 6 b - 4 9 b 9 - 8 8 0 2 - 7 9 b 6 9 1 6 6 5 6 c 3 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 2 6 7 4 1 1 < / A c c o u n t N u m b e r >  
         < R o u n d e d > f a l s e < / R o u n d e d >  
     < / T B L i n k >  
     < T B L i n k >  
         < C o l u m n F i l t e r s / >  
         < D A L i n k I D > c b 5 b 3 5 6 8 - a 2 1 f - 4 b b 4 - 8 e a 0 - 9 f 6 8 9 c b 8 b b 8 9 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 f 4 9 3 7 4 e 9 - 6 1 5 2 - 4 e c 6 - 8 0 d 0 - 3 d 2 1 8 6 1 0 f 6 8 b 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 2 6 7 4 2 5 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 5 4 8 4 2 f 4 c - 4 8 4 3 - 4 f 8 9 - 9 3 f 5 - 8 c 4 1 f 9 e f a 3 7 4 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 f 1 2 6 6 3 5 b - 6 5 4 3 - 4 8 2 4 - a f 1 b - c e 1 7 9 7 d 6 f c 6 5 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 2 6 7 4 4 0 < / A c c o u n t N u m b e r >  
         < R o u n d e d > f a l s e < / R o u n d e d >  
     < / T B L i n k >  
     < T B L i n k >  
         < C o l u m n F i l t e r s / >  
         < D A L i n k I D > e b 6 5 5 d 5 7 - 3 c 2 e - 4 1 6 4 - a b 5 0 - d f d 4 d a 2 9 4 b c 1 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 2 6 7 4 5 0 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 2 6 7 4 5 0 < / A c c o u n t N u m b e r >  
         < R o u n d e d > f a l s e < / R o u n d e d >  
     < / T B L i n k >  
     < T B L i n k >  
         < C o l u m n F i l t e r s / >  
         < D A L i n k I D > 6 9 a 2 c c 7 f - 3 3 f c - 4 e 6 6 - b 3 8 b - 3 1 5 9 f 7 d b b 3 d 8 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 2 6 7 7 1 0 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 2 6 7 7 1 0 < / A c c o u n t N u m b e r >  
         < R o u n d e d > f a l s e < / R o u n d e d >  
     < / T B L i n k >  
     < T B L i n k >  
         < C o l u m n F i l t e r s / >  
         < D A L i n k I D > 4 0 a 6 c b f 4 - 1 6 f 2 - 4 7 2 f - b 0 3 9 - 6 f 9 4 e 7 e 0 9 9 4 a 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 2 8 3 0 0   T B   B l a n k   C A P E C   G r o u p   2 6 7 7 2 0 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 1 9 3 9 5 5 5 7 4 6 9 0 0 0 1 4 2 5 5 < / T B C h a r t I D >  
         < C o n s o l i d a t e d C o m p a n y I D   x s i : n i l = " t r u e " / >  
         < T B D o c u m e n t I D > 1 9 3 9 5 5 5 7 4 6 9 0 0 0 1 4 2 5 3 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 2 8 3 0 0 < / R e f e r e n c e >  
         < T B D o c N a m e > T B   B l a n k   C A P E C   G r o u p 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 2 6 7 7 2 0 < / A c c o u n t N u m b e r >  
         < R o u n d e d > f a l s e < / R o u n d e d >  
     < / T B L i n k >  
     < T B L i n k >  
         < C o l u m n F i l t e r s / >  
         < D A L i n k I D > 8 7 2 e 2 3 0 1 - 1 5 0 9 - 4 9 7 f - a 1 1 2 - 6 1 0 b 0 b f 6 2 b 5 3 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 2 3 1 0 3 0 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 2 3 1 0 3 0 < / A c c o u n t N u m b e r >  
         < R o u n d e d > f a l s e < / R o u n d e d >  
     < / T B L i n k >  
     < T B L i n k >  
         < C o l u m n F i l t e r s / >  
         < D A L i n k I D > 5 7 1 1 1 6 f e - e a 7 c - 4 c 0 4 - a 5 f e - 2 2 b 4 b 5 f d a e 5 4 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 2 3 1 0 6 0 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 2 3 1 0 6 0 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 2 3 1 0 6 0 < / A c c o u n t N u m b e r >  
         < R o u n d e d > f a l s e < / R o u n d e d >  
     < / T B L i n k >  
     < T B L i n k >  
         < C o l u m n F i l t e r s / >  
         < D A L i n k I D > 7 f b 5 4 8 3 c - b 3 2 2 - 4 7 e e - b 3 1 1 - 6 e 9 9 9 d 4 e 1 0 5 c 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 2 3 1 1 0 0 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 2 3 1 1 0 0 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 1 0 f c 5 6 d 3 - f 1 8 7 - 4 2 e 1 - b 4 2 6 - f 4 b 2 4 1 d 6 1 2 0 c 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 2 3 1 2 1 0 < / A c c o u n t N u m b e r >  
         < R o u n d e d > f a l s e < / R o u n d e d >  
     < / T B L i n k >  
     < T B L i n k >  
         < C o l u m n F i l t e r s / >  
         < D A L i n k I D > c f 9 0 5 6 e e - c f 9 9 - 4 7 7 a - b 8 0 f - 2 4 d b d 4 a 3 1 4 8 4 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 2 3 1 2 1 1 < / A c c o u n t N u m b e r >  
         < R o u n d e d > f a l s e < / R o u n d e d >  
     < / T B L i n k >  
     < T B L i n k >  
         < C o l u m n F i l t e r s / >  
         < D A L i n k I D > 8 f 0 9 f d f 5 - c c 2 a - 4 1 f 5 - 8 3 9 a - 4 2 0 7 b 5 0 d c b 8 b 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 2 3 1 2 8 0 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 2 3 1 2 8 0 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 2 3 1 2 8 0 < / A c c o u n t N u m b e r >  
         < R o u n d e d > f a l s e < / R o u n d e d >  
     < / T B L i n k >  
     < T B L i n k >  
         < C o l u m n F i l t e r s / >  
         < D A L i n k I D > 3 9 8 8 b 8 e 2 - 4 0 4 8 - 4 7 1 f - b 9 0 c - 5 c c 9 d a c e 8 e a f 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 2 3 1 2 8 1 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 2 3 1 2 8 1 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 2 3 1 2 8 1 < / A c c o u n t N u m b e r >  
         < R o u n d e d > f a l s e < / R o u n d e d >  
     < / T B L i n k >  
     < T B L i n k >  
         < C o l u m n F i l t e r s / >  
         < D A L i n k I D > d c e 6 9 e 5 8 - f a e c - 4 8 e f - a 9 f a - 4 c 0 8 8 0 0 5 2 3 e 6 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 2 3 1 2 9 0 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 2 3 1 2 9 0 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 2 3 1 2 9 0 < / A c c o u n t N u m b e r >  
         < R o u n d e d > f a l s e < / R o u n d e d >  
     < / T B L i n k >  
     < T B L i n k >  
         < C o l u m n F i l t e r s / >  
         < D A L i n k I D > a 8 3 e 9 a 0 b - 1 1 5 2 - 4 0 d d - 8 6 2 3 - c 9 6 b b c 7 3 d 9 a 9 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 2 3 1 3 1 0 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 2 3 1 3 1 0 < / A c c o u n t N u m b e r >  
         < R o u n d e d > f a l s e < / R o u n d e d >  
     < / T B L i n k >  
     < T B L i n k >  
         < C o l u m n F i l t e r s / >  
         < D A L i n k I D > 3 3 2 8 b 6 8 c - f 1 7 e - 4 1 c 2 - 9 f c c - 1 5 3 c e 4 c d c c 4 9 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 2 3 1 3 5 0 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 2 3 1 3 5 0 < / A c c o u n t N u m b e r >  
         < R o u n d e d > f a l s e < / R o u n d e d >  
     < / T B L i n k >  
     < T B L i n k >  
         < C o l u m n F i l t e r s / >  
         < D A L i n k I D > 3 5 2 c 5 2 6 c - 1 4 3 d - 4 d 3 3 - b b 8 0 - 2 5 f 3 4 c b c 2 9 2 e 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 2 3 1 3 5 1 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 2 3 1 3 5 1 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 2 3 1 3 5 1 < / A c c o u n t N u m b e r >  
         < R o u n d e d > f a l s e < / R o u n d e d >  
     < / T B L i n k >  
     < T B L i n k >  
         < C o l u m n F i l t e r s / >  
         < D A L i n k I D > 4 6 f 6 9 f f a - 6 6 2 2 - 4 b c 8 - b d 3 a - 4 e e 2 5 3 d 2 7 3 2 0 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 2 3 1 3 6 0 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 2 3 1 3 6 0 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 2 3 1 3 6 0 < / A c c o u n t N u m b e r >  
         < R o u n d e d > f a l s e < / R o u n d e d >  
     < / T B L i n k >  
     < T B L i n k >  
         < C o l u m n F i l t e r s / >  
         < D A L i n k I D > f e 5 f 8 1 9 1 - 5 6 5 3 - 4 e 1 b - 9 9 d 4 - 3 a b 2 d 4 f 0 b e 7 f 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 2 3 1 4 1 0 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 2 3 1 4 1 0 < / A c c o u n t N u m b e r >  
         < R o u n d e d > f a l s e < / R o u n d e d >  
     < / T B L i n k >  
     < T B L i n k >  
         < C o l u m n F i l t e r s / >  
         < D A L i n k I D > 5 6 8 1 3 2 d 7 - 7 7 1 a - 4 c f 2 - a d 8 b - 5 8 e f 2 7 3 4 8 5 f b 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 2 3 1 4 3 0 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 2 3 1 4 3 0 < / A c c o u n t N u m b e r >  
         < R o u n d e d > f a l s e < / R o u n d e d >  
     < / T B L i n k >  
     < T B L i n k >  
         < C o l u m n F i l t e r s / >  
         < D A L i n k I D > 9 2 f c 5 6 6 f - b f 3 8 - 4 8 9 9 - a 1 c d - 4 1 a f d c e a 5 d 5 8 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 2 3 1 6 1 0 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 2 3 1 6 1 0 < / A c c o u n t N u m b e r >  
         < R o u n d e d > f a l s e < / R o u n d e d >  
     < / T B L i n k >  
     < T B L i n k >  
         < C o l u m n F i l t e r s / >  
         < D A L i n k I D > 7 e 0 7 a c 8 d - 3 b 4 e - 4 b 6 9 - 8 1 6 4 - d 5 e 8 b 6 f 4 d 9 b 6 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 2 3 1 6 1 1 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 2 3 1 6 1 1 < / A c c o u n t N u m b e r >  
         < R o u n d e d > f a l s e < / R o u n d e d >  
     < / T B L i n k >  
     < T B L i n k >  
         < C o l u m n F i l t e r s / >  
         < D A L i n k I D > 3 f e d 3 c 3 8 - a d 9 9 - 4 5 2 f - 9 7 8 9 - b 1 1 7 b e 3 e 4 2 d 7 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 2 3 1 6 1 2 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 2 3 1 6 1 2 < / A c c o u n t N u m b e r >  
         < R o u n d e d > f a l s e < / R o u n d e d >  
     < / T B L i n k >  
     < T B L i n k >  
         < C o l u m n F i l t e r s / >  
         < D A L i n k I D > 3 7 d 9 2 4 3 d - e f 3 9 - 4 b b 9 - 9 4 e 3 - a d 4 1 c 3 8 2 2 8 a 3 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 2 3 2 0 4 0 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 2 3 2 0 4 0 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 2 3 2 0 4 0 < / A c c o u n t N u m b e r >  
         < R o u n d e d > f a l s e < / R o u n d e d >  
     < / T B L i n k >  
     < T B L i n k >  
         < C o l u m n F i l t e r s / >  
         < D A L i n k I D > 7 2 c b 5 b 8 4 - c 8 5 4 - 4 3 d f - a f 1 8 - b 3 3 7 f b 2 2 5 1 9 c 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 2 3 2 0 5 0 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 2 3 2 0 5 0 < / A c c o u n t N u m b e r >  
         < R o u n d e d > f a l s e < / R o u n d e d >  
     < / T B L i n k >  
     < T B L i n k >  
         < C o l u m n F i l t e r s / >  
         < D A L i n k I D > c 6 a 0 e 5 9 3 - 9 7 5 1 - 4 7 e 4 - 8 a 6 1 - 5 5 7 8 4 4 5 e 4 d c 8 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 2 3 2 2 1 0 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 2 3 2 2 1 0 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 2 3 2 2 1 0 < / A c c o u n t N u m b e r >  
         < R o u n d e d > f a l s e < / R o u n d e d >  
     < / T B L i n k >  
     < T B L i n k >  
         < C o l u m n F i l t e r s / >  
         < D A L i n k I D > 9 b 3 6 b 1 8 e - 1 2 4 a - 4 8 0 d - 8 1 8 4 - 1 5 e 2 0 6 7 7 c 9 5 8 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 2 3 2 4 1 0 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 2 3 2 4 1 0 < / A c c o u n t N u m b e r >  
         < R o u n d e d > f a l s e < / R o u n d e d >  
     < / T B L i n k >  
     < T B L i n k >  
         < C o l u m n F i l t e r s / >  
         < D A L i n k I D > 4 5 c e d 7 8 7 - a 9 b 3 - 4 2 0 5 - b a d a - 4 6 d 7 0 4 b b 9 8 4 4 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 2 3 2 4 1 1 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 2 3 2 4 1 1 < / A c c o u n t N u m b e r >  
         < R o u n d e d > f a l s e < / R o u n d e d >  
     < / T B L i n k >  
     < T B L i n k >  
         < C o l u m n F i l t e r s / >  
         < D A L i n k I D > c e f 5 d 2 8 4 - 2 8 9 1 - 4 a b 8 - a 1 8 e - 6 a 8 f b 9 1 e 5 a 9 6 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 2 3 2 4 1 2 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 2 3 2 4 1 2 < / A c c o u n t N u m b e r >  
         < R o u n d e d > f a l s e < / R o u n d e d >  
     < / T B L i n k >  
     < T B L i n k >  
         < C o l u m n F i l t e r s / >  
         < D A L i n k I D > e a 4 5 0 1 9 c - 0 4 7 e - 4 2 d 2 - 8 6 9 e - 1 3 a 3 e a 3 c 1 7 5 2 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 2 3 2 4 1 3 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 2 3 2 4 1 3 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 2 3 2 4 1 3 < / A c c o u n t N u m b e r >  
         < R o u n d e d > f a l s e < / R o u n d e d >  
     < / T B L i n k >  
     < T B L i n k >  
         < C o l u m n F i l t e r s / >  
         < D A L i n k I D > 9 5 c 8 0 0 2 7 - f 9 b f - 4 6 e c - 8 6 6 b - b e 3 7 8 7 f 4 c 4 1 2 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 2 3 2 9 3 0 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 2 3 2 9 3 0 < / A c c o u n t N u m b e r >  
         < R o u n d e d > f a l s e < / R o u n d e d >  
     < / T B L i n k >  
     < T B L i n k >  
         < C o l u m n F i l t e r s / >  
         < D A L i n k I D > 5 e 3 5 0 5 7 4 - 8 0 e 2 - 4 c 0 6 - 9 8 4 3 - 8 0 c 3 e c 3 6 3 2 e d 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 2 3 2 7 3 0 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 2 3 2 7 3 0 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 2 3 2 7 3 0 < / A c c o u n t N u m b e r >  
         < R o u n d e d > f a l s e < / R o u n d e d >  
     < / T B L i n k >  
     < T B L i n k >  
         < C o l u m n F i l t e r s / >  
         < D A L i n k I D > 8 3 a 5 7 3 4 d - c d 6 b - 4 9 d 3 - 9 a 9 3 - c 4 c 8 e b 0 0 4 a 6 6 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 2 3 2 9 9 0 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 2 3 2 9 9 0 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 2 3 2 9 9 0 < / A c c o u n t N u m b e r >  
         < R o u n d e d > f a l s e < / R o u n d e d >  
     < / T B L i n k >  
     < T B L i n k >  
         < C o l u m n F i l t e r s / >  
         < D A L i n k I D > 0 0 5 6 d 9 6 e - e 6 d 8 - 4 c d 6 - 9 b f c - 0 9 3 8 a b f a 3 c 8 5 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 2 3 2 9 5 0 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 2 3 2 9 5 0 < / A c c o u n t N u m b e r >  
         < R o u n d e d > f a l s e < / R o u n d e d >  
     < / T B L i n k >  
     < T B L i n k >  
         < C o l u m n F i l t e r s / >  
         < D A L i n k I D > a e c 4 e b 7 b - c 3 3 3 - 4 c 4 7 - b 0 0 a - 7 f 1 5 6 7 0 3 f 2 8 2 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 2 5 3 0 1 0 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 2 5 3 0 1 0 < / A c c o u n t N u m b e r >  
         < R o u n d e d > f a l s e < / R o u n d e d >  
     < / T B L i n k >  
     < T B L i n k >  
         < C o l u m n F i l t e r s / >  
         < D A L i n k I D > 0 c 2 d 7 2 d 1 - 3 1 6 b - 4 a 1 2 - 8 6 b a - e e 0 4 4 8 e 0 4 8 3 2 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 2 5 3 0 4 0 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 2 5 3 0 4 0 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 2 5 3 0 4 0 < / A c c o u n t N u m b e r >  
         < R o u n d e d > f a l s e < / R o u n d e d >  
     < / T B L i n k >  
     < T B L i n k >  
         < C o l u m n F i l t e r s / >  
         < D A L i n k I D > 8 a c 2 b c 2 b - e 8 5 c - 4 6 e 6 - b 3 e 8 - d 2 3 c b d 4 b e 8 6 7 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 2 5 3 0 5 0 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 2 5 3 0 5 0 < / A c c o u n t N u m b e r >  
         < R o u n d e d > f a l s e < / R o u n d e d >  
     < / T B L i n k >  
     < T B L i n k >  
         < C o l u m n F i l t e r s / >  
         < D A L i n k I D > d 8 1 0 0 7 8 a - e 1 d c - 4 4 d 3 - b a 1 a - f 6 3 8 6 5 8 2 2 4 a d 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 2 5 3 3 3 0 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 2 5 3 3 3 0 < / A c c o u n t N u m b e r >  
         < R o u n d e d > f a l s e < / R o u n d e d >  
     < / T B L i n k >  
     < T B L i n k >  
         < C o l u m n F i l t e r s / >  
         < D A L i n k I D > 9 2 9 5 6 0 6 2 - 6 e c d - 4 a 1 0 - a b 7 4 - 8 a 9 d f 2 9 f 9 3 2 6 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 2 5 3 3 6 0 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 2 5 3 3 6 0 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 2 5 3 3 6 0 < / A c c o u n t N u m b e r >  
         < R o u n d e d > f a l s e < / R o u n d e d >  
     < / T B L i n k >  
     < T B L i n k >  
         < C o l u m n F i l t e r s / >  
         < D A L i n k I D > d 8 2 7 b 6 1 d - 7 8 c 7 - 4 7 8 e - 9 8 7 e - a 2 0 1 9 c 5 3 4 8 6 e 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 2 5 3 3 8 1 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 2 5 3 3 8 1 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 2 5 3 3 8 1 < / A c c o u n t N u m b e r >  
         < R o u n d e d > f a l s e < / R o u n d e d >  
     < / T B L i n k >  
     < T B L i n k >  
         < C o l u m n F i l t e r s / >  
         < D A L i n k I D > c 0 3 1 5 0 8 1 - 2 b 9 a - 4 4 b b - 8 6 c 0 - 0 e 8 6 5 0 9 5 2 1 a 2 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 2 5 3 3 8 2 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 2 5 3 3 8 2 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 2 5 3 3 8 2 < / A c c o u n t N u m b e r >  
         < R o u n d e d > f a l s e < / R o u n d e d >  
     < / T B L i n k >  
     < T B L i n k >  
         < C o l u m n F i l t e r s / >  
         < D A L i n k I D > c 7 4 6 4 a 1 0 - a 3 5 8 - 4 6 c f - b 7 9 c - 0 2 c e a 6 0 d f c 6 9 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 2 5 3 3 9 0 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 2 5 3 3 9 0 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 2 5 3 3 9 0 < / A c c o u n t N u m b e r >  
         < R o u n d e d > f a l s e < / R o u n d e d >  
     < / T B L i n k >  
     < T B L i n k >  
         < C o l u m n F i l t e r s / >  
         < D A L i n k I D > 6 4 6 d b 7 b c - 8 4 a 7 - 4 8 6 b - a d d a - 7 5 d 2 8 2 4 0 d b 4 b 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 2 5 3 3 9 6 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 2 5 3 3 9 6 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 2 5 3 3 9 6 < / A c c o u n t N u m b e r >  
         < R o u n d e d > f a l s e < / R o u n d e d >  
     < / T B L i n k >  
     < T B L i n k >  
         < C o l u m n F i l t e r s / >  
         < D A L i n k I D > 3 9 d e 9 8 7 c - 2 e f e - 4 1 8 3 - a 9 1 e - 7 0 e 9 6 f 6 b e 2 d 6 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 2 5 3 4 3 0 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 2 5 3 4 3 0 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 2 5 3 4 3 0 < / A c c o u n t N u m b e r >  
         < R o u n d e d > f a l s e < / R o u n d e d >  
     < / T B L i n k >  
     < T B L i n k >  
         < C o l u m n F i l t e r s / >  
         < D A L i n k I D > 3 8 b a 0 2 9 9 - 3 d b 2 - 4 d 7 b - 9 2 8 1 - 3 d a 0 0 f 5 1 e 8 f 5 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 2 5 4 3 4 0 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 2 5 4 3 4 0 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 2 5 4 3 4 0 < / A c c o u n t N u m b e r >  
         < R o u n d e d > f a l s e < / R o u n d e d >  
     < / T B L i n k >  
     < T B L i n k >  
         < C o l u m n F i l t e r s / >  
         < D A L i n k I D > e 0 8 c 6 6 5 9 - 3 1 c d - 4 9 0 9 - 9 0 0 c - e 3 e 3 f 2 b 5 a f 2 a 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 2 5 3 5 1 0 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 2 5 3 5 1 0 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 2 5 3 5 1 0 < / A c c o u n t N u m b e r >  
         < R o u n d e d > f a l s e < / R o u n d e d >  
     < / T B L i n k >  
     < T B L i n k >  
         < C o l u m n F i l t e r s / >  
         < D A L i n k I D > 5 c c 9 7 1 6 6 - d d 6 e - 4 6 3 7 - a 6 6 b - f 8 c e e 5 5 6 4 c a 2 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 2 5 4 0 1 0 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 2 5 4 0 1 0 < / A c c o u n t N u m b e r >  
         < R o u n d e d > f a l s e < / R o u n d e d >  
     < / T B L i n k >  
     < T B L i n k >  
         < C o l u m n F i l t e r s / >  
         < D A L i n k I D > 7 5 f 5 f 3 1 7 - a 2 2 e - 4 9 d 4 - a 0 9 d - c 1 6 5 f d b f 3 f 2 2 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 2 5 4 0 2 0 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 2 5 4 0 2 0 < / A c c o u n t N u m b e r >  
         < R o u n d e d > f a l s e < / R o u n d e d >  
     < / T B L i n k >  
     < T B L i n k >  
         < C o l u m n F i l t e r s / >  
         < D A L i n k I D > 8 b 9 9 d 1 1 c - 9 a 3 5 - 4 c 8 c - b e b f - 5 9 6 5 c 4 a 8 a 7 f 7 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 2 5 4 0 2 5 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 2 5 4 0 2 5 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 2 5 4 0 2 5 < / A c c o u n t N u m b e r >  
         < R o u n d e d > f a l s e < / R o u n d e d >  
     < / T B L i n k >  
     < T B L i n k >  
         < C o l u m n F i l t e r s / >  
         < D A L i n k I D > 6 a d c c 8 b 9 - 4 1 e f - 4 b 1 a - a 3 c 5 - 6 2 4 9 d b 7 d e d 1 5 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 2 5 4 0 3 0 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 2 5 4 0 3 0 < / A c c o u n t N u m b e r >  
         < R o u n d e d > f a l s e < / R o u n d e d >  
     < / T B L i n k >  
     < T B L i n k >  
         < C o l u m n F i l t e r s / >  
         < D A L i n k I D > d e 6 c d f b 2 - b 0 8 0 - 4 6 c 5 - 8 8 0 5 - 9 8 e e 8 8 c a 9 2 a d 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 2 5 4 1 1 0 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 2 5 4 1 1 0 < / A c c o u n t N u m b e r >  
         < R o u n d e d > f a l s e < / R o u n d e d >  
     < / T B L i n k >  
     < T B L i n k >  
         < C o l u m n F i l t e r s / >  
         < D A L i n k I D > b a 9 e 2 5 8 b - 8 d c 2 - 4 e 3 c - 9 1 2 3 - e a 0 7 4 a 4 5 5 c 8 d 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 2 5 4 1 1 1 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 2 5 4 1 1 1 < / A c c o u n t N u m b e r >  
         < R o u n d e d > f a l s e < / R o u n d e d >  
     < / T B L i n k >  
     < T B L i n k >  
         < C o l u m n F i l t e r s / >  
         < D A L i n k I D > 1 5 d 8 3 2 b f - 9 f a 1 - 4 8 b 1 - 8 4 8 6 - 7 8 4 0 1 4 1 6 4 c 5 8 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 2 5 4 1 5 0 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 2 5 4 1 5 0 < / A c c o u n t N u m b e r >  
         < R o u n d e d > f a l s e < / R o u n d e d >  
     < / T B L i n k >  
     < T B L i n k >  
         < C o l u m n F i l t e r s / >  
         < D A L i n k I D > 1 4 4 6 b 2 4 d - 3 b 6 6 - 4 8 5 2 - a 5 9 8 - d 3 0 d 4 9 b b 4 8 2 5 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 2 5 4 2 3 0 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 2 5 4 2 3 0 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 2 5 4 2 3 0 < / A c c o u n t N u m b e r >  
         < R o u n d e d > f a l s e < / R o u n d e d >  
     < / T B L i n k >  
     < T B L i n k >  
         < C o l u m n F i l t e r s / >  
         < D A L i n k I D > 3 4 3 b d b 2 b - 1 9 c 8 - 4 f 5 0 - 8 b 3 e - b f d b 2 9 5 3 f 4 1 c 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 2 5 4 2 4 0 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 2 5 4 2 4 0 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 2 5 4 2 4 0 < / A c c o u n t N u m b e r >  
         < R o u n d e d > f a l s e < / R o u n d e d >  
     < / T B L i n k >  
     < T B L i n k >  
         < C o l u m n F i l t e r s / >  
         < D A L i n k I D > b 9 9 4 3 0 0 9 - b 2 3 d - 4 b 7 4 - b 7 b a - 1 5 8 c 7 d f 6 7 7 5 f 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 2 5 4 3 1 0 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 2 5 4 3 1 0 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 2 5 4 3 1 0 < / A c c o u n t N u m b e r >  
         < R o u n d e d > f a l s e < / R o u n d e d >  
     < / T B L i n k >  
     < T B L i n k >  
         < C o l u m n F i l t e r s / >  
         < D A L i n k I D > 4 1 2 6 8 2 f f - 5 b c d - 4 a 9 3 - b d 0 e - 9 7 4 3 b 3 6 f 0 8 d 7 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 2 5 4 4 2 0 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 2 5 4 4 2 0 < / A c c o u n t N u m b e r >  
         < R o u n d e d > f a l s e < / R o u n d e d >  
     < / T B L i n k >  
     < T B L i n k >  
         < C o l u m n F i l t e r s / >  
         < D A L i n k I D > a 9 3 c c 3 6 b - 5 9 2 e - 4 4 d 1 - a 4 3 7 - 7 5 5 7 0 e b a f 3 e 9 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 2 5 4 4 2 1 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 2 5 4 4 2 1 < / A c c o u n t N u m b e r >  
         < R o u n d e d > f a l s e < / R o u n d e d >  
     < / T B L i n k >  
     < T B L i n k >  
         < C o l u m n F i l t e r s / >  
         < D A L i n k I D > 8 9 4 7 7 4 5 a - 2 4 4 9 - 4 d 8 0 - 9 0 1 7 - b a 1 0 b 0 6 6 4 5 9 e 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 2 5 4 4 2 2 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 2 5 4 4 2 2 < / A c c o u n t N u m b e r >  
         < R o u n d e d > f a l s e < / R o u n d e d >  
     < / T B L i n k >  
     < T B L i n k >  
         < C o l u m n F i l t e r s / >  
         < D A L i n k I D > d 6 c 0 2 c b 3 - 0 4 2 b - 4 6 8 2 - 8 b e 2 - 5 6 4 7 4 d 5 1 3 5 3 4 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 2 5 4 4 2 3 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 2 5 4 4 2 3 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 2 5 4 4 2 3 < / A c c o u n t N u m b e r >  
         < R o u n d e d > f a l s e < / R o u n d e d >  
     < / T B L i n k >  
     < T B L i n k >  
         < C o l u m n F i l t e r s / >  
         < D A L i n k I D > e 7 3 e c a b e - e e 9 7 - 4 2 c 5 - 9 a 2 c - e 7 4 5 b 3 0 5 5 2 e 2 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 2 5 5 0 0 0 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 2 5 5 0 0 0 < / A c c o u n t N u m b e r >  
         < R o u n d e d > f a l s e < / R o u n d e d >  
     < / T B L i n k >  
     < T B L i n k >  
         < C o l u m n F i l t e r s / >  
         < D A L i n k I D > 2 b 7 9 8 2 1 3 - e 9 7 5 - 4 a 6 a - a 6 1 7 - d 3 e 9 9 d 9 d 0 4 7 8 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 2 5 5 1 0 0 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 2 5 5 1 0 0 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 1 c 9 d 6 3 8 5 - 4 a 8 9 - 4 7 5 7 - b c 6 7 - 4 1 6 e d d c 1 1 1 2 0 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 2 5 5 3 0 0 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 2 5 5 3 0 0 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 c 4 e 5 d d 3 f - 6 f f 1 - 4 f 6 8 - 9 4 b b - b 5 d b 0 0 3 8 6 d d f 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 2 5 5 4 2 0 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 2 5 5 4 2 0 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 9 5 6 4 4 c a 6 - d 4 3 7 - 4 f 6 f - b e 6 6 - 7 7 1 2 a 4 9 e 2 d c 8 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 2 5 5 5 0 0 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 2 5 5 5 0 0 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 3 9 1 4 c 7 9 0 - b 6 1 c - 4 f b 7 - b 7 1 c - f b a 2 5 8 b 0 0 c 8 d 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 2 5 5 7 0 0 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 2 5 5 7 0 0 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 2 5 5 7 0 0 < / A c c o u n t N u m b e r >  
         < R o u n d e d > f a l s e < / R o u n d e d >  
     < / T B L i n k >  
     < T B L i n k >  
         < C o l u m n F i l t e r s / >  
         < D A L i n k I D > 9 b 0 3 d 6 f e - c 5 c e - 4 5 0 5 - a 8 e 6 - 2 5 5 d d 4 8 d 1 3 8 f 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 2 6 6 0 1 0 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 2 6 6 0 1 0 < / A c c o u n t N u m b e r >  
         < R o u n d e d > f a l s e < / R o u n d e d >  
     < / T B L i n k >  
     < T B L i n k >  
         < C o l u m n F i l t e r s / >  
         < D A L i n k I D > d c d 6 c 3 9 0 - 2 1 4 0 - 4 9 d e - b 2 3 8 - 5 d 3 e a 2 a b a c 6 f 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 2 6 6 0 1 1 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 2 6 6 0 1 1 < / A c c o u n t N u m b e r >  
         < R o u n d e d > f a l s e < / R o u n d e d >  
     < / T B L i n k >  
     < T B L i n k >  
         < C o l u m n F i l t e r s / >  
         < D A L i n k I D > 4 2 7 3 1 f 2 d - 2 2 4 b - 4 7 8 9 - 8 2 b 7 - b 8 d e 9 c 2 4 b 7 b 7 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 2 6 6 0 1 2 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 2 6 6 0 1 2 < / A c c o u n t N u m b e r >  
         < R o u n d e d > f a l s e < / R o u n d e d >  
     < / T B L i n k >  
     < T B L i n k >  
         < C o l u m n F i l t e r s / >  
         < D A L i n k I D > f d b e d b 1 b - f 8 9 7 - 4 d 1 7 - 8 0 5 2 - 2 4 7 f b 8 b e d 0 b 8 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 2 6 6 0 1 3 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 2 6 6 0 1 3 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 2 6 6 0 1 3 < / A c c o u n t N u m b e r >  
         < R o u n d e d > f a l s e < / R o u n d e d >  
     < / T B L i n k >  
     < T B L i n k >  
         < C o l u m n F i l t e r s / >  
         < D A L i n k I D > 2 7 0 1 0 b d a - d 6 7 1 - 4 b 7 1 - 9 f 5 0 - b c 7 b 4 6 7 c 4 b 6 9 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 2 6 6 0 1 4 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 2 6 6 0 1 4 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 2 6 6 0 1 4 < / A c c o u n t N u m b e r >  
         < R o u n d e d > f a l s e < / R o u n d e d >  
     < / T B L i n k >  
     < T B L i n k >  
         < C o l u m n F i l t e r s / >  
         < D A L i n k I D > f 0 e 6 a 7 4 7 - 6 4 f 1 - 4 b 5 8 - 8 7 6 8 - 0 d b b b 2 5 5 1 f 6 c 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 2 6 6 1 1 0 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 2 6 6 1 1 0 < / A c c o u n t N u m b e r >  
         < R o u n d e d > f a l s e < / R o u n d e d >  
     < / T B L i n k >  
     < T B L i n k >  
         < C o l u m n F i l t e r s / >  
         < D A L i n k I D > 6 3 0 1 2 1 d 0 - 0 b 5 c - 4 1 3 0 - a d a d - 9 4 3 9 f 8 e 1 b 2 a b 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 2 6 6 1 1 1 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 2 6 6 1 1 1 < / A c c o u n t N u m b e r >  
         < R o u n d e d > f a l s e < / R o u n d e d >  
     < / T B L i n k >  
     < T B L i n k >  
         < C o l u m n F i l t e r s / >  
         < D A L i n k I D > 0 e 8 5 b 4 6 7 - 4 e d 6 - 4 d 4 1 - 8 0 5 6 - 7 f e f e 0 6 2 6 9 a 4 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 2 6 6 1 2 0 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 2 6 6 1 2 0 < / A c c o u n t N u m b e r >  
         < R o u n d e d > f a l s e < / R o u n d e d >  
     < / T B L i n k >  
     < T B L i n k >  
         < C o l u m n F i l t e r s / >  
         < D A L i n k I D > 2 6 f 5 e 2 b e - a 4 c 3 - 4 7 4 9 - 9 f 3 9 - e 1 8 0 a 2 c 1 c 3 3 2 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 2 6 6 2 1 0 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 5 5 d 1 f d d d - 9 c c 2 - 4 0 a 2 - 9 4 d 8 - c 4 f 2 0 e a 4 3 2 6 1 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 2 6 6 2 8 0 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 2 6 6 2 8 0 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 2 6 6 2 8 0 < / A c c o u n t N u m b e r >  
         < R o u n d e d > f a l s e < / R o u n d e d >  
     < / T B L i n k >  
     < T B L i n k >  
         < C o l u m n F i l t e r s / >  
         < D A L i n k I D > 1 9 0 f 5 7 4 a - 6 4 4 8 - 4 7 a 8 - 8 d d b - 3 d 0 9 5 4 a 3 4 c 1 a 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 2 6 6 2 8 1 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 2 6 6 2 8 1 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 2 6 6 2 8 1 < / A c c o u n t N u m b e r >  
         < R o u n d e d > f a l s e < / R o u n d e d >  
     < / T B L i n k >  
     < T B L i n k >  
         < C o l u m n F i l t e r s / >  
         < D A L i n k I D > e c f 0 7 a f 0 - 6 2 7 d - 4 9 3 f - a e 1 5 - a 4 1 7 8 8 4 9 c 3 0 1 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 2 6 7 0 1 0 < / A c c o u n t N u m b e r >  
         < R o u n d e d > f a l s e < / R o u n d e d >  
     < / T B L i n k >  
     < T B L i n k >  
         < C o l u m n F i l t e r s / >  
         < D A L i n k I D > 9 f 8 a 5 9 a e - f f b b - 4 7 2 7 - a 0 5 6 - 4 b e 3 f 4 7 4 6 e 5 7 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 2 6 7 0 1 1 < / A c c o u n t N u m b e r >  
         < R o u n d e d > f a l s e < / R o u n d e d >  
     < / T B L i n k >  
     < T B L i n k >  
         < C o l u m n F i l t e r s / >  
         < D A L i n k I D > 5 6 3 e b 9 5 a - 5 3 9 1 - 4 0 8 f - b d 9 d - 6 5 7 b 4 e 3 c 4 9 3 b 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 2 6 7 0 1 2 < / A c c o u n t N u m b e r >  
         < R o u n d e d > f a l s e < / R o u n d e d >  
     < / T B L i n k >  
     < T B L i n k >  
         < C o l u m n F i l t e r s / >  
         < D A L i n k I D > 9 f b b 8 4 d 4 - e a b 4 - 4 e e f - 8 0 c 1 - f 1 6 d f 5 b e 7 e 9 9 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 2 6 7 0 1 3 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 2 6 7 0 1 3 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 2 6 7 0 1 3 < / A c c o u n t N u m b e r >  
         < R o u n d e d > f a l s e < / R o u n d e d >  
     < / T B L i n k >  
     < T B L i n k >  
         < C o l u m n F i l t e r s / >  
         < D A L i n k I D > 6 a 3 3 d 1 1 1 - 7 7 c f - 4 d f 0 - b 1 2 0 - 6 5 4 a 8 3 8 f a 1 2 9 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 2 6 7 0 1 4 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 2 6 7 0 1 4 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 2 6 7 0 1 4 < / A c c o u n t N u m b e r >  
         < R o u n d e d > f a l s e < / R o u n d e d >  
     < / T B L i n k >  
     < T B L i n k >  
         < C o l u m n F i l t e r s / >  
         < D A L i n k I D > c 5 8 9 a f 2 6 - 8 d 9 8 - 4 2 3 b - 9 e d 8 - d 8 5 4 2 5 6 8 4 4 2 1 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 2 6 7 0 1 5 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 2 6 7 0 1 5 < / A c c o u n t N u m b e r >  
         < R o u n d e d > f a l s e < / R o u n d e d >  
     < / T B L i n k >  
     < T B L i n k >  
         < C o l u m n F i l t e r s / >  
         < D A L i n k I D > f a 4 d d 1 2 2 - 2 4 8 1 - 4 9 5 c - 8 6 f 6 - b 2 1 5 c e 8 9 4 7 7 0 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 2 6 7 0 1 6 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 2 6 7 0 1 6 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 2 6 7 0 1 6 < / A c c o u n t N u m b e r >  
         < R o u n d e d > f a l s e < / R o u n d e d >  
     < / T B L i n k >  
     < T B L i n k >  
         < C o l u m n F i l t e r s / >  
         < D A L i n k I D > b 6 5 7 b 1 1 b - 2 0 e 0 - 4 b a b - b b 0 d - 5 8 2 5 9 f 6 7 6 3 1 3 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 2 6 7 0 1 7 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 2 6 7 0 1 7 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 2 6 7 0 1 7 < / A c c o u n t N u m b e r >  
         < R o u n d e d > f a l s e < / R o u n d e d >  
     < / T B L i n k >  
     < T B L i n k >  
         < C o l u m n F i l t e r s / >  
         < D A L i n k I D > 5 9 4 8 d a d 7 - 6 3 e d - 4 d 0 6 - b 8 9 7 - 8 d b 6 4 1 0 b 1 7 c 0 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 2 6 7 0 1 8 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 2 6 7 0 1 8 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 2 6 7 0 1 8 < / A c c o u n t N u m b e r >  
         < R o u n d e d > f a l s e < / R o u n d e d >  
     < / T B L i n k >  
     < T B L i n k >  
         < C o l u m n F i l t e r s / >  
         < D A L i n k I D > 4 2 5 4 a b e 1 - f 4 d 7 - 4 1 b 6 - b f f 8 - 6 e 2 a 3 5 2 c d 8 c 8 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 2 6 7 1 1 0 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 2 6 7 1 1 0 < / A c c o u n t N u m b e r >  
         < R o u n d e d > f a l s e < / R o u n d e d >  
     < / T B L i n k >  
     < T B L i n k >  
         < C o l u m n F i l t e r s / >  
         < D A L i n k I D > 9 5 e c 1 7 f 5 - a c f 1 - 4 1 a 9 - b 1 2 c - f 0 0 8 e 2 9 3 c 6 a 8 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 2 6 7 1 1 1 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 2 6 7 1 1 1 < / A c c o u n t N u m b e r >  
         < R o u n d e d > f a l s e < / R o u n d e d >  
     < / T B L i n k >  
     < T B L i n k >  
         < C o l u m n F i l t e r s / >  
         < D A L i n k I D > c b 2 7 d 1 2 d - f 8 d 7 - 4 3 9 6 - 9 7 1 c - 7 7 7 2 c e 9 5 e b 9 c 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 2 6 7 1 1 2 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 2 6 7 1 1 2 < / A c c o u n t N u m b e r >  
         < R o u n d e d > f a l s e < / R o u n d e d >  
     < / T B L i n k >  
     < T B L i n k >  
         < C o l u m n F i l t e r s / >  
         < D A L i n k I D > a 1 a 8 4 d 6 1 - 1 e 3 4 - 4 8 0 4 - 8 d 0 4 - f 3 4 d 4 7 3 9 4 f d f 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 2 6 7 1 1 3 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 2 6 7 1 1 3 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 2 6 7 1 1 3 < / A c c o u n t N u m b e r >  
         < R o u n d e d > f a l s e < / R o u n d e d >  
     < / T B L i n k >  
     < T B L i n k >  
         < C o l u m n F i l t e r s / >  
         < D A L i n k I D > 9 9 5 e 5 d 5 f - a 2 5 7 - 4 a 9 0 - 8 9 1 a - d a c 6 f 8 7 c d 1 8 3 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 2 6 7 2 1 0 < / A c c o u n t N u m b e r >  
         < R o u n d e d > f a l s e < / R o u n d e d >  
     < / T B L i n k >  
     < T B L i n k >  
         < C o l u m n F i l t e r s / >  
         < D A L i n k I D > 5 f 1 e 0 5 0 8 - 9 9 b a - 4 f b c - a 0 0 3 - 1 7 0 0 4 7 0 1 2 8 0 4 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 2 6 7 2 1 1 < / A c c o u n t N u m b e r >  
         < R o u n d e d > f a l s e < / R o u n d e d >  
     < / T B L i n k >  
     < T B L i n k >  
         < C o l u m n F i l t e r s / >  
         < D A L i n k I D > a 7 5 0 0 8 5 e - 8 3 5 a - 4 1 b d - a b 6 c - c e 5 4 1 e 1 0 d 0 5 3 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 2 6 7 2 1 2 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 2 6 7 2 1 2 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 2 6 7 2 1 2 < / A c c o u n t N u m b e r >  
         < R o u n d e d > f a l s e < / R o u n d e d >  
     < / T B L i n k >  
     < T B L i n k >  
         < C o l u m n F i l t e r s / >  
         < D A L i n k I D > b 4 3 6 f e a 2 - 0 9 a 1 - 4 9 4 a - 9 a 4 8 - 4 0 9 f 9 f b f 8 2 6 0 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 2 6 7 2 1 3 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 2 6 7 2 1 3 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 2 6 7 2 1 3 < / A c c o u n t N u m b e r >  
         < R o u n d e d > f a l s e < / R o u n d e d >  
     < / T B L i n k >  
     < T B L i n k >  
         < C o l u m n F i l t e r s / >  
         < D A L i n k I D > 3 6 4 c b 3 5 7 - 3 c 7 c - 4 2 6 4 - b e 1 3 - d b 9 e 8 e 7 0 6 0 9 f 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 2 6 7 2 1 4 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 2 6 7 2 1 4 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 2 6 7 2 1 4 < / A c c o u n t N u m b e r >  
         < R o u n d e d > f a l s e < / R o u n d e d >  
     < / T B L i n k >  
     < T B L i n k >  
         < C o l u m n F i l t e r s / >  
         < D A L i n k I D > b 3 0 4 c 6 8 a - 0 b 3 7 - 4 c 9 7 - a b 5 3 - 3 7 5 c 1 1 a 7 8 d e 1 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 2 6 7 2 1 5 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 2 6 7 2 1 5 < / A c c o u n t N u m b e r >  
         < R o u n d e d > f a l s e < / R o u n d e d >  
     < / T B L i n k >  
     < T B L i n k >  
         < C o l u m n F i l t e r s / >  
         < D A L i n k I D > 0 f 4 e 4 d 5 a - 0 7 6 d - 4 b 1 0 - 9 c 0 b - c c 9 3 8 4 e a d b 5 5 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 2 6 7 2 1 6 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 2 6 7 2 1 6 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 2 6 7 2 1 6 < / A c c o u n t N u m b e r >  
         < R o u n d e d > f a l s e < / R o u n d e d >  
     < / T B L i n k >  
     < T B L i n k >  
         < C o l u m n F i l t e r s / >  
         < D A L i n k I D > d 3 b 9 1 1 0 a - b 7 e d - 4 2 a 3 - 9 d c 8 - 6 4 2 5 1 7 1 a 4 9 6 6 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 2 6 7 2 1 7 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 2 6 7 2 1 7 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 2 6 7 2 1 7 < / A c c o u n t N u m b e r >  
         < R o u n d e d > f a l s e < / R o u n d e d >  
     < / T B L i n k >  
     < T B L i n k >  
         < C o l u m n F i l t e r s / >  
         < D A L i n k I D > 8 3 a 3 4 f 1 3 - c 7 5 1 - 4 0 6 0 - 9 0 6 f - b 3 0 5 8 d d 4 3 7 7 c 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 2 6 7 3 1 0 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 2 6 7 3 1 0 < / A c c o u n t N u m b e r >  
         < R o u n d e d > f a l s e < / R o u n d e d >  
     < / T B L i n k >  
     < T B L i n k >  
         < C o l u m n F i l t e r s / >  
         < D A L i n k I D > 5 d 5 c 9 9 6 b - 9 6 4 a - 4 e 5 4 - 8 9 2 7 - 5 e 1 2 f d 3 0 0 7 9 9 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 2 6 7 3 2 0 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 2 6 7 3 2 0 < / A c c o u n t N u m b e r >  
         < R o u n d e d > f a l s e < / R o u n d e d >  
     < / T B L i n k >  
     < T B L i n k >  
         < C o l u m n F i l t e r s / >  
         < D A L i n k I D > b 3 4 8 1 1 9 8 - 3 6 6 d - 4 b e 9 - b 3 0 3 - c f f 7 b f a 1 4 5 d 2 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 2 6 7 3 3 0 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 2 6 7 3 3 0 < / A c c o u n t N u m b e r >  
         < R o u n d e d > f a l s e < / R o u n d e d >  
     < / T B L i n k >  
     < T B L i n k >  
         < C o l u m n F i l t e r s / >  
         < D A L i n k I D > d 1 7 7 c 6 f f - 2 d 0 d - 4 4 4 1 - 8 8 f 6 - 7 a d b 6 6 3 a b 2 2 0 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 0 4 6 e f 3 8 b - 1 f e 7 - 4 2 e 9 - b 9 8 2 - 7 4 f d 3 b 6 3 3 a 4 8 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 2 6 7 4 1 1 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 2 6 7 4 1 1 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 2 6 7 4 1 1 < / A c c o u n t N u m b e r >  
         < R o u n d e d > f a l s e < / R o u n d e d >  
     < / T B L i n k >  
     < T B L i n k >  
         < C o l u m n F i l t e r s / >  
         < D A L i n k I D > 5 b 3 8 c b e 7 - 2 9 9 e - 4 c f 2 - b c d 4 - b 9 1 0 3 5 d c 6 0 4 8 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 0 c 4 a 6 c a 9 - 5 9 c 2 - 4 e 5 5 - a 6 d 0 - f 5 7 8 2 7 4 9 7 0 a 0 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 2 6 7 4 2 5 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 9 1 6 f 3 a e 3 - d 0 f a - 4 a 4 9 - 9 f 1 5 - 9 7 c 3 d 8 f b 1 4 c a 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 2 6 7 4 3 0 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 b d 3 e e 5 1 9 - a 3 0 7 - 4 9 d 3 - 9 8 f 0 - 2 9 1 6 6 9 9 2 3 b 9 7 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 2 6 7 4 4 0 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 2 6 7 4 4 0 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 2 6 7 4 4 0 < / A c c o u n t N u m b e r >  
         < R o u n d e d > f a l s e < / R o u n d e d >  
     < / T B L i n k >  
     < T B L i n k >  
         < C o l u m n F i l t e r s / >  
         < D A L i n k I D > 5 b 0 8 6 e 0 f - 7 2 1 9 - 4 9 5 1 - a a c 0 - 7 1 3 b 7 7 0 6 b 1 c 4 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 2 6 7 4 5 0 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 2 6 7 4 5 0 < / A c c o u n t N u m b e r >  
         < R o u n d e d > f a l s e < / R o u n d e d >  
     < / T B L i n k >  
     < T B L i n k >  
         < C o l u m n F i l t e r s / >  
         < D A L i n k I D > 0 b 9 6 5 1 0 0 - 7 4 b 5 - 4 6 8 1 - b 2 d 5 - 7 8 4 9 0 6 2 e 9 b 7 1 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 2 6 7 7 1 0 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 2 6 7 7 1 0 < / A c c o u n t N u m b e r >  
         < R o u n d e d > f a l s e < / R o u n d e d >  
     < / T B L i n k >  
     < T B L i n k >  
         < C o l u m n F i l t e r s / >  
         < D A L i n k I D > d 4 0 0 0 d 3 7 - 1 c 3 2 - 4 e 8 6 - b c e e - 4 4 7 7 8 4 4 1 2 6 a 9 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 2 6 7 7 2 0 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 2 6 7 7 2 0 < / A c c o u n t N u m b e r >  
         < R o u n d e d > f a l s e < / R o u n d e d >  
     < / T B L i n k >  
     < T B L i n k >  
         < C o l u m n F i l t e r s / >  
         < D A L i n k I D > 6 0 c e 8 c f 1 - 0 d f d - 4 7 3 0 - 9 8 d d - 2 1 3 7 1 f b e a a 6 3 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 C a s h   i n   b a n k s 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 2 3 1 0 3 0 < / A c c o u n t N u m b e r >  
         < R o u n d e d > f a l s e < / R o u n d e d >  
     < / T B L i n k >  
     < T B L i n k >  
         < C o l u m n F i l t e r s / >  
         < D A L i n k I D > 7 a 0 0 7 c 8 d - 0 8 8 3 - 4 6 1 c - 8 8 4 c - 7 d 1 d 5 6 9 2 7 8 3 e 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 2 3 1 0 6 0 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 C a s h   o n   b r o k e r ' s   a c c o u n t 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 2 3 1 0 6 0 < / A c c o u n t N u m b e r >  
         < R o u n d e d > f a l s e < / R o u n d e d >  
     < / T B L i n k >  
     < T B L i n k >  
         < C o l u m n F i l t e r s / >  
         < D A L i n k I D > 4 d 2 2 a 7 6 9 - 2 e d 9 - 4 d 3 b - 8 c 7 5 - 9 e 3 9 7 f d 2 b e d 3 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 2 3 1 1 0 0 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 c u r r e n t   f i n a n c i a l   a s s e t s   ( i n c l u d i n g   b a n k   d e p o s i t s   & g t ; 3   m   +   i n t e r e s t   r e c e i v a b l e ) 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 f 5 1 1 1 4 5 a - f b f 8 - 4 4 8 6 - 9 3 a f - 0 9 3 a 2 1 b 3 4 c a f 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 T r a d e   r e c e i v a b l e s   f o r   e l e c t r i c i t y   a n d   h e a t 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 2 3 1 2 1 0 < / A c c o u n t N u m b e r >  
         < R o u n d e d > f a l s e < / R o u n d e d >  
     < / T B L i n k >  
     < T B L i n k >  
         < C o l u m n F i l t e r s / >  
         < D A L i n k I D > 9 e 7 0 8 a 0 1 - 2 e e 4 - 4 b 9 a - b 2 2 9 - d 1 d e d d 4 1 1 4 6 d 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 T r a d e   r e c e i v a b l e s   o t h e r 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 2 3 1 2 1 1 < / A c c o u n t N u m b e r >  
         < R o u n d e d > f a l s e < / R o u n d e d >  
     < / T B L i n k >  
     < T B L i n k >  
         < C o l u m n F i l t e r s / >  
         < D A L i n k I D > e 5 0 5 5 6 b 2 - e 7 a f - 4 0 6 0 - a 0 d b - b 6 3 3 2 2 d e 2 4 4 0 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 2 3 1 2 8 0 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 r e c e i v a b l e s 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 2 3 1 2 8 0 < / A c c o u n t N u m b e r >  
         < R o u n d e d > f a l s e < / R o u n d e d >  
     < / T B L i n k >  
     < T B L i n k >  
         < C o l u m n F i l t e r s / >  
         < D A L i n k I D > b 4 d f b d 9 a - 6 d 6 9 - 4 7 7 b - b 2 f c - f 2 d f c 1 5 a 0 a a b 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 2 3 1 2 8 1 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 A l l o w a n c e   f o r   d o u b t f u l   d e b t s   ( o t h e r   r e c e i v a b l e s ) 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 2 3 1 2 8 1 < / A c c o u n t N u m b e r >  
         < R o u n d e d > f a l s e < / R o u n d e d >  
     < / T B L i n k >  
     < T B L i n k >  
         < C o l u m n F i l t e r s / >  
         < D A L i n k I D > 7 5 7 2 5 f c 3 - b e 8 5 - 4 2 5 1 - a 2 a 7 - 5 7 d d 6 6 5 f 7 6 e 8 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 2 3 1 2 9 0 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 A l l o w a n c e   f o r   d o u b t f u l   d e b t s   ( t r a d e   r e c e i v a b l e s ) 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 2 3 1 2 9 0 < / A c c o u n t N u m b e r >  
         < R o u n d e d > f a l s e < / R o u n d e d >  
     < / T B L i n k >  
     < T B L i n k >  
         < C o l u m n F i l t e r s / >  
         < D A L i n k I D > d 6 b f 5 c 1 3 - 2 d 2 9 - 4 8 a a - 9 2 3 7 - a a 0 2 a 1 a 5 6 b 8 9 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 C o a l ,   f u e l   o i l 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 2 3 1 3 1 0 < / A c c o u n t N u m b e r >  
         < R o u n d e d > f a l s e < / R o u n d e d >  
     < / T B L i n k >  
     < T B L i n k >  
         < C o l u m n F i l t e r s / >  
         < D A L i n k I D > 9 b 1 9 f e a a - a d 3 7 - 4 5 5 f - a a a 0 - 8 3 f 1 e 2 6 e 9 9 b 6 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 S p a r e   p a r t s 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 2 3 1 3 5 0 < / A c c o u n t N u m b e r >  
         < R o u n d e d > f a l s e < / R o u n d e d >  
     < / T B L i n k >  
     < T B L i n k >  
         < C o l u m n F i l t e r s / >  
         < D A L i n k I D > 6 9 8 4 5 4 1 5 - 6 5 8 f - 4 4 b c - 9 1 7 6 - c b 5 9 1 5 7 0 d a c e 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 2 3 1 3 5 1 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 2 3 1 3 5 1 < / A c c o u n t N u m b e r >  
         < R o u n d e d > f a l s e < / R o u n d e d >  
     < / T B L i n k >  
     < T B L i n k >  
         < C o l u m n F i l t e r s / >  
         < D A L i n k I D > 2 0 8 c d c a 0 - a 6 5 2 - 4 4 1 7 - 8 d 0 f - a 9 b 1 8 8 7 b b 1 c 8 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 2 3 1 3 6 0 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 R e s e r v e   f o r   o b s o l e t e   i n v e n t o r i e s 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 2 3 1 3 6 0 < / A c c o u n t N u m b e r >  
         < R o u n d e d > f a l s e < / R o u n d e d >  
     < / T B L i n k >  
     < T B L i n k >  
         < C o l u m n F i l t e r s / >  
         < D A L i n k I D > c 6 5 7 8 d f 5 - d 4 0 c - 4 9 b 8 - 9 8 3 0 - 8 c b 5 9 6 d 7 7 0 d 3 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 t a x   p r e p a i d 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 2 3 1 4 1 0 < / A c c o u n t N u m b e r >  
         < R o u n d e d > f a l s e < / R o u n d e d >  
     < / T B L i n k >  
     < T B L i n k >  
         < C o l u m n F i l t e r s / >  
         < D A L i n k I D > 3 a 3 2 e 0 c d - a e 1 5 - 4 c 6 2 - 8 2 0 2 - f 8 f f f c a 6 7 3 4 8 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 T a x e s   p r e p a i d 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 2 3 1 4 3 0 < / A c c o u n t N u m b e r >  
         < R o u n d e d > f a l s e < / R o u n d e d >  
     < / T B L i n k >  
     < T B L i n k >  
         < C o l u m n F i l t e r s / >  
         < D A L i n k I D > 6 f 9 0 9 5 6 4 - 2 a b 1 - 4 a 6 7 - 9 c 7 4 - f c 1 d f e 5 a c 8 c 5 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 A d v a n c e s   p a i d   f o r   g o o d s   a n d   s e r v i c e s 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 2 3 1 6 1 0 < / A c c o u n t N u m b e r >  
         < R o u n d e d > f a l s e < / R o u n d e d >  
     < / T B L i n k >  
     < T B L i n k >  
         < C o l u m n F i l t e r s / >  
         < D A L i n k I D > 0 d b 8 6 4 5 9 - f c 6 0 - 4 1 c e - b 7 4 b - 5 2 4 9 1 3 2 2 e 9 0 f 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 p r o v i s i o n   f o r   a d v a n c e s   p a i d   f o r   g o o d s   a n d   s e r v i c e s 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 2 3 1 6 1 1 < / A c c o u n t N u m b e r >  
         < R o u n d e d > f a l s e < / R o u n d e d >  
     < / T B L i n k >  
     < T B L i n k >  
         < C o l u m n F i l t e r s / >  
         < D A L i n k I D > 9 d 6 0 6 d 7 8 - 8 2 8 1 - 4 d d e - a b b 8 - e f f c 8 3 e c 1 8 5 4 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 p r o v i s i o n   f o r   a d v a n c e s   p a i d   f o r   n o n - c u r r e n t   a s s e t s 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 2 3 1 6 1 2 < / A c c o u n t N u m b e r >  
         < R o u n d e d > f a l s e < / R o u n d e d >  
     < / T B L i n k >  
     < T B L i n k >  
         < C o l u m n F i l t e r s / >  
         < D A L i n k I D > 5 4 5 d 4 e 1 f - 8 8 8 8 - 4 6 2 7 - 8 a 1 5 - c 7 1 7 7 4 d 5 2 5 0 b 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 2 3 2 0 4 0 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 I n v e s t m e n t s   i n   s u b s i d i a r i e s 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 2 3 2 0 4 0 < / A c c o u n t N u m b e r >  
         < R o u n d e d > f a l s e < / R o u n d e d >  
     < / T B L i n k >  
     < T B L i n k >  
         < C o l u m n F i l t e r s / >  
         < D A L i n k I D > 7 b 6 7 5 b 4 f - d 3 d 7 - 4 5 3 9 - a a 5 a - 3 6 6 f 2 5 7 8 f a 3 2 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 n o n - c u r r e n t   f i n a n c i a l   a s s e t s   ( i n c l u d i n g   b a n k   d e p o s i t s ) 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 2 3 2 0 5 0 < / A c c o u n t N u m b e r >  
         < R o u n d e d > f a l s e < / R o u n d e d >  
     < / T B L i n k >  
     < T B L i n k >  
         < C o l u m n F i l t e r s / >  
         < D A L i n k I D > e 2 2 1 8 3 6 0 - c f 1 e - 4 e d c - b 5 1 1 - f f 6 4 c 8 b 2 5 5 c 6 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 2 3 2 2 1 0 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 I n v e s t m e n t s   i n   a s s o c i a t e s 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 2 3 2 2 1 0 < / A c c o u n t N u m b e r >  
         < R o u n d e d > f a l s e < / R o u n d e d >  
     < / T B L i n k >  
     < T B L i n k >  
         < C o l u m n F i l t e r s / >  
         < D A L i n k I D > 0 6 4 8 8 2 9 1 - 0 3 8 b - 4 2 8 2 - a c e 4 - b 5 9 f a 0 5 4 0 0 1 8 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 L a n d ,   b u i l d i n g s   a n d   c o n s t r u c t i o n s 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 2 3 2 4 1 0 < / A c c o u n t N u m b e r >  
         < R o u n d e d > f a l s e < / R o u n d e d >  
     < / T B L i n k >  
     < T B L i n k >  
         < C o l u m n F i l t e r s / >  
         < D A L i n k I D > 3 1 1 5 8 c 8 e - c a c a - 4 9 9 4 - a f 5 1 - 7 2 c e 7 a 7 d 4 5 c c 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 M a c h i n e r y   a n d   e q u i p m e n t 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 2 3 2 4 1 1 < / A c c o u n t N u m b e r >  
         < R o u n d e d > f a l s e < / R o u n d e d >  
     < / T B L i n k >  
     < T B L i n k >  
         < C o l u m n F i l t e r s / >  
         < D A L i n k I D > 3 d 3 7 a 4 4 6 - a 6 8 e - 4 a 6 7 - a 2 d 8 - c f 2 9 9 9 e a 2 7 c f 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 T r a n s m i t i o n   d e v i c e s 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 2 3 2 4 1 2 < / A c c o u n t N u m b e r >  
         < R o u n d e d > f a l s e < / R o u n d e d >  
     < / T B L i n k >  
     < T B L i n k >  
         < C o l u m n F i l t e r s / >  
         < D A L i n k I D > 8 7 4 c 8 f 7 4 - a a c 4 - 4 7 7 0 - 9 7 3 3 - 5 0 2 0 e 3 b d 8 9 c 6 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 2 3 2 4 1 3 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 P P E 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 2 3 2 4 1 3 < / A c c o u n t N u m b e r >  
         < R o u n d e d > f a l s e < / R o u n d e d >  
     < / T B L i n k >  
     < T B L i n k >  
         < C o l u m n F i l t e r s / >  
         < D A L i n k I D > 2 5 9 f 3 7 d c - 3 b 5 1 - 4 7 3 d - 9 5 7 b - 1 5 4 b 9 e 9 2 8 d 8 3 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 C o n s t r u c t i o n   i n   p r o g r e s s 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 2 3 2 9 3 0 < / A c c o u n t N u m b e r >  
         < R o u n d e d > f a l s e < / R o u n d e d >  
     < / T B L i n k >  
     < T B L i n k >  
         < C o l u m n F i l t e r s / >  
         < D A L i n k I D > 0 d 1 8 2 3 a d - d 0 1 8 - 4 3 8 b - 9 8 7 4 - 5 c 6 1 2 3 b 9 2 d c 1 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 2 3 2 7 3 0 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 I n t a n g i b l e   a s s e t s 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 2 3 2 7 3 0 < / A c c o u n t N u m b e r >  
         < R o u n d e d > f a l s e < / R o u n d e d >  
     < / T B L i n k >  
     < T B L i n k >  
         < C o l u m n F i l t e r s / >  
         < D A L i n k I D > a d 2 3 5 7 a 7 - b 7 c b - 4 0 7 6 - 8 7 f 1 - 0 d 0 f d 0 3 7 7 5 5 4 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 2 3 2 9 9 0 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 p r o v i s i o n   f o r   a d v a n c e s   p a i d   f o r   n o n - c u r r e n t   a s s e t s 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 2 3 2 9 9 0 < / A c c o u n t N u m b e r >  
         < R o u n d e d > f a l s e < / R o u n d e d >  
     < / T B L i n k >  
     < T B L i n k >  
         < C o l u m n F i l t e r s / >  
         < D A L i n k I D > 8 3 a 8 8 d c 4 - f 2 e 2 - 4 a 4 3 - b 1 c d - b 0 a b f 9 e 2 0 d 6 c 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 n o n - c u r r e n t   a s s e t s 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 2 3 2 9 5 0 < / A c c o u n t N u m b e r >  
         < R o u n d e d > f a l s e < / R o u n d e d >  
     < / T B L i n k >  
     < T B L i n k >  
         < C o l u m n F i l t e r s / >  
         < D A L i n k I D > e e 7 b 6 4 c b - 0 e c b - 4 b 7 9 - 8 b 0 d - a d 5 4 a 7 c b 9 c 1 4 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 S h o r - t e r m   l o a n s 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 2 5 3 0 1 0 < / A c c o u n t N u m b e r >  
         < R o u n d e d > f a l s e < / R o u n d e d >  
     < / T B L i n k >  
     < T B L i n k >  
         < C o l u m n F i l t e r s / >  
         < D A L i n k I D > 0 2 1 3 9 0 c 7 - 2 4 a e - 4 1 e 1 - 9 6 c a - 6 8 3 5 a f 5 e 9 2 e 1 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 2 5 3 0 4 0 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 C u r r e n t   p o r t i o n   o f   l o n g - t e r m   l o a n s 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 2 5 3 0 4 0 < / A c c o u n t N u m b e r >  
         < R o u n d e d > f a l s e < / R o u n d e d >  
     < / T B L i n k >  
     < T B L i n k >  
         < C o l u m n F i l t e r s / >  
         < D A L i n k I D > 2 9 d 9 8 f 1 9 - 7 b 3 1 - 4 e 9 f - 8 9 5 5 - 6 1 b e 4 7 c 3 4 9 6 d 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 B o n d s   ( c u r r e n t ) 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 2 5 3 0 5 0 < / A c c o u n t N u m b e r >  
         < R o u n d e d > f a l s e < / R o u n d e d >  
     < / T B L i n k >  
     < T B L i n k >  
         < C o l u m n F i l t e r s / >  
         < D A L i n k I D > 2 8 5 2 7 d 7 0 - 0 3 b c - 4 a 7 f - 9 9 7 a - a 0 c 7 6 9 b 6 2 0 a a 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 D i v i d e n d s   a c c r u e d 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 2 5 3 3 3 0 < / A c c o u n t N u m b e r >  
         < R o u n d e d > f a l s e < / R o u n d e d >  
     < / T B L i n k >  
     < T B L i n k >  
         < C o l u m n F i l t e r s / >  
         < D A L i n k I D > 6 e 9 b d 4 7 1 - 4 f 2 e - 4 6 a f - b 2 3 3 - 0 e 6 0 2 e 3 f 0 5 0 c 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 2 5 3 3 6 0 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 F i n a n c e   l e a s e   o b l i g a t i o n s   ( c u r r e n t ) 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 2 5 3 3 6 0 < / A c c o u n t N u m b e r >  
         < R o u n d e d > f a l s e < / R o u n d e d >  
     < / T B L i n k >  
     < T B L i n k >  
         < C o l u m n F i l t e r s / >  
         < D A L i n k I D > b 1 6 8 6 d 7 2 - 8 2 6 8 - 4 3 9 6 - 8 7 7 2 - 0 d a f 0 1 a b f c 6 5 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 2 5 3 3 8 1 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 I n t e r e s t   p a y a b l e   ( s h o r t - t e r m   b a n k   l o a n s ) 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 2 5 3 3 8 1 < / A c c o u n t N u m b e r >  
         < R o u n d e d > f a l s e < / R o u n d e d >  
     < / T B L i n k >  
     < T B L i n k >  
         < C o l u m n F i l t e r s / >  
         < D A L i n k I D > 7 7 3 7 2 9 9 6 - 9 1 0 3 - 4 2 8 4 - 9 a 8 2 - b 6 5 3 e 9 a b 2 c 3 2 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 2 5 3 3 8 2 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 I n t e r e s t   p a y a b l e   ( l o n g - t e r m   b a n k   l o a n s ) 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 2 5 3 3 8 2 < / A c c o u n t N u m b e r >  
         < R o u n d e d > f a l s e < / R o u n d e d >  
     < / T B L i n k >  
     < T B L i n k >  
         < C o l u m n F i l t e r s / >  
         < D A L i n k I D > 1 c 8 b 7 5 4 f - 6 6 0 a - 4 d e 8 - 9 1 1 d - c 1 e 6 4 f c d 8 1 f 8 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 2 5 3 3 9 0 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 p a y a b l e s 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 2 5 3 3 9 0 < / A c c o u n t N u m b e r >  
         < R o u n d e d > f a l s e < / R o u n d e d >  
     < / T B L i n k >  
     < T B L i n k >  
         < C o l u m n F i l t e r s / >  
         < D A L i n k I D > 7 4 1 a 6 d e a - c 6 1 b - 4 f 3 6 - 8 6 b 1 - d d c a 5 f f 0 0 d e f 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 2 5 3 3 9 6 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 G u a r a n t e e   p a y m e n t   f o r   a d d i t i o n a l   c a p a c i t y   ( c u r r e n t   p o r t i o n ) 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 2 5 3 3 9 6 < / A c c o u n t N u m b e r >  
         < R o u n d e d > f a l s e < / R o u n d e d >  
     < / T B L i n k >  
     < T B L i n k >  
         < C o l u m n F i l t e r s / >  
         < D A L i n k I D > 5 9 8 6 1 3 2 9 - 4 7 9 3 - 4 b 7 8 - a 3 c 9 - 5 2 0 5 f 4 a 0 1 a 0 2 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 2 5 3 4 3 0 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 E m p l o y e e   b e n e f i t s   o b l i g a t i o n s   ( c u r r e n t ) 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 2 5 3 4 3 0 < / A c c o u n t N u m b e r >  
         < R o u n d e d > f a l s e < / R o u n d e d >  
     < / T B L i n k >  
     < T B L i n k >  
         < C o l u m n F i l t e r s / >  
         < D A L i n k I D > 9 3 9 d 4 f 5 d - e a 4 0 - 4 b e a - b d 9 8 - f 4 a 2 e 5 f e 8 0 d b 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 2 5 4 3 4 0 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 A s h   d u m p   r e s t o r a t i o n   o b l i g a t i o n s   ( c u r r e n t ) 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 2 5 4 3 4 0 < / A c c o u n t N u m b e r >  
         < R o u n d e d > f a l s e < / R o u n d e d >  
     < / T B L i n k >  
     < T B L i n k >  
         < C o l u m n F i l t e r s / >  
         < D A L i n k I D > 4 3 5 b 1 f 0 7 - c 2 2 6 - 4 e 6 a - 8 0 1 d - 0 6 4 c 0 0 4 a f f 2 9 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 2 5 3 5 1 0 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 A d v a n c e s   r e c e i v e d 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 2 5 3 5 1 0 < / A c c o u n t N u m b e r >  
         < R o u n d e d > f a l s e < / R o u n d e d >  
     < / T B L i n k >  
     < T B L i n k >  
         < C o l u m n F i l t e r s / >  
         < D A L i n k I D > c 4 7 a 4 a d b - b e 4 6 - 4 d b 2 - 9 c 8 f - b 5 0 3 5 2 5 6 0 e 3 f 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 L o a n s   ( n o n - c u r r e n t ) 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 2 5 4 0 1 0 < / A c c o u n t N u m b e r >  
         < R o u n d e d > f a l s e < / R o u n d e d >  
     < / T B L i n k >  
     < T B L i n k >  
         < C o l u m n F i l t e r s / >  
         < D A L i n k I D > 7 0 9 b 3 a b 8 - d 5 9 0 - 4 e 6 b - a b e 0 - 2 f 3 5 f 8 3 5 2 9 0 f 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 U n a m o r t i z e d   p a r t   o f   l u m p - s u m   c o m m i s s i o n 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 2 5 4 0 2 0 < / A c c o u n t N u m b e r >  
         < R o u n d e d > f a l s e < / R o u n d e d >  
     < / T B L i n k >  
     < T B L i n k >  
         < C o l u m n F i l t e r s / >  
         < D A L i n k I D > 5 9 5 e 9 f 7 a - 1 a f 4 - 4 1 0 a - 9 4 3 d - f 8 e 4 8 3 3 2 7 5 a a 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 2 5 4 0 2 5 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 F a i r   v a l u e   a d j u s t m e n t   o f   l o a n s 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 2 5 4 0 2 5 < / A c c o u n t N u m b e r >  
         < R o u n d e d > f a l s e < / R o u n d e d >  
     < / T B L i n k >  
     < T B L i n k >  
         < C o l u m n F i l t e r s / >  
         < D A L i n k I D > 3 e 3 2 f 8 6 d - d a 6 6 - 4 8 9 a - 8 c 3 6 - f e 6 e f 3 f 8 d 3 3 d 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 B o n d s   ( n o n - c u r r e n t ) 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 2 5 4 0 3 0 < / A c c o u n t N u m b e r >  
         < R o u n d e d > f a l s e < / R o u n d e d >  
     < / T B L i n k >  
     < T B L i n k >  
         < C o l u m n F i l t e r s / >  
         < D A L i n k I D > b a 5 1 6 5 7 5 - a 3 1 5 - 4 2 8 8 - 8 e 5 5 - 7 3 7 d 6 0 8 b 8 6 4 a 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 G u a r a n t e e   p a y m e n t   f o r   a d d i t i o n a l   c a p a c i t y 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 2 5 4 1 1 0 < / A c c o u n t N u m b e r >  
         < R o u n d e d > f a l s e < / R o u n d e d >  
     < / T B L i n k >  
     < T B L i n k >  
         < C o l u m n F i l t e r s / >  
         < D A L i n k I D > e d f 7 5 e e 5 - c c a 6 - 4 2 7 0 - 8 9 6 8 - 2 c 4 b 9 9 a 3 8 3 5 d 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 D i s c o u n t   f o r   g u a r a n t e e   p a y m n e n t s   f o r   a d d i t i o n a l   c a p a c i t y 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 2 5 4 1 1 1 < / A c c o u n t N u m b e r >  
         < R o u n d e d > f a l s e < / R o u n d e d >  
     < / T B L i n k >  
     < T B L i n k >  
         < C o l u m n F i l t e r s / >  
         < D A L i n k I D > 1 a 5 4 c f 6 b - 9 0 d 3 - 4 5 5 b - b 6 c 1 - 3 4 9 1 a 4 3 b a 6 d a 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 F i n a n c e   l e a s e   o b l i g a t i o n s 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 2 5 4 1 5 0 < / A c c o u n t N u m b e r >  
         < R o u n d e d > f a l s e < / R o u n d e d >  
     < / T B L i n k >  
     < T B L i n k >  
         < C o l u m n F i l t e r s / >  
         < D A L i n k I D > 4 0 8 0 3 a 0 3 - 7 1 f e - 4 3 a 6 - b 3 e 5 - a 4 6 8 0 c 7 6 0 9 f 9 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 2 5 4 2 3 0 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 E m p l o y e e   b e n e f i t s   o b l i g a t i o n s   ( n o n - c u r r e n t ) 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 2 5 4 2 3 0 < / A c c o u n t N u m b e r >  
         < R o u n d e d > f a l s e < / R o u n d e d >  
     < / T B L i n k >  
     < T B L i n k >  
         < C o l u m n F i l t e r s / >  
         < D A L i n k I D > 5 0 5 e 9 3 4 4 - 9 0 5 a - 4 a 1 7 - a 3 1 5 - 5 6 f e 8 8 8 7 9 d a 1 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 2 5 4 2 4 0 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 A s h   d u m p   r e s t o r a t i o n   o b l i g a t i o n s   ( n o n - c u r r e n t ) 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 2 5 4 2 4 0 < / A c c o u n t N u m b e r >  
         < R o u n d e d > f a l s e < / R o u n d e d >  
     < / T B L i n k >  
     < T B L i n k >  
         < C o l u m n F i l t e r s / >  
         < D A L i n k I D > 3 b d 6 f 1 5 5 - d d 1 1 - 4 a 4 5 - 8 0 a 1 - 5 7 3 7 1 f d b c 4 6 d 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 2 5 4 3 1 0 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 t a x   l i a b i l i t i e s 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 2 5 4 3 1 0 < / A c c o u n t N u m b e r >  
         < R o u n d e d > f a l s e < / R o u n d e d >  
     < / T B L i n k >  
     < T B L i n k >  
         < C o l u m n F i l t e r s / >  
         < D A L i n k I D > 2 e 5 c a 8 9 3 - b d 5 9 - 4 2 5 d - 8 a a f - d f 9 1 8 2 8 e 7 8 a 4 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 r e v e n u e   ( :>@@5:B8@>2:0  A?@0254;82>9  AB>8<>AB8  709<0  $'"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 2 5 4 4 2 0 < / A c c o u n t N u m b e r >  
         < R o u n d e d > f a l s e < / R o u n d e d >  
     < / T B L i n k >  
     < T B L i n k >  
         < C o l u m n F i l t e r s / >  
         < D A L i n k I D > 0 b e a 5 c b c - c 0 0 e - 4 4 f 7 - 8 a 4 e - e 0 a 9 8 6 e 3 c 6 9 3 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 r e v e n u e   ( 30@0=B89=K5  27=>AK) 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 2 5 4 4 2 1 < / A c c o u n t N u m b e r >  
         < R o u n d e d > f a l s e < / R o u n d e d >  
     < / T B L i n k >  
     < T B L i n k >  
         < C o l u m n F i l t e r s / >  
         < D A L i n k I D > 0 2 a 8 1 f f f - a 4 a 9 - 4 9 4 0 - 8 3 1 4 - e 8 7 c 3 2 0 9 6 1 7 d 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 r e v e n u e   ( 4>E>4K  ?>  ?@>F5=B0<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 2 5 4 4 2 2 < / A c c o u n t N u m b e r >  
         < R o u n d e d > f a l s e < / R o u n d e d >  
     < / T B L i n k >  
     < T B L i n k >  
         < C o l u m n F i l t e r s / >  
         < D A L i n k I D > 4 5 c 8 e 7 7 2 - b 0 6 1 - 4 9 9 e - 9 f 0 7 - d 5 2 6 c a 2 8 f d e b 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 2 5 4 4 2 3 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 r e v e n u e   ( 87<5=5=85  >F5=:8) 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 2 5 4 4 2 3 < / A c c o u n t N u m b e r >  
         < R o u n d e d > f a l s e < / R o u n d e d >  
     < / T B L i n k >  
     < T B L i n k >  
         < C o l u m n F i l t e r s / >  
         < D A L i n k I D > c 5 7 0 4 a 5 6 - 7 b 9 9 - 4 6 d 5 - 9 7 6 2 - c 6 5 3 1 9 a 2 e 6 f 7 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 2 5 5 0 0 0 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 S h a r e   c a p i t a l 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 2 5 5 0 0 0 < / A c c o u n t N u m b e r >  
         < R o u n d e d > f a l s e < / R o u n d e d >  
     < / T B L i n k >  
     < T B L i n k >  
         < C o l u m n F i l t e r s / >  
         < D A L i n k I D > 6 0 b b 4 f c c - 4 7 b 2 - 4 5 d a - b 9 a 0 - d e b f 2 d 0 c d e 2 2 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 2 5 5 1 0 0 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 U n p a i d   c a p i t a l 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 6 9 c a c 6 9 5 - b 5 3 7 - 4 6 f d - a d 1 1 - d 8 8 6 c 1 e 9 9 4 8 b 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 2 5 5 3 0 0 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 A d d i t i o n a l   p a i d - i n   c a p i t a l 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 3 4 b 4 0 b 6 8 - 8 c 6 7 - 4 6 2 3 - a f 3 c - e 9 f 7 3 8 c 5 b 6 5 7 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 2 5 5 4 2 0 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 R e v a l u a t i o n   r e s e r v e   o n   p r o p e r t y ,   p l a n t   a n d   e q u i p m e n t 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 2 9 1 5 0 2 b 2 - b 7 2 8 - 4 5 4 f - a b d 4 - d 3 f 2 6 a a 0 2 4 0 d 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 2 5 5 5 0 0 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 R e t a i n e d   e a r n i n g s 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 2 f 5 7 2 8 b a - 8 8 a 0 - 4 6 b 1 - 8 6 e c - f f 6 c 5 f 2 3 7 d a 4 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 2 5 5 7 0 0 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 N o n - c o n t r o l l i n g   i n t e r e s t s 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 2 5 5 7 0 0 < / A c c o u n t N u m b e r >  
         < R o u n d e d > f a l s e < / R o u n d e d >  
     < / T B L i n k >  
     < T B L i n k >  
         < C o l u m n F i l t e r s / >  
         < D A L i n k I D > 1 0 f d b b 8 9 - 1 b 6 9 - 4 a 1 0 - 8 c 5 6 - 8 3 4 5 f 3 e 1 a f c c 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 S a l e s   ( e l e c t r i c i t y ) 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 2 6 6 0 1 0 < / A c c o u n t N u m b e r >  
         < R o u n d e d > f a l s e < / R o u n d e d >  
     < / T B L i n k >  
     < T B L i n k >  
         < C o l u m n F i l t e r s / >  
         < D A L i n k I D > 1 1 1 0 e a 7 c - 0 c 1 5 - 4 1 9 d - 8 2 3 a - 6 d 7 6 4 0 7 7 3 4 7 5 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 S a l e s   ( h e a t ) 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 2 6 6 0 1 1 < / A c c o u n t N u m b e r >  
         < R o u n d e d > f a l s e < / R o u n d e d >  
     < / T B L i n k >  
     < T B L i n k >  
         < C o l u m n F i l t e r s / >  
         < D A L i n k I D > d 3 7 9 4 0 0 1 - b 3 3 2 - 4 4 2 9 - 9 3 d 0 - c e a 8 1 f 5 b 8 4 e 2 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 S a l e s   ( d i s t r i b u t i o n   o f   e l e c t r i c ) 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 2 6 6 0 1 2 < / A c c o u n t N u m b e r >  
         < R o u n d e d > f a l s e < / R o u n d e d >  
     < / T B L i n k >  
     < T B L i n k >  
         < C o l u m n F i l t e r s / >  
         < D A L i n k I D > d 2 c 3 2 a 3 2 - 3 9 3 8 - 4 c 0 9 - 9 6 7 d - f 4 a d b 0 2 2 4 0 f e 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 2 6 6 0 1 3 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 S a l e s   ( d i s t r i b u t i o n   o f   h e a t ) 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 2 6 6 0 1 3 < / A c c o u n t N u m b e r >  
         < R o u n d e d > f a l s e < / R o u n d e d >  
     < / T B L i n k >  
     < T B L i n k >  
         < C o l u m n F i l t e r s / >  
         < D A L i n k I D > 6 4 5 0 3 a 0 0 - 7 9 9 9 - 4 1 0 b - b 1 2 4 - 3 c 8 5 e 7 3 2 4 4 7 c 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 2 6 6 0 1 4 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 S a l e s   ( c h e m i c a l   p o r d u c t s   a n d   o t h e r   b y p r o d u c t s ) 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 2 6 6 0 1 4 < / A c c o u n t N u m b e r >  
         < R o u n d e d > f a l s e < / R o u n d e d >  
     < / T B L i n k >  
     < T B L i n k >  
         < C o l u m n F i l t e r s / >  
         < D A L i n k I D > 0 8 9 3 f e 7 5 - 0 1 d 6 - 4 8 1 f - 8 1 5 d - 2 0 2 a 2 4 1 2 a a 5 0 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 f r o m   d e p o s i t s 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 2 6 6 1 1 0 < / A c c o u n t N u m b e r >  
         < R o u n d e d > f a l s e < / R o u n d e d >  
     < / T B L i n k >  
     < T B L i n k >  
         < C o l u m n F i l t e r s / >  
         < D A L i n k I D > 5 2 0 6 5 f 5 0 - 5 1 e c - 4 1 5 f - 9 c 0 b - 4 7 4 8 8 e 7 2 b 9 7 c 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 f i n a n c e   i n c o m e 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 2 6 6 1 1 1 < / A c c o u n t N u m b e r >  
         < R o u n d e d > f a l s e < / R o u n d e d >  
     < / T B L i n k >  
     < T B L i n k >  
         < C o l u m n F i l t e r s / >  
         < D A L i n k I D > f a 8 b 2 1 f 9 - 0 3 b c - 4 6 0 f - a c e 1 - a 7 d d f 4 9 a e b d d 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 D i v i d e n d s   r e c e i v e d 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 2 6 6 1 2 0 < / A c c o u n t N u m b e r >  
         < R o u n d e d > f a l s e < / R o u n d e d >  
     < / T B L i n k >  
     < T B L i n k >  
         < C o l u m n F i l t e r s / >  
         < D A L i n k I D > 9 b f 0 2 c 5 9 - 8 f e d - 4 5 e d - b 5 9 3 - 7 5 c 1 9 3 1 0 3 7 b 6 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 f r o m   d i s c o n t i n u e d   o p e r a t i o n s 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 a 1 d 9 d 2 c 8 - 7 6 6 f - 4 0 9 4 - a c e c - 5 e a 7 9 a e 0 a c f 3 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 2 6 6 2 8 0 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 f r o m   p a y a b l e s   w r i t e - o f f 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 2 6 6 2 8 0 < / A c c o u n t N u m b e r >  
         < R o u n d e d > f a l s e < / R o u n d e d >  
     < / T B L i n k >  
     < T B L i n k >  
         < C o l u m n F i l t e r s / >  
         < D A L i n k I D > 7 f 8 6 a 6 8 3 - 6 c 0 c - 4 e 7 e - 9 6 7 9 - 6 5 a a c f 2 b a 7 a a 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 2 6 6 2 8 1 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 f r o m   f i n e s   a n d   p e n a l t i e s 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 2 6 6 2 8 1 < / A c c o u n t N u m b e r >  
         < R o u n d e d > f a l s e < / R o u n d e d >  
     < / T B L i n k >  
     < T B L i n k >  
         < C o l u m n F i l t e r s / >  
         < D A L i n k I D > b b 0 e 5 c d 4 - 9 8 b 4 - 4 a 6 8 - 8 e 6 9 - 9 6 1 4 a 7 0 7 5 0 1 7 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 ( c o a l ,   f u e l   o i l ) 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 2 6 7 0 1 0 < / A c c o u n t N u m b e r >  
         < R o u n d e d > f a l s e < / R o u n d e d >  
     < / T B L i n k >  
     < T B L i n k >  
         < C o l u m n F i l t e r s / >  
         < D A L i n k I D > 9 c 9 d 4 a c 9 - 4 f a 9 - 4 8 9 c - 9 a b f - 0 e 7 3 0 4 4 4 d 3 5 6 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 ( p a y r o l l ) 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 2 6 7 0 1 1 < / A c c o u n t N u m b e r >  
         < R o u n d e d > f a l s e < / R o u n d e d >  
     < / T B L i n k >  
     < T B L i n k >  
         < C o l u m n F i l t e r s / >  
         < D A L i n k I D > 4 3 3 3 d d 6 9 - 9 3 4 a - 4 9 9 9 - a b 1 4 - 4 d 0 e d 6 9 7 5 a 6 d 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 ( s e r v i c e s   r e c e i v e d ) 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 2 6 7 0 1 2 < / A c c o u n t N u m b e r >  
         < R o u n d e d > f a l s e < / R o u n d e d >  
     < / T B L i n k >  
     < T B L i n k >  
         < C o l u m n F i l t e r s / >  
         < D A L i n k I D > 4 0 2 7 b 4 e b - d 1 4 9 - 4 6 1 9 - 8 8 8 3 - 4 e 8 e 0 f 9 6 1 f 8 f 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 2 6 7 0 1 3 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 ( m a t e r i a l s ) 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 2 6 7 0 1 3 < / A c c o u n t N u m b e r >  
         < R o u n d e d > f a l s e < / R o u n d e d >  
     < / T B L i n k >  
     < T B L i n k >  
         < C o l u m n F i l t e r s / >  
         < D A L i n k I D > 4 a f 2 e 5 5 9 - e f c 8 - 4 a 4 0 - b 9 b 6 - 2 5 3 6 6 3 6 2 5 4 5 c 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 2 6 7 0 1 4 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 ( e l e c t r i c i t y   a n d   h e a t   f o r   r e s a l e ) 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 2 6 7 0 1 4 < / A c c o u n t N u m b e r >  
         < R o u n d e d > f a l s e < / R o u n d e d >  
     < / T B L i n k >  
     < T B L i n k >  
         < C o l u m n F i l t e r s / >  
         < D A L i n k I D > 2 7 3 b 5 a 4 e - d f 8 4 - 4 9 b 7 - 8 8 5 4 - 8 3 e e 8 d 4 c 9 8 e a 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 ( d e p r e c i a t i o n   a n d   a m o r t i z a t i o n ) 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 2 6 7 0 1 5 < / A c c o u n t N u m b e r >  
         < R o u n d e d > f a l s e < / R o u n d e d >  
     < / T B L i n k >  
     < T B L i n k >  
         < C o l u m n F i l t e r s / >  
         < D A L i n k I D > 1 9 2 6 1 0 c f - 0 8 f a - 4 8 6 e - b 4 2 c - 4 d 0 4 4 a 6 4 4 8 3 1 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 2 6 7 0 1 6 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 ( d i s t r i b u t i o n   o f   e l e c t r i c   a n d   h e a t   e n e r g y ) 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 2 6 7 0 1 6 < / A c c o u n t N u m b e r >  
         < R o u n d e d > f a l s e < / R o u n d e d >  
     < / T B L i n k >  
     < T B L i n k >  
         < C o l u m n F i l t e r s / >  
         < D A L i n k I D > 1 b 2 7 c b c c - b a 7 1 - 4 6 8 4 - b 3 4 4 - 5 0 3 7 9 b 2 f c e e 4 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 2 6 7 0 1 7 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 ( u n u s e d   v a c a t i o n   r e s e r v e ) 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 2 6 7 0 1 7 < / A c c o u n t N u m b e r >  
         < R o u n d e d > f a l s e < / R o u n d e d >  
     < / T B L i n k >  
     < T B L i n k >  
         < C o l u m n F i l t e r s / >  
         < D A L i n k I D > d f c 8 8 3 b 8 - b 2 9 3 - 4 8 6 7 - b 4 d d - b 5 e c 1 a d b a f c b 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 2 6 7 0 1 8 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 C o s t   o f   s a l e s   ( o t h e r ) 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 2 6 7 0 1 8 < / A c c o u n t N u m b e r >  
         < R o u n d e d > f a l s e < / R o u n d e d >  
     < / T B L i n k >  
     < T B L i n k >  
         < C o l u m n F i l t e r s / >  
         < D A L i n k I D > f 0 b e e 0 e 2 - b c 9 6 - 4 e c 0 - 9 3 0 6 - 0 8 9 0 3 7 6 4 8 b e 2 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 S e l l i n g   ( p a y r o l l ) 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 2 6 7 1 1 0 < / A c c o u n t N u m b e r >  
         < R o u n d e d > f a l s e < / R o u n d e d >  
     < / T B L i n k >  
     < T B L i n k >  
         < C o l u m n F i l t e r s / >  
         < D A L i n k I D > 5 e e 0 7 8 c 5 - 9 0 a c - 4 6 e 9 - b e f 6 - a 4 5 e 9 a 0 7 0 e c c 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 S e l l i n g   ( s e r v i c e s   r e c e i v e d ) 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 2 6 7 1 1 1 < / A c c o u n t N u m b e r >  
         < R o u n d e d > f a l s e < / R o u n d e d >  
     < / T B L i n k >  
     < T B L i n k >  
         < C o l u m n F i l t e r s / >  
         < D A L i n k I D > c 4 f a b 9 9 3 - 4 c d 8 - 4 1 b b - b d e 6 - 8 1 9 3 c e a 3 6 e 1 e 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 S e l l i n g   ( d e p r e c i a t i o n   a n d   a m o r t i z a t i o n ) 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 2 6 7 1 1 2 < / A c c o u n t N u m b e r >  
         < R o u n d e d > f a l s e < / R o u n d e d >  
     < / T B L i n k >  
     < T B L i n k >  
         < C o l u m n F i l t e r s / >  
         < D A L i n k I D > 5 a f d e 8 6 3 - 2 0 1 b - 4 2 5 b - 9 9 8 b - e b 6 3 d a 4 9 7 8 1 2 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 2 6 7 1 1 3 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 S e l l i n g   ( o t h e r ) 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 2 6 7 1 1 3 < / A c c o u n t N u m b e r >  
         < R o u n d e d > f a l s e < / R o u n d e d >  
     < / T B L i n k >  
     < T B L i n k >  
         < C o l u m n F i l t e r s / >  
         < D A L i n k I D > f a 8 6 3 3 9 7 - 8 3 f f - 4 f 2 b - 9 c 4 9 - a d b 3 e 1 e c 2 d 5 e 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 ( p a y r o l l ) 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 2 6 7 2 1 0 < / A c c o u n t N u m b e r >  
         < R o u n d e d > f a l s e < / R o u n d e d >  
     < / T B L i n k >  
     < T B L i n k >  
         < C o l u m n F i l t e r s / >  
         < D A L i n k I D > 9 a a 5 9 2 6 0 - f 5 1 0 - 4 3 5 7 - b 4 f a - d 1 8 7 a 4 a 1 c 9 e 9 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 ( d e p r e c i a t i o n   a n d   a m o r t i z a t i o n ) 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 2 6 7 2 1 1 < / A c c o u n t N u m b e r >  
         < R o u n d e d > f a l s e < / R o u n d e d >  
     < / T B L i n k >  
     < T B L i n k >  
         < C o l u m n F i l t e r s / >  
         < D A L i n k I D > 1 5 2 a 4 8 2 e - f f 5 f - 4 8 d 5 - 8 b 8 a - 2 8 2 5 4 8 4 4 6 3 1 8 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 2 6 7 2 1 2 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 ( t a x e s ,   o t h e r   t h a n   t h e   i n c o m e   t a x ) 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 2 6 7 2 1 2 < / A c c o u n t N u m b e r >  
         < R o u n d e d > f a l s e < / R o u n d e d >  
     < / T B L i n k >  
     < T B L i n k >  
         < C o l u m n F i l t e r s / >  
         < D A L i n k I D > 6 1 9 3 c f b 7 - a e c d - 4 7 9 f - 9 e a 2 - 8 8 3 4 4 1 3 8 a 2 c 6 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 2 6 7 2 1 3 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 ( s e r v i c e s   r e c e i v e d ) 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 2 6 7 2 1 3 < / A c c o u n t N u m b e r >  
         < R o u n d e d > f a l s e < / R o u n d e d >  
     < / T B L i n k >  
     < T B L i n k >  
         < C o l u m n F i l t e r s / >  
         < D A L i n k I D > a 1 6 3 3 1 4 a - d 0 4 b - 4 f b 6 - 8 8 f 6 - 2 2 a a 7 7 9 e 7 6 4 2 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 2 6 7 2 1 4 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 ( u n u s e d   v a c a t i o n   r e s e r v e ) 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 2 6 7 2 1 4 < / A c c o u n t N u m b e r >  
         < R o u n d e d > f a l s e < / R o u n d e d >  
     < / T B L i n k >  
     < T B L i n k >  
         < C o l u m n F i l t e r s / >  
         < D A L i n k I D > 0 e b f 1 6 6 6 - d 0 5 a - 4 8 4 9 - b 0 0 0 - b 8 5 3 4 c e 6 d 1 8 6 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 ( p r o v i s i o n   f o r   a l l o w a n c e s   f o r   d o u b t f u l   a c c o u n t s ) 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 2 6 7 2 1 5 < / A c c o u n t N u m b e r >  
         < R o u n d e d > f a l s e < / R o u n d e d >  
     < / T B L i n k >  
     < T B L i n k >  
         < C o l u m n F i l t e r s / >  
         < D A L i n k I D > 7 0 2 8 f 3 a 9 - 1 f 9 1 - 4 a 9 0 - 9 0 6 5 - 4 e d 6 6 2 3 7 4 c 7 5 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 2 6 7 2 1 6 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 ( p r o v i s i o n   f o r   o b s o l e t e   i n v e n t o r i e s ) 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 2 6 7 2 1 6 < / A c c o u n t N u m b e r >  
         < R o u n d e d > f a l s e < / R o u n d e d >  
     < / T B L i n k >  
     < T B L i n k >  
         < C o l u m n F i l t e r s / >  
         < D A L i n k I D > 4 0 d c d c 4 9 - 9 b a 1 - 4 3 f 8 - a 1 c 2 - 5 5 2 2 1 8 9 a d 4 4 2 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 2 6 7 2 1 7 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 G & a m p ; A   ( o t h e r ) 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 2 6 7 2 1 7 < / A c c o u n t N u m b e r >  
         < R o u n d e d > f a l s e < / R o u n d e d >  
     < / T B L i n k >  
     < T B L i n k >  
         < C o l u m n F i l t e r s / >  
         < D A L i n k I D > 6 4 4 1 3 5 9 8 - 3 5 0 1 - 4 b f 0 - 8 a d f - 9 4 3 3 a b 2 6 1 1 b 0 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 I n t e r e s t   e x p e n s e   ( b a n k   l o a n s ) 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 2 6 7 3 1 0 < / A c c o u n t N u m b e r >  
         < R o u n d e d > f a l s e < / R o u n d e d >  
     < / T B L i n k >  
     < T B L i n k >  
         < C o l u m n F i l t e r s / >  
         < D A L i n k I D > f 3 c 3 e 9 6 3 - 5 0 f d - 4 7 9 1 - 8 6 4 e - 1 3 5 2 2 8 0 8 e 5 5 7 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 I n t e r e s t   e x p e n s e   ( o t h e r ) 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 2 6 7 3 2 0 < / A c c o u n t N u m b e r >  
         < R o u n d e d > f a l s e < / R o u n d e d >  
     < / T B L i n k >  
     < T B L i n k >  
         < C o l u m n F i l t e r s / >  
         < D A L i n k I D > 2 d 4 5 7 8 a d - 9 5 b c - 4 6 a 5 - 8 0 3 8 - 7 c 3 b f 2 2 e 1 6 c 8 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 I n t e r e s t   e x p e n s e   ( b o n d s ) 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 2 6 7 3 3 0 < / A c c o u n t N u m b e r >  
         < R o u n d e d > f a l s e < / R o u n d e d >  
     < / T B L i n k >  
     < T B L i n k >  
         < C o l u m n F i l t e r s / >  
         < D A L i n k I D > e 5 0 5 4 2 3 6 - 1 6 a a - 4 3 6 e - 8 5 a 6 - a c 0 f 0 0 f f 4 5 c a 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 ( G a i n ) / l o s s   f r o m   d i s p o s a l   o f   p r o p e r t y ,   p l a n t   a n d   e q u i p m e n t 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 e a 3 4 9 d 2 2 - 4 b 5 5 - 4 4 e e - a 8 5 9 - 1 a 9 d 5 9 b d 7 7 b 3 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 2 6 7 4 1 1 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 L o s s   f r o m   d i s c o n t i n u e d   o p e r a t i o n s 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 2 6 7 4 1 1 < / A c c o u n t N u m b e r >  
         < R o u n d e d > f a l s e < / R o u n d e d >  
     < / T B L i n k >  
     < T B L i n k >  
         < C o l u m n F i l t e r s / >  
         < D A L i n k I D > 1 b 3 a a 1 7 2 - c 8 4 5 - 4 b 4 e - 8 c 2 d - 6 f 6 e a 5 6 a 5 6 8 5 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 l o s s   o f   p r o p e r t y ,   p l a n t   a n d   e q u i p m e n t 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 8 f e 5 f 7 2 5 - a 3 7 c - 4 f c 5 - a e c 8 - e 3 9 2 5 2 1 f 9 a 1 6 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 l o s s   o f   g o o d w i l l 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 a 3 7 d e e 4 6 - 7 e 5 4 - 4 6 9 1 - a f d 0 - 1 d 1 8 b 6 c e b 4 c 4 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 F o r e i g n   e x c h a g e   ( g a i n ) / l o s s ,   n e t 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 b 3 b c 6 1 5 1 - 9 3 9 b - 4 9 b d - 8 8 f e - 7 d 7 2 1 f a 4 b e d 7 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 2 6 7 4 4 0 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 D e p r e c i a t i o n   e x p e n s e s   o n   p r o p e r t y ,   p l a n t   a n d   e q u i p m e n t   t r a n s f e r r e d   t o   o p e r a t i n g   l e a s e 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 2 6 7 4 4 0 < / A c c o u n t N u m b e r >  
         < R o u n d e d > f a l s e < / R o u n d e d >  
     < / T B L i n k >  
     < T B L i n k >  
         < C o l u m n F i l t e r s / >  
         < D A L i n k I D > 2 4 1 0 2 6 3 5 - 8 9 4 5 - 4 b b 0 - b 0 c f - 3 8 4 e 0 5 d f 3 3 2 7 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 ( i n c o m e ) / l o s s 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 2 6 7 4 5 0 < / A c c o u n t N u m b e r >  
         < R o u n d e d > f a l s e < / R o u n d e d >  
     < / T B L i n k >  
     < T B L i n k >  
         < C o l u m n F i l t e r s / >  
         < D A L i n k I D > 4 a f 4 c b 9 a - e 8 1 f - 4 7 e 2 - 8 0 4 c - b 7 b 9 2 d a 3 4 9 8 1 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 t a x   e x p e n s e 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 2 6 7 7 1 0 < / A c c o u n t N u m b e r >  
         < R o u n d e d > f a l s e < / R o u n d e d >  
     < / T B L i n k >  
     < T B L i n k >  
         < C o l u m n F i l t e r s / >  
         < D A L i n k I D > f 0 4 b f 0 9 7 - f 8 3 6 - 4 6 1 4 - a f 1 5 - 3 7 a d f a 3 0 1 c 0 1 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 t a x   e x p e n s e 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 2 6 7 7 2 0 < / A c c o u n t N u m b e r >  
         < R o u n d e d > f a l s e < / R o u n d e d >  
     < / T B L i n k >  
     < T B L i n k >  
         < C o l u m n F i l t e r s / >  
         < D A L i n k I D > a 5 b 9 4 e 6 9 - 2 c c 7 - 4 b 8 5 - 9 d 1 a - d e 4 1 4 b 2 8 a 6 d 5 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 1 1 7 5 5 . 0 0 0 0 < / N u m e r i c V a l u e >  
         < V a l u e > 1 1 7 5 5 . 0 0 0 0 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 2 3 1 0 3 0 < / A c c o u n t N u m b e r >  
         < R o u n d e d > f a l s e < / R o u n d e d >  
     < / T B L i n k >  
     < T B L i n k >  
         < C o l u m n F i l t e r s / >  
         < D A L i n k I D > 9 3 f 4 3 9 4 7 - 9 b c 4 - 4 e 8 a - b 3 c 2 - 7 0 4 8 8 3 b 5 4 c 5 c 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 2 3 1 0 6 0 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 2 3 1 0 6 0 < / A c c o u n t N u m b e r >  
         < R o u n d e d > f a l s e < / R o u n d e d >  
     < / T B L i n k >  
     < T B L i n k >  
         < C o l u m n F i l t e r s / >  
         < D A L i n k I D > 6 f a c 2 2 9 8 - b c 8 c - 4 1 2 4 - b b 7 7 - f f f 6 8 1 f b 7 c 9 b 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 2 3 1 1 0 0 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 4 3 9 8 5 5 . 0 0 0 0 < / N u m e r i c V a l u e >  
         < V a l u e > 4 3 9 8 5 5 . 0 0 0 0 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 1 d 1 2 d 6 a 5 - c 5 b c - 4 b b 0 - a 1 2 6 - 7 7 e 0 0 3 2 0 3 1 e a 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 1 4 3 2 8 5 . 0 0 0 0 < / N u m e r i c V a l u e >  
         < V a l u e > 1 4 3 2 8 5 . 0 0 0 0 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 2 3 1 2 1 0 < / A c c o u n t N u m b e r >  
         < R o u n d e d > f a l s e < / R o u n d e d >  
     < / T B L i n k >  
     < T B L i n k >  
         < C o l u m n F i l t e r s / >  
         < D A L i n k I D > 8 c 6 2 e 5 3 7 - e 0 c a - 4 e 6 b - b 2 3 2 - 0 8 f f 1 5 d f 1 f 7 f 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 2 3 1 2 1 1 < / A c c o u n t N u m b e r >  
         < R o u n d e d > f a l s e < / R o u n d e d >  
     < / T B L i n k >  
     < T B L i n k >  
         < C o l u m n F i l t e r s / >  
         < D A L i n k I D > 2 a 2 0 a 9 c 6 - a b 8 7 - 4 2 4 e - a 0 e a - 0 b 9 7 9 e 5 f 6 e 0 7 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 2 3 1 2 8 0 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 6 5 9 0 3 9 2 . 0 0 0 0 < / N u m e r i c V a l u e >  
         < V a l u e > 6 5 9 0 3 9 2 . 0 0 0 0 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 2 3 1 2 8 0 < / A c c o u n t N u m b e r >  
         < R o u n d e d > f a l s e < / R o u n d e d >  
     < / T B L i n k >  
     < T B L i n k >  
         < C o l u m n F i l t e r s / >  
         < D A L i n k I D > 5 5 8 2 c d a 7 - 8 a d d - 4 3 5 5 - 8 3 e a - 6 3 8 9 f 8 a f b 2 4 d 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 2 3 1 2 8 1 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 2 3 1 2 8 1 < / A c c o u n t N u m b e r >  
         < R o u n d e d > f a l s e < / R o u n d e d >  
     < / T B L i n k >  
     < T B L i n k >  
         < C o l u m n F i l t e r s / >  
         < D A L i n k I D > 0 b e 6 7 4 8 d - 0 a 8 4 - 4 1 8 d - 9 f 4 0 - 1 4 5 2 b 0 d 3 2 c 0 f 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 2 3 1 2 9 0 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 - 1 2 0 6 . 0 0 0 0 < / N u m e r i c V a l u e >  
         < V a l u e > - 1 2 0 6 . 0 0 0 0 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 2 3 1 2 9 0 < / A c c o u n t N u m b e r >  
         < R o u n d e d > f a l s e < / R o u n d e d >  
     < / T B L i n k >  
     < T B L i n k >  
         < C o l u m n F i l t e r s / >  
         < D A L i n k I D > 1 e c f 9 9 9 4 - 3 b d e - 4 3 6 0 - b b 0 d - 8 9 f 3 5 8 c 2 f c 1 a 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 2 3 1 3 1 0 < / A c c o u n t N u m b e r >  
         < R o u n d e d > f a l s e < / R o u n d e d >  
     < / T B L i n k >  
     < T B L i n k >  
         < C o l u m n F i l t e r s / >  
         < D A L i n k I D > 4 d 0 4 6 e b 5 - a 0 0 a - 4 e d f - a 3 4 6 - 0 f 4 8 6 f c 5 8 6 d b 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 1 8 2 7 0 . 0 0 0 0 < / N u m e r i c V a l u e >  
         < V a l u e > 1 8 2 7 0 . 0 0 0 0 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 2 3 1 3 5 0 < / A c c o u n t N u m b e r >  
         < R o u n d e d > f a l s e < / R o u n d e d >  
     < / T B L i n k >  
     < T B L i n k >  
         < C o l u m n F i l t e r s / >  
         < D A L i n k I D > 6 e a 2 e 4 8 d - 2 9 0 8 - 4 4 a a - b b 4 7 - 8 e 1 f 0 a c c 3 9 0 d 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 2 3 1 3 5 1 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 2 3 1 3 5 1 < / A c c o u n t N u m b e r >  
         < R o u n d e d > f a l s e < / R o u n d e d >  
     < / T B L i n k >  
     < T B L i n k >  
         < C o l u m n F i l t e r s / >  
         < D A L i n k I D > 2 3 3 d 1 6 0 a - 8 b e f - 4 3 1 1 - a c 0 1 - 7 c 2 3 d d 4 0 7 3 c 8 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 2 3 1 3 6 0 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 2 3 1 3 6 0 < / A c c o u n t N u m b e r >  
         < R o u n d e d > f a l s e < / R o u n d e d >  
     < / T B L i n k >  
     < T B L i n k >  
         < C o l u m n F i l t e r s / >  
         < D A L i n k I D > f a f e 3 8 5 f - c 0 e 9 - 4 8 5 4 - 8 4 5 5 - 8 5 e e 8 c 9 f c 0 e 3 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 1 7 1 7 5 0 . 0 0 0 0 < / N u m e r i c V a l u e >  
         < V a l u e > 1 7 1 7 5 0 . 0 0 0 0 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 2 3 1 4 1 0 < / A c c o u n t N u m b e r >  
         < R o u n d e d > f a l s e < / R o u n d e d >  
     < / T B L i n k >  
     < T B L i n k >  
         < C o l u m n F i l t e r s / >  
         < D A L i n k I D > c 7 f c e 3 9 7 - 9 0 8 5 - 4 4 5 7 - 8 b 4 4 - 8 0 0 8 0 7 e 3 a 5 6 b 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 3 5 2 . 0 0 0 0 < / N u m e r i c V a l u e >  
         < V a l u e > 3 5 2 . 0 0 0 0 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 2 3 1 4 3 0 < / A c c o u n t N u m b e r >  
         < R o u n d e d > f a l s e < / R o u n d e d >  
     < / T B L i n k >  
     < T B L i n k >  
         < C o l u m n F i l t e r s / >  
         < D A L i n k I D > 4 1 a 0 c 7 3 4 - c 9 5 c - 4 7 e 1 - 9 4 8 c - 9 c 4 6 1 3 8 d a 4 b 5 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 2 5 6 9 . 0 0 0 0 < / N u m e r i c V a l u e >  
         < V a l u e > 2 5 6 9 . 0 0 0 0 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 2 3 1 6 1 0 < / A c c o u n t N u m b e r >  
         < R o u n d e d > f a l s e < / R o u n d e d >  
     < / T B L i n k >  
     < T B L i n k >  
         < C o l u m n F i l t e r s / >  
         < D A L i n k I D > a 7 7 8 0 1 c c - 7 6 9 a - 4 1 f a - a 3 b d - 4 2 0 e a f 7 e 1 e 3 d 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 2 3 1 6 1 1 < / A c c o u n t N u m b e r >  
         < R o u n d e d > f a l s e < / R o u n d e d >  
     < / T B L i n k >  
     < T B L i n k >  
         < C o l u m n F i l t e r s / >  
         < D A L i n k I D > 1 b 0 1 1 9 a f - 1 2 2 3 - 4 a 9 7 - b 9 a 0 - f 9 a 3 c a a 0 c 2 5 8 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 2 3 1 6 1 2 < / A c c o u n t N u m b e r >  
         < R o u n d e d > f a l s e < / R o u n d e d >  
     < / T B L i n k >  
     < T B L i n k >  
         < C o l u m n F i l t e r s / >  
         < D A L i n k I D > 1 7 5 e 1 a 7 b - 4 9 f 0 - 4 e 3 c - a 3 b f - f a c 7 6 1 b 3 c 7 a d 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 3 3 3 6 3 2 3 9 . 0 0 0 0 < / N u m e r i c V a l u e >  
         < V a l u e > 3 3 3 6 3 2 3 9 . 0 0 0 0 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 2 3 2 0 4 0 < / A c c o u n t N u m b e r >  
         < R o u n d e d > f a l s e < / R o u n d e d >  
     < / T B L i n k >  
     < T B L i n k >  
         < C o l u m n F i l t e r s / >  
         < D A L i n k I D > e 3 a f f 0 5 c - d a c f - 4 9 9 5 - 8 1 1 2 - e 7 3 3 5 c 5 4 c 0 d 9 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 2 3 2 0 5 0 < / A c c o u n t N u m b e r >  
         < R o u n d e d > f a l s e < / R o u n d e d >  
     < / T B L i n k >  
     < T B L i n k >  
         < C o l u m n F i l t e r s / >  
         < D A L i n k I D > f b d c 5 e 5 6 - 7 2 6 0 - 4 6 2 3 - 8 0 3 0 - 4 a a 3 e 2 e 3 d 7 4 1 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 6 5 7 1 . 0 0 0 0 < / N u m e r i c V a l u e >  
         < V a l u e > 6 5 7 1 . 0 0 0 0 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 2 3 2 2 1 0 < / A c c o u n t N u m b e r >  
         < R o u n d e d > f a l s e < / R o u n d e d >  
     < / T B L i n k >  
     < T B L i n k >  
         < C o l u m n F i l t e r s / >  
         < D A L i n k I D > e c a 1 5 f 7 1 - 4 1 4 5 - 4 4 f a - 8 5 7 1 - 5 6 a e f c 3 4 4 c 8 f 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 2 9 3 7 4 5 3 . 0 0 0 0 < / N u m e r i c V a l u e >  
         < V a l u e > 2 9 3 7 4 5 3 . 0 0 0 0 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 2 3 2 4 1 0 < / A c c o u n t N u m b e r >  
         < R o u n d e d > f a l s e < / R o u n d e d >  
     < / T B L i n k >  
     < T B L i n k >  
         < C o l u m n F i l t e r s / >  
         < D A L i n k I D > a a e d a 1 8 9 - f e 7 d - 4 9 8 3 - b 4 0 3 - 6 e 6 3 3 0 9 2 9 0 3 7 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 2 3 2 4 1 1 < / A c c o u n t N u m b e r >  
         < R o u n d e d > f a l s e < / R o u n d e d >  
     < / T B L i n k >  
     < T B L i n k >  
         < C o l u m n F i l t e r s / >  
         < D A L i n k I D > 3 1 7 7 6 0 b e - 2 2 c 1 - 4 9 3 e - a b b 0 - 4 e d 8 4 1 1 c b d a 0 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 2 3 2 4 1 2 < / A c c o u n t N u m b e r >  
         < R o u n d e d > f a l s e < / R o u n d e d >  
     < / T B L i n k >  
     < T B L i n k >  
         < C o l u m n F i l t e r s / >  
         < D A L i n k I D > 0 6 3 a e e 6 3 - 3 2 2 6 - 4 5 a b - a e 6 4 - e d c d d d 8 1 1 4 5 9 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 2 3 2 4 1 3 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 2 3 2 4 1 3 < / A c c o u n t N u m b e r >  
         < R o u n d e d > f a l s e < / R o u n d e d >  
     < / T B L i n k >  
     < T B L i n k >  
         < C o l u m n F i l t e r s / >  
         < D A L i n k I D > 4 3 a f 1 a 5 1 - 7 9 d 3 - 4 e c b - b 9 4 2 - c 5 f a d e c 0 0 9 6 c 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 6 1 8 4 . 0 0 0 0 < / N u m e r i c V a l u e >  
         < V a l u e > 6 1 8 4 . 0 0 0 0 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 2 3 2 9 3 0 < / A c c o u n t N u m b e r >  
         < R o u n d e d > f a l s e < / R o u n d e d >  
     < / T B L i n k >  
     < T B L i n k >  
         < C o l u m n F i l t e r s / >  
         < D A L i n k I D > 7 d 4 c 8 a 2 0 - c f 2 3 - 4 f f a - b b a 6 - d a b 8 0 2 c 9 3 4 3 b 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 2 3 2 7 3 0 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 7 5 0 . 0 0 0 0 < / N u m e r i c V a l u e >  
         < V a l u e > 7 5 0 . 0 0 0 0 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 2 3 2 7 3 0 < / A c c o u n t N u m b e r >  
         < R o u n d e d > f a l s e < / R o u n d e d >  
     < / T B L i n k >  
     < T B L i n k >  
         < C o l u m n F i l t e r s / >  
         < D A L i n k I D > 1 b 6 5 8 7 7 6 - 1 b 5 7 - 4 5 6 3 - 9 1 6 8 - e e 7 7 5 6 5 3 0 a a f 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 2 3 2 9 9 0 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 2 3 2 9 9 0 < / A c c o u n t N u m b e r >  
         < R o u n d e d > f a l s e < / R o u n d e d >  
     < / T B L i n k >  
     < T B L i n k >  
         < C o l u m n F i l t e r s / >  
         < D A L i n k I D > 2 6 9 b 2 4 4 c - a 6 0 7 - 4 5 d 3 - b d e a - 3 0 d 5 4 6 d 8 f 5 a 8 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 2 3 2 9 5 0 < / A c c o u n t N u m b e r >  
         < R o u n d e d > f a l s e < / R o u n d e d >  
     < / T B L i n k >  
     < T B L i n k >  
         < C o l u m n F i l t e r s / >  
         < D A L i n k I D > 1 7 7 9 b 2 3 b - f 1 1 0 - 4 5 4 d - b 7 a 4 - 4 2 b 7 3 d c f 3 e 0 e 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 - 7 2 5 5 . 0 0 0 0 < / N u m e r i c V a l u e >  
         < V a l u e > - 7 2 5 5 . 0 0 0 0 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 2 5 3 0 1 0 < / A c c o u n t N u m b e r >  
         < R o u n d e d > f a l s e < / R o u n d e d >  
     < / T B L i n k >  
     < T B L i n k >  
         < C o l u m n F i l t e r s / >  
         < D A L i n k I D > c b 1 1 1 b 9 3 - a b a 3 - 4 b f 6 - a 4 0 f - 7 1 1 1 e e 0 c c 0 0 c 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 2 5 3 0 4 0 < / A c c o u n t N u m b e r >  
         < R o u n d e d > f a l s e < / R o u n d e d >  
     < / T B L i n k >  
     < T B L i n k >  
         < C o l u m n F i l t e r s / >  
         < D A L i n k I D > 8 d 8 a 1 8 5 3 - 7 0 7 2 - 4 9 0 c - 8 d d 1 - f 2 d 0 8 8 b 6 5 d 6 a 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 2 5 3 0 5 0 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 2 5 3 0 5 0 < / A c c o u n t N u m b e r >  
         < R o u n d e d > f a l s e < / R o u n d e d >  
     < / T B L i n k >  
     < T B L i n k >  
         < C o l u m n F i l t e r s / >  
         < D A L i n k I D > d d b 6 8 f f 5 - 2 a c 7 - 4 c 7 d - 8 3 d f - 9 e 3 f 4 a d 0 5 c 2 0 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 2 5 3 3 3 0 < / A c c o u n t N u m b e r >  
         < R o u n d e d > f a l s e < / R o u n d e d >  
     < / T B L i n k >  
     < T B L i n k >  
         < C o l u m n F i l t e r s / >  
         < D A L i n k I D > a b e 3 9 1 1 8 - 6 6 8 c - 4 b 7 c - 9 2 8 3 - f f a f 5 d 6 a d 8 7 8 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 2 5 3 3 6 0 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 - 6 3 7 4 3 . 0 0 0 0 < / N u m e r i c V a l u e >  
         < V a l u e > - 6 3 7 4 3 . 0 0 0 0 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 2 5 3 3 6 0 < / A c c o u n t N u m b e r >  
         < R o u n d e d > f a l s e < / R o u n d e d >  
     < / T B L i n k >  
     < T B L i n k >  
         < C o l u m n F i l t e r s / >  
         < D A L i n k I D > f 7 2 f 5 3 6 6 - 3 8 c 4 - 4 b 8 6 - b 5 d c - 7 3 4 c 2 2 0 b 2 7 4 e 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 2 5 3 3 8 1 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 2 5 3 3 8 1 < / A c c o u n t N u m b e r >  
         < R o u n d e d > f a l s e < / R o u n d e d >  
     < / T B L i n k >  
     < T B L i n k >  
         < C o l u m n F i l t e r s / >  
         < D A L i n k I D > 2 4 c c 5 d 0 c - 3 e b f - 4 0 c 9 - a b e 2 - c b e a a d a 1 5 5 7 6 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 2 5 3 3 8 2 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 2 5 3 3 8 2 < / A c c o u n t N u m b e r >  
         < R o u n d e d > f a l s e < / R o u n d e d >  
     < / T B L i n k >  
     < T B L i n k >  
         < C o l u m n F i l t e r s / >  
         < D A L i n k I D > 7 f 8 9 2 c b e - 0 5 7 0 - 4 7 f 3 - a c f d - 8 c d 9 f a 2 f 9 8 4 4 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 2 5 3 3 9 0 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 - 1 3 7 9 3 . 0 0 0 0 < / N u m e r i c V a l u e >  
         < V a l u e > - 1 3 7 9 3 . 0 0 0 0 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 2 5 3 3 9 0 < / A c c o u n t N u m b e r >  
         < R o u n d e d > f a l s e < / R o u n d e d >  
     < / T B L i n k >  
     < T B L i n k >  
         < C o l u m n F i l t e r s / >  
         < D A L i n k I D > 4 7 3 8 8 a 3 f - 9 6 6 d - 4 d 7 1 - 8 d e b - 0 6 2 c 8 e f 9 a c b d 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 2 5 3 3 9 6 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 2 5 3 3 9 6 < / A c c o u n t N u m b e r >  
         < R o u n d e d > f a l s e < / R o u n d e d >  
     < / T B L i n k >  
     < T B L i n k >  
         < C o l u m n F i l t e r s / >  
         < D A L i n k I D > e 4 a 3 9 8 6 2 - 3 d 8 a - 4 f 9 b - a 8 9 b - 5 1 f 8 6 9 b a d 7 b 4 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 2 5 3 4 3 0 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 2 5 3 4 3 0 < / A c c o u n t N u m b e r >  
         < R o u n d e d > f a l s e < / R o u n d e d >  
     < / T B L i n k >  
     < T B L i n k >  
         < C o l u m n F i l t e r s / >  
         < D A L i n k I D > f 2 8 7 3 9 f b - 7 a 4 f - 4 0 e d - b c 8 f - e c 2 8 8 9 9 2 f e 6 8 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 2 5 4 3 4 0 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 2 5 4 3 4 0 < / A c c o u n t N u m b e r >  
         < R o u n d e d > f a l s e < / R o u n d e d >  
     < / T B L i n k >  
     < T B L i n k >  
         < C o l u m n F i l t e r s / >  
         < D A L i n k I D > 2 5 3 6 3 7 5 4 - b 6 f 6 - 4 a 0 5 - 8 d 5 9 - a f 4 3 8 c b 1 4 c c b 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 2 5 3 5 1 0 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 2 5 3 5 1 0 < / A c c o u n t N u m b e r >  
         < R o u n d e d > f a l s e < / R o u n d e d >  
     < / T B L i n k >  
     < T B L i n k >  
         < C o l u m n F i l t e r s / >  
         < D A L i n k I D > 7 a 1 9 c d 8 9 - 1 1 e 7 - 4 3 4 4 - 8 e 4 0 - e f 8 a 1 b d 7 8 6 3 7 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 - 1 9 8 5 9 4 5 . 0 0 0 0 < / N u m e r i c V a l u e >  
         < V a l u e > - 1 9 8 5 9 4 5 . 0 0 0 0 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 2 5 4 0 1 0 < / A c c o u n t N u m b e r >  
         < R o u n d e d > f a l s e < / R o u n d e d >  
     < / T B L i n k >  
     < T B L i n k >  
         < C o l u m n F i l t e r s / >  
         < D A L i n k I D > f 8 b f c 5 2 8 - 5 3 6 7 - 4 b 7 a - 8 8 6 0 - 7 b 0 3 2 7 b b 9 3 b 2 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 2 5 4 0 2 0 < / A c c o u n t N u m b e r >  
         < R o u n d e d > f a l s e < / R o u n d e d >  
     < / T B L i n k >  
     < T B L i n k >  
         < C o l u m n F i l t e r s / >  
         < D A L i n k I D > b 9 6 9 a e c 7 - b 7 c e - 4 a 1 2 - 9 6 9 f - c a e 8 4 9 5 e 4 9 f 6 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 2 5 4 0 2 5 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 2 5 4 0 2 5 < / A c c o u n t N u m b e r >  
         < R o u n d e d > f a l s e < / R o u n d e d >  
     < / T B L i n k >  
     < T B L i n k >  
         < C o l u m n F i l t e r s / >  
         < D A L i n k I D > 4 4 1 9 0 e 0 9 - 2 c 8 f - 4 0 1 7 - 9 9 9 5 - 7 7 4 c 1 f 9 b 1 e 7 b 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 2 5 4 0 3 0 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 - 1 5 9 0 8 2 2 0 . 0 0 0 0 < / N u m e r i c V a l u e >  
         < V a l u e > - 1 5 9 0 8 2 2 0 . 0 0 0 0 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 2 5 4 0 3 0 < / A c c o u n t N u m b e r >  
         < R o u n d e d > f a l s e < / R o u n d e d >  
     < / T B L i n k >  
     < T B L i n k >  
         < C o l u m n F i l t e r s / >  
         < D A L i n k I D > 0 f 9 1 9 5 e d - a 2 9 7 - 4 3 2 b - 8 9 2 2 - b 7 9 c 8 0 0 9 5 2 1 d 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 2 5 4 1 1 0 < / A c c o u n t N u m b e r >  
         < R o u n d e d > f a l s e < / R o u n d e d >  
     < / T B L i n k >  
     < T B L i n k >  
         < C o l u m n F i l t e r s / >  
         < D A L i n k I D > b b 2 5 2 b d 9 - 2 8 0 7 - 4 9 8 a - 8 d e f - 7 3 c 2 0 a 9 9 c f 4 6 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 2 5 4 1 1 1 < / A c c o u n t N u m b e r >  
         < R o u n d e d > f a l s e < / R o u n d e d >  
     < / T B L i n k >  
     < T B L i n k >  
         < C o l u m n F i l t e r s / >  
         < D A L i n k I D > 2 a 9 d c 0 9 3 - 3 5 f a - 4 0 d 6 - 9 a f c - d 9 6 8 d 8 a 4 8 a 6 f 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 2 5 4 1 5 0 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 - 2 3 7 4 4 5 . 0 0 0 0 < / N u m e r i c V a l u e >  
         < V a l u e > - 2 3 7 4 4 5 . 0 0 0 0 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 2 5 4 1 5 0 < / A c c o u n t N u m b e r >  
         < R o u n d e d > f a l s e < / R o u n d e d >  
     < / T B L i n k >  
     < T B L i n k >  
         < C o l u m n F i l t e r s / >  
         < D A L i n k I D > 3 d 4 4 3 4 e 0 - d c 7 d - 4 8 7 f - a a 9 6 - 2 9 2 f e d e b 9 f e 6 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 2 5 4 2 3 0 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 2 5 4 2 3 0 < / A c c o u n t N u m b e r >  
         < R o u n d e d > f a l s e < / R o u n d e d >  
     < / T B L i n k >  
     < T B L i n k >  
         < C o l u m n F i l t e r s / >  
         < D A L i n k I D > f a 0 b 2 3 2 1 - 8 3 9 5 - 4 e d 8 - 8 5 f c - 3 6 b f 4 5 7 e f 5 a 3 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 2 5 4 2 4 0 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 2 5 4 2 4 0 < / A c c o u n t N u m b e r >  
         < R o u n d e d > f a l s e < / R o u n d e d >  
     < / T B L i n k >  
     < T B L i n k >  
         < C o l u m n F i l t e r s / >  
         < D A L i n k I D > 4 4 f 7 b d 8 d - 1 6 5 d - 4 c 3 2 - a a e 1 - 8 e 7 d 5 d a 7 5 c 0 c 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 2 5 4 3 1 0 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 - 3 4 1 0 0 0 . 0 0 0 0 < / N u m e r i c V a l u e >  
         < V a l u e > - 3 4 1 0 0 0 . 0 0 0 0 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 2 5 4 3 1 0 < / A c c o u n t N u m b e r >  
         < R o u n d e d > f a l s e < / R o u n d e d >  
     < / T B L i n k >  
     < T B L i n k >  
         < C o l u m n F i l t e r s / >  
         < D A L i n k I D > 9 8 2 e 6 9 1 a - 5 e c 0 - 4 5 e 1 - 9 c 1 e - f a 0 4 6 d 6 c 1 1 5 e 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 2 5 4 4 2 0 < / A c c o u n t N u m b e r >  
         < R o u n d e d > f a l s e < / R o u n d e d >  
     < / T B L i n k >  
     < T B L i n k >  
         < C o l u m n F i l t e r s / >  
         < D A L i n k I D > 1 2 0 8 9 a 4 7 - 2 e 9 8 - 4 2 4 1 - 8 9 5 a - 0 b 4 e 8 8 7 6 d d 3 1 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 2 5 4 4 2 1 < / A c c o u n t N u m b e r >  
         < R o u n d e d > f a l s e < / R o u n d e d >  
     < / T B L i n k >  
     < T B L i n k >  
         < C o l u m n F i l t e r s / >  
         < D A L i n k I D > d 5 c 8 4 3 d d - 0 6 8 2 - 4 b 1 1 - 9 a 3 b - 4 c 2 b 4 4 9 8 d c 5 b 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 2 5 4 4 2 2 < / A c c o u n t N u m b e r >  
         < R o u n d e d > f a l s e < / R o u n d e d >  
     < / T B L i n k >  
     < T B L i n k >  
         < C o l u m n F i l t e r s / >  
         < D A L i n k I D > 4 8 8 0 d c 0 0 - 3 9 f 3 - 4 0 3 6 - a 0 6 4 - 5 0 d 8 9 b c a 0 d 9 a 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 2 5 4 4 2 3 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 2 5 4 4 2 3 < / A c c o u n t N u m b e r >  
         < R o u n d e d > f a l s e < / R o u n d e d >  
     < / T B L i n k >  
     < T B L i n k >  
         < C o l u m n F i l t e r s / >  
         < D A L i n k I D > 6 4 d 2 6 b f b - d a d a - 4 0 4 5 - 8 6 1 d - 4 0 a 1 d a 6 5 2 2 4 b 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 2 5 5 0 0 0 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 - 1 7 0 2 2 3 4 7 . 0 0 0 0 < / N u m e r i c V a l u e >  
         < V a l u e > - 1 7 0 2 2 3 4 7 . 0 0 0 0 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 2 5 5 0 0 0 < / A c c o u n t N u m b e r >  
         < R o u n d e d > f a l s e < / R o u n d e d >  
     < / T B L i n k >  
     < T B L i n k >  
         < C o l u m n F i l t e r s / >  
         < D A L i n k I D > d 1 1 c 5 b 0 9 - 1 8 7 8 - 4 9 d c - b 5 6 7 - 9 4 5 1 9 d 5 f e 6 d 2 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 2 5 5 1 0 0 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 e c 5 f 9 4 8 0 - 9 1 7 a - 4 8 0 8 - a 9 7 3 - 7 1 c 5 e f 0 6 0 5 6 3 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 2 5 5 3 0 0 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 - 3 4 5 6 2 2 5 . 0 0 0 0 < / N u m e r i c V a l u e >  
         < V a l u e > - 3 4 5 6 2 2 5 . 0 0 0 0 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 7 6 e a 4 d 6 e - 0 3 8 a - 4 2 5 3 - b 5 a c - a 6 4 d 9 f 8 6 2 f f 9 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 2 5 5 4 2 0 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 - 8 5 4 7 2 8 . 0 0 0 0 < / N u m e r i c V a l u e >  
         < V a l u e > - 8 5 4 7 2 8 . 0 0 0 0 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 1 d c f f 2 4 7 - 4 5 0 f - 4 9 0 9 - b 3 b 8 - a b 2 2 1 0 b 8 d f 8 2 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 2 5 5 5 0 0 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 - 4 1 2 5 2 7 1 . 0 0 0 0 < / N u m e r i c V a l u e >  
         < V a l u e > - 4 1 2 5 2 7 1 . 0 0 0 0 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 3 2 3 d 2 c 4 7 - 8 c c 2 - 4 5 6 4 - 9 7 e a - 7 a 6 f 7 f 2 7 b 6 0 2 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 2 5 5 7 0 0 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 2 5 5 7 0 0 < / A c c o u n t N u m b e r >  
         < R o u n d e d > f a l s e < / R o u n d e d >  
     < / T B L i n k >  
     < T B L i n k >  
         < C o l u m n F i l t e r s / >  
         < D A L i n k I D > c d d 7 2 8 a d - f 5 9 0 - 4 a 2 6 - 8 9 3 2 - 6 2 d 5 7 2 e 3 0 7 e f 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 - 2 5 2 1 8 1 . 0 0 0 0 < / N u m e r i c V a l u e >  
         < V a l u e > - 2 5 2 1 8 1 . 0 0 0 0 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 2 6 6 0 1 0 < / A c c o u n t N u m b e r >  
         < R o u n d e d > f a l s e < / R o u n d e d >  
     < / T B L i n k >  
     < T B L i n k >  
         < C o l u m n F i l t e r s / >  
         < D A L i n k I D > f 6 0 e 0 9 4 5 - b b 2 5 - 4 b 2 b - 9 6 7 4 - a 2 3 9 4 3 a 3 9 a b 4 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 2 6 6 0 1 1 < / A c c o u n t N u m b e r >  
         < R o u n d e d > f a l s e < / R o u n d e d >  
     < / T B L i n k >  
     < T B L i n k >  
         < C o l u m n F i l t e r s / >  
         < D A L i n k I D > 8 b 8 a f 6 3 8 - 4 f f 1 - 4 0 5 d - 8 c 4 1 - 5 8 1 d 7 d c e 0 5 a d 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 2 6 6 0 1 2 < / A c c o u n t N u m b e r >  
         < R o u n d e d > f a l s e < / R o u n d e d >  
     < / T B L i n k >  
     < T B L i n k >  
         < C o l u m n F i l t e r s / >  
         < D A L i n k I D > a 0 9 7 3 a b a - 1 d d 6 - 4 6 1 b - 8 b a 6 - a e 6 1 5 f 1 3 f 9 8 6 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 2 6 6 0 1 3 < / A c c o u n t N u m b e r >  
         < R o u n d e d > f a l s e < / R o u n d e d >  
     < / T B L i n k >  
     < T B L i n k >  
         < C o l u m n F i l t e r s / >  
         < D A L i n k I D > 8 a 2 b e 3 4 5 - 5 e 2 3 - 4 b 7 2 - a 7 c c - e c 2 4 4 0 5 5 0 4 d 8 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 2 6 6 0 1 4 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 2 6 6 0 1 4 < / A c c o u n t N u m b e r >  
         < R o u n d e d > f a l s e < / R o u n d e d >  
     < / T B L i n k >  
     < T B L i n k >  
         < C o l u m n F i l t e r s / >  
         < D A L i n k I D > 0 5 8 e 0 7 6 0 - 2 1 b 4 - 4 f 6 7 - b 8 1 6 - e c 8 d b 6 2 0 8 9 c a 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 2 6 6 1 1 0 < / A c c o u n t N u m b e r >  
         < R o u n d e d > f a l s e < / R o u n d e d >  
     < / T B L i n k >  
     < T B L i n k >  
         < C o l u m n F i l t e r s / >  
         < D A L i n k I D > c 5 3 d 3 c d 1 - f 0 1 f - 4 e 3 5 - 9 e 8 7 - 7 a 2 6 8 e 4 2 a 8 8 6 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 - 1 7 1 5 0 . 0 0 0 0 < / N u m e r i c V a l u e >  
         < V a l u e > - 1 7 1 5 0 . 0 0 0 0 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 2 6 6 1 1 1 < / A c c o u n t N u m b e r >  
         < R o u n d e d > f a l s e < / R o u n d e d >  
     < / T B L i n k >  
     < T B L i n k >  
         < C o l u m n F i l t e r s / >  
         < D A L i n k I D > 5 5 3 6 8 f 1 7 - 2 c 8 b - 4 5 d 3 - b 2 5 c - 8 d a f 9 0 3 a 5 2 6 3 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 - 1 7 3 8 1 6 1 . 0 0 0 0 < / N u m e r i c V a l u e >  
         < V a l u e > - 1 7 3 8 1 6 1 . 0 0 0 0 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 2 6 6 1 2 0 < / A c c o u n t N u m b e r >  
         < R o u n d e d > f a l s e < / R o u n d e d >  
     < / T B L i n k >  
     < T B L i n k >  
         < C o l u m n F i l t e r s / >  
         < D A L i n k I D > 3 1 0 f c 9 2 1 - 9 9 c 8 - 4 7 a 0 - a 4 d e - 7 8 b d 9 4 a 3 3 2 0 5 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 9 9 3 b 6 c 7 0 - 4 a 2 5 - 4 3 4 7 - 9 8 f 6 - c 1 d 7 9 6 6 e 3 8 3 9 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 2 6 6 2 8 0 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 2 6 6 2 8 0 < / A c c o u n t N u m b e r >  
         < R o u n d e d > f a l s e < / R o u n d e d >  
     < / T B L i n k >  
     < T B L i n k >  
         < C o l u m n F i l t e r s / >  
         < D A L i n k I D > c f 5 0 6 9 3 f - 7 0 c b - 4 d 3 4 - a f 7 9 - 1 8 3 c 9 3 0 2 7 0 d b 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 2 6 6 2 8 1 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 2 6 6 2 8 1 < / A c c o u n t N u m b e r >  
         < R o u n d e d > f a l s e < / R o u n d e d >  
     < / T B L i n k >  
     < T B L i n k >  
         < C o l u m n F i l t e r s / >  
         < D A L i n k I D > 6 5 8 d e 3 d 4 - f f 9 e - 4 3 d 3 - b 5 4 7 - 5 e 1 6 f 3 1 f 0 4 9 b 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 1 3 4 4 0 6 . 0 0 0 0 < / N u m e r i c V a l u e >  
         < V a l u e > 1 3 4 4 0 6 . 0 0 0 0 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 2 6 7 0 1 0 < / A c c o u n t N u m b e r >  
         < R o u n d e d > f a l s e < / R o u n d e d >  
     < / T B L i n k >  
     < T B L i n k >  
         < C o l u m n F i l t e r s / >  
         < D A L i n k I D > 7 c 3 1 c e c d - 7 7 e 6 - 4 3 b e - b 5 3 0 - 7 e b a 5 5 b b e a d 3 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 2 6 7 0 1 1 < / A c c o u n t N u m b e r >  
         < R o u n d e d > f a l s e < / R o u n d e d >  
     < / T B L i n k >  
     < T B L i n k >  
         < C o l u m n F i l t e r s / >  
         < D A L i n k I D > f 7 4 b 4 7 c d - 9 0 0 2 - 4 0 1 2 - 9 c 7 7 - 3 a 8 0 1 e c 9 c 2 c a 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 2 6 7 0 1 2 < / A c c o u n t N u m b e r >  
         < R o u n d e d > f a l s e < / R o u n d e d >  
     < / T B L i n k >  
     < T B L i n k >  
         < C o l u m n F i l t e r s / >  
         < D A L i n k I D > d 5 e 0 2 a e a - 8 1 5 8 - 4 c 2 a - a d 4 e - 2 c 1 0 7 3 1 9 4 e a 9 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 2 6 7 0 1 3 < / A c c o u n t N u m b e r >  
         < R o u n d e d > f a l s e < / R o u n d e d >  
     < / T B L i n k >  
     < T B L i n k >  
         < C o l u m n F i l t e r s / >  
         < D A L i n k I D > b 6 3 c c 9 3 a - 2 2 1 6 - 4 f a a - 8 d e b - 2 5 c 5 7 a 5 8 1 d 1 f 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 2 6 7 0 1 4 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 2 6 7 0 1 4 < / A c c o u n t N u m b e r >  
         < R o u n d e d > f a l s e < / R o u n d e d >  
     < / T B L i n k >  
     < T B L i n k >  
         < C o l u m n F i l t e r s / >  
         < D A L i n k I D > 6 9 9 6 a 6 9 b - 1 0 9 c - 4 4 1 c - b 7 f e - 5 4 2 4 b c b 4 0 b 7 3 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 2 6 7 0 1 5 < / A c c o u n t N u m b e r >  
         < R o u n d e d > f a l s e < / R o u n d e d >  
     < / T B L i n k >  
     < T B L i n k >  
         < C o l u m n F i l t e r s / >  
         < D A L i n k I D > 5 0 4 9 2 1 f 5 - e 6 5 a - 4 b 3 9 - 8 f 5 0 - 0 a 1 4 3 8 c 0 a 4 8 2 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 2 6 7 0 1 6 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 2 6 7 0 1 6 < / A c c o u n t N u m b e r >  
         < R o u n d e d > f a l s e < / R o u n d e d >  
     < / T B L i n k >  
     < T B L i n k >  
         < C o l u m n F i l t e r s / >  
         < D A L i n k I D > 6 f 4 d 7 9 6 6 - 7 e 6 8 - 4 2 c 8 - b b f c - d 9 5 6 f f 1 8 6 8 2 9 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 2 6 7 0 1 7 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 2 6 7 0 1 7 < / A c c o u n t N u m b e r >  
         < R o u n d e d > f a l s e < / R o u n d e d >  
     < / T B L i n k >  
     < T B L i n k >  
         < C o l u m n F i l t e r s / >  
         < D A L i n k I D > 8 0 1 2 b a 2 a - 4 4 b 3 - 4 4 8 2 - 8 7 b 9 - 6 4 0 8 9 c 2 f a 3 1 b 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 2 6 7 0 1 8 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 2 6 7 0 1 8 < / A c c o u n t N u m b e r >  
         < R o u n d e d > f a l s e < / R o u n d e d >  
     < / T B L i n k >  
     < T B L i n k >  
         < C o l u m n F i l t e r s / >  
         < D A L i n k I D > 2 0 f b b c b c - 1 5 e 2 - 4 a 5 f - 9 5 8 7 - 7 b f e 3 4 b f 8 c 5 f 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 2 6 7 1 1 0 < / A c c o u n t N u m b e r >  
         < R o u n d e d > f a l s e < / R o u n d e d >  
     < / T B L i n k >  
     < T B L i n k >  
         < C o l u m n F i l t e r s / >  
         < D A L i n k I D > 8 f 5 c 0 3 0 5 - 2 7 3 a - 4 b f 6 - b 7 a b - d 5 1 6 f 6 e 7 a 3 0 a 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 2 6 7 1 1 1 < / A c c o u n t N u m b e r >  
         < R o u n d e d > f a l s e < / R o u n d e d >  
     < / T B L i n k >  
     < T B L i n k >  
         < C o l u m n F i l t e r s / >  
         < D A L i n k I D > c 1 2 c 1 5 e 3 - a 2 b 1 - 4 6 2 8 - a 3 e 4 - 7 e 4 6 d c f b 7 3 4 d 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 2 6 7 1 1 2 < / A c c o u n t N u m b e r >  
         < R o u n d e d > f a l s e < / R o u n d e d >  
     < / T B L i n k >  
     < T B L i n k >  
         < C o l u m n F i l t e r s / >  
         < D A L i n k I D > a 4 5 3 a 6 5 3 - 1 6 7 e - 4 5 7 9 - b 3 b 2 - 8 c c 4 c 1 9 5 a 5 3 5 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 2 6 7 1 1 3 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 2 6 7 1 1 3 < / A c c o u n t N u m b e r >  
         < R o u n d e d > f a l s e < / R o u n d e d >  
     < / T B L i n k >  
     < T B L i n k >  
         < C o l u m n F i l t e r s / >  
         < D A L i n k I D > b a 2 9 0 9 b a - d 3 2 3 - 4 7 4 b - b 1 3 1 - 7 a 1 8 c 1 b f e 0 c a 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 1 1 2 6 5 8 . 0 0 0 0 < / N u m e r i c V a l u e >  
         < V a l u e > 1 1 2 6 5 8 . 0 0 0 0 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 2 6 7 2 1 0 < / A c c o u n t N u m b e r >  
         < R o u n d e d > f a l s e < / R o u n d e d >  
     < / T B L i n k >  
     < T B L i n k >  
         < C o l u m n F i l t e r s / >  
         < D A L i n k I D > 3 c b 1 6 e c 4 - 2 8 0 2 - 4 7 7 8 - 9 7 4 7 - 2 7 3 7 a b f d 5 c 3 b 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 2 6 7 2 1 1 < / A c c o u n t N u m b e r >  
         < R o u n d e d > f a l s e < / R o u n d e d >  
     < / T B L i n k >  
     < T B L i n k >  
         < C o l u m n F i l t e r s / >  
         < D A L i n k I D > 8 c a 3 a 2 4 6 - c a 2 f - 4 a c 3 - a 6 8 d - d 8 2 4 c c 5 2 6 3 8 a 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 2 6 7 2 1 2 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 2 6 7 2 1 2 < / A c c o u n t N u m b e r >  
         < R o u n d e d > f a l s e < / R o u n d e d >  
     < / T B L i n k >  
     < T B L i n k >  
         < C o l u m n F i l t e r s / >  
         < D A L i n k I D > 6 c 0 2 4 f 2 1 - 5 d e 8 - 4 4 4 2 - 8 b 5 5 - 8 e 2 0 0 9 7 d a 0 d 5 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 2 6 7 2 1 3 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 2 6 7 2 1 3 < / A c c o u n t N u m b e r >  
         < R o u n d e d > f a l s e < / R o u n d e d >  
     < / T B L i n k >  
     < T B L i n k >  
         < C o l u m n F i l t e r s / >  
         < D A L i n k I D > 2 c 9 5 e 5 8 e - c 0 1 8 - 4 1 4 1 - a b f 9 - 1 e 2 0 6 f 1 2 c 4 0 b 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 2 6 7 2 1 4 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 2 6 7 2 1 4 < / A c c o u n t N u m b e r >  
         < R o u n d e d > f a l s e < / R o u n d e d >  
     < / T B L i n k >  
     < T B L i n k >  
         < C o l u m n F i l t e r s / >  
         < D A L i n k I D > b 3 a 2 4 a 6 6 - d f a e - 4 0 c 0 - 8 9 e 5 - 9 f 1 8 c 0 d b f 3 4 e 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 2 6 7 2 1 5 < / A c c o u n t N u m b e r >  
         < R o u n d e d > f a l s e < / R o u n d e d >  
     < / T B L i n k >  
     < T B L i n k >  
         < C o l u m n F i l t e r s / >  
         < D A L i n k I D > d b 9 4 9 c 4 9 - 2 1 8 8 - 4 5 2 a - 8 1 b 0 - 0 1 e 5 e 7 8 1 0 a 5 f 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 2 6 7 2 1 6 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 2 6 7 2 1 6 < / A c c o u n t N u m b e r >  
         < R o u n d e d > f a l s e < / R o u n d e d >  
     < / T B L i n k >  
     < T B L i n k >  
         < C o l u m n F i l t e r s / >  
         < D A L i n k I D > 6 e 1 8 b 6 2 b - f 5 c 2 - 4 6 c 7 - 9 6 7 e - 5 8 c 9 5 6 7 e c 6 3 3 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 2 6 7 2 1 7 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 2 6 7 2 1 7 < / A c c o u n t N u m b e r >  
         < R o u n d e d > f a l s e < / R o u n d e d >  
     < / T B L i n k >  
     < T B L i n k >  
         < C o l u m n F i l t e r s / >  
         < D A L i n k I D > c d 3 9 5 1 f f - 0 2 8 6 - 4 7 8 f - 9 5 6 0 - 3 0 6 b a 4 4 c 0 0 e 1 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 1 2 5 5 2 9 6 . 0 0 0 0 < / N u m e r i c V a l u e >  
         < V a l u e > 1 2 5 5 2 9 6 . 0 0 0 0 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 2 6 7 3 1 0 < / A c c o u n t N u m b e r >  
         < R o u n d e d > f a l s e < / R o u n d e d >  
     < / T B L i n k >  
     < T B L i n k >  
         < C o l u m n F i l t e r s / >  
         < D A L i n k I D > 4 e f 3 c 9 4 e - f 4 2 0 - 4 6 6 b - a 7 2 7 - e 6 1 c f 7 6 5 1 7 0 4 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 2 6 7 3 2 0 < / A c c o u n t N u m b e r >  
         < R o u n d e d > f a l s e < / R o u n d e d >  
     < / T B L i n k >  
     < T B L i n k >  
         < C o l u m n F i l t e r s / >  
         < D A L i n k I D > e 3 2 c 6 4 a 8 - 7 7 1 4 - 4 3 a 1 - 9 0 9 9 - 9 4 2 6 3 5 8 e 8 b 6 d 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 4 2 1 4 3 . 0 0 0 0 < / N u m e r i c V a l u e >  
         < V a l u e > 4 2 1 4 3 . 0 0 0 0 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 2 6 7 3 3 0 < / A c c o u n t N u m b e r >  
         < R o u n d e d > f a l s e < / R o u n d e d >  
     < / T B L i n k >  
     < T B L i n k >  
         < C o l u m n F i l t e r s / >  
         < D A L i n k I D > 2 6 a 1 d b 2 4 - e 9 1 d - 4 a c 6 - 8 8 4 6 - 2 3 8 7 e d 2 9 5 9 8 8 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 2 1 5 0 . 0 0 0 0 < / N u m e r i c V a l u e >  
         < V a l u e > 2 1 5 0 . 0 0 0 0 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 4 e 8 9 9 6 8 c - f a e 4 - 4 5 2 3 - a 0 7 c - 4 9 1 7 d 6 d 2 4 b 5 8 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 2 6 7 4 1 1 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 2 6 7 4 1 1 < / A c c o u n t N u m b e r >  
         < R o u n d e d > f a l s e < / R o u n d e d >  
     < / T B L i n k >  
     < T B L i n k >  
         < C o l u m n F i l t e r s / >  
         < D A L i n k I D > 3 0 0 0 9 1 a 5 - b e 1 9 - 4 8 a 8 - 8 8 d d - 4 e 3 9 b 9 8 4 e f 4 1 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 d 9 b 2 7 8 a 7 - 5 6 0 7 - 4 8 a c - b 9 d c - 7 8 5 e 7 4 9 a b 5 d 7 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 2 6 7 4 2 5 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 0 8 2 f d 1 3 7 - 7 6 b c - 4 e 8 2 - b 2 0 f - b f 1 d 6 c e 5 3 c 4 b 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 2 6 7 4 3 0 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 - 1 6 0 7 . 0 0 0 0 < / N u m e r i c V a l u e >  
         < V a l u e > - 1 6 0 7 . 0 0 0 0 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 7 3 d a 3 f c 4 - 0 2 c 2 - 4 7 d 9 - b 7 7 4 - f 5 9 8 0 a 4 c 2 5 c 7 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 2 6 7 4 4 0 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 2 6 7 4 4 0 < / A c c o u n t N u m b e r >  
         < R o u n d e d > f a l s e < / R o u n d e d >  
     < / T B L i n k >  
     < T B L i n k >  
         < C o l u m n F i l t e r s / >  
         < D A L i n k I D > 3 f 3 0 4 5 1 2 - b d 6 7 - 4 a 2 d - a 3 0 c - 9 2 e f 2 b 2 e 4 3 b 3 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 2 6 7 4 5 0 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 - 5 6 3 3 . 0 0 0 0 < / N u m e r i c V a l u e >  
         < V a l u e > - 5 6 3 3 . 0 0 0 0 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 2 6 7 4 5 0 < / A c c o u n t N u m b e r >  
         < R o u n d e d > f a l s e < / R o u n d e d >  
     < / T B L i n k >  
     < T B L i n k >  
         < C o l u m n F i l t e r s / >  
         < D A L i n k I D > 9 4 1 e 9 9 e d - 7 5 b 8 - 4 f 9 3 - 9 0 6 a - 1 a 8 b 3 6 3 5 6 5 8 9 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 2 6 7 7 1 0 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 2 6 7 7 1 0 < / A c c o u n t N u m b e r >  
         < R o u n d e d > f a l s e < / R o u n d e d >  
     < / T B L i n k >  
     < T B L i n k >  
         < C o l u m n F i l t e r s / >  
         < D A L i n k I D > a 7 e 6 1 a b 2 - 4 d 9 e - 4 e f 8 - b d 2 2 - 7 6 5 4 1 8 3 e 5 0 a a 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 2 6 7 7 2 0   F i n a l 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 1 9 3 9 5 5 5 7 4 6 9 0 0 0 1 5 4 6 9 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 c t N o t e L i n e s < / C h a r t T y p e >  
         < R e f e r e n c e > 2 8 1 0 1 < / R e f e r e n c e >  
         < T B D o c N a m e > C A P E C   S t a n d a l o n e   6   m   2 0 1 5   T B < / T B D o c N a m e >  
         < T B C h a r t N a m e > N o t e   L i n e s < / T B C h a r t N a m e >  
         < C o l u m n N a m e > F i n a l B a l a n c e < / C o l u m n N a m e >  
         < U s e r F r i e n d l y C o l u m n N a m e > F i n a l < / U s e r F r i e n d l y C o l u m n N a m e >  
         < A c c o u n t N u m b e r > 2 6 7 7 2 0 < / A c c o u n t N u m b e r >  
         < R o u n d e d > f a l s e < / R o u n d e d >  
     < / T B L i n k >  
     < T B L i n k >  
         < C o l u m n F i l t e r s / >  
         < D A L i n k I D > e f b f 5 0 0 8 - e 1 a 2 - 4 f 6 6 - b f c 2 - 5 4 a f d 9 f 5 d c c f 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 2 3 2 9 0 0 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 2 3 2 9 0 0 < / A c c o u n t N u m b e r >  
         < R o u n d e d > f a l s e < / R o u n d e d >  
     < / T B L i n k >  
     < T B L i n k >  
         < C o l u m n F i l t e r s / >  
         < D A L i n k I D > 9 e 5 8 e d b 3 - b 1 6 d - 4 f c 7 - b a 3 9 - d 9 3 1 9 2 a b 6 e 3 f 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 2 3 2 0 2 0 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 2 3 2 0 2 0 < / A c c o u n t N u m b e r >  
         < R o u n d e d > f a l s e < / R o u n d e d >  
     < / T B L i n k >  
     < T B L i n k >  
         < C o l u m n F i l t e r s / >  
         < D A L i n k I D > 1 e b 6 0 9 4 b - 3 d 1 6 - 4 1 9 0 - 9 2 3 a - 4 6 b c 1 d a 9 d d a d 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 2 3 2 2 0 0 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 2 3 2 2 0 0 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 2 3 2 2 0 0 < / A c c o u n t N u m b e r >  
         < R o u n d e d > f a l s e < / R o u n d e d >  
     < / T B L i n k >  
     < T B L i n k >  
         < C o l u m n F i l t e r s / >  
         < D A L i n k I D > 3 7 8 1 f 7 3 b - 0 1 a 3 - 4 f 7 7 - a f 2 c - 8 c 2 8 8 1 b a 0 7 3 3 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 2 3 2 0 2 5 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 2 3 2 0 2 5 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 2 3 2 0 2 5 < / A c c o u n t N u m b e r >  
         < R o u n d e d > f a l s e < / R o u n d e d >  
     < / T B L i n k >  
     < T B L i n k >  
         < C o l u m n F i l t e r s / >  
         < D A L i n k I D > e a 4 9 8 e 5 1 - b 3 e 1 - 4 f f d - b 5 c b - 0 f 0 2 a 3 5 0 d 2 8 6 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 2 3 2 7 1 0 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 2 3 2 7 1 0 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 2 3 2 7 1 0 < / A c c o u n t N u m b e r >  
         < R o u n d e d > f a l s e < / R o u n d e d >  
     < / T B L i n k >  
     < T B L i n k >  
         < C o l u m n F i l t e r s / >  
         < D A L i n k I D > 6 5 7 3 b 8 1 4 - 1 0 6 2 - 4 1 b 4 - a 1 1 c - 2 f 1 b e 4 2 d 5 f c 5 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 2 3 2 8 0 0 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 2 3 2 8 0 0 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 2 3 2 8 0 0 < / A c c o u n t N u m b e r >  
         < R o u n d e d > f a l s e < / R o u n d e d >  
     < / T B L i n k >  
     < T B L i n k >  
         < C o l u m n F i l t e r s / >  
         < D A L i n k I D > c e f f 3 1 0 8 - 2 7 7 6 - 4 2 2 0 - a 1 5 8 - f 3 b 7 7 5 8 8 b f c e 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 2 3 2 9 1 0 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 2 3 2 9 1 0 < / A c c o u n t N u m b e r >  
         < R o u n d e d > f a l s e < / R o u n d e d >  
     < / T B L i n k >  
     < T B L i n k >  
         < C o l u m n F i l t e r s / >  
         < D A L i n k I D > 1 9 f 9 5 1 a 5 - 6 c 6 3 - 4 c a f - a b 3 0 - 2 2 4 3 d 6 f e c 7 4 9 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 2 3 1 0 0 0 < / A c c o u n t N u m b e r >  
         < R o u n d e d > f a l s e < / R o u n d e d >  
     < / T B L i n k >  
     < T B L i n k >  
         < C o l u m n F i l t e r s / >  
         < D A L i n k I D > b 0 3 2 e 1 7 5 - 0 3 3 2 - 4 2 b 9 - a e 0 8 - 7 8 a 2 2 3 6 5 e 3 0 1 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 2 3 1 1 0 0 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 2 3 1 1 0 0 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 8 2 a 1 3 e 5 4 - 8 1 4 e - 4 4 c f - a e 8 6 - b b 6 8 6 5 4 2 2 8 d 9 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 2 3 1 2 0 0 < / A c c o u n t N u m b e r >  
         < R o u n d e d > f a l s e < / R o u n d e d >  
     < / T B L i n k >  
     < T B L i n k >  
         < C o l u m n F i l t e r s / >  
         < D A L i n k I D > 6 9 b 1 6 c 1 4 - 2 7 0 c - 4 e 0 1 - 9 a 6 6 - 4 a 4 5 1 b 6 6 8 f f 8 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 2 3 1 3 0 0 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 2 3 1 3 0 0 < / A c c o u n t N u m b e r >  
         < R o u n d e d > f a l s e < / R o u n d e d >  
     < / T B L i n k >  
     < T B L i n k >  
         < C o l u m n F i l t e r s / >  
         < D A L i n k I D > c 1 f f 2 f b 3 - 3 3 3 5 - 4 2 d 8 - b 9 7 8 - 2 c 3 a d f a 6 4 d b 6 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 2 3 1 4 0 0 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 2 3 1 4 0 0 < / A c c o u n t N u m b e r >  
         < R o u n d e d > f a l s e < / R o u n d e d >  
     < / T B L i n k >  
     < T B L i n k >  
         < C o l u m n F i l t e r s / >  
         < D A L i n k I D > 6 9 5 b 4 2 6 f - 8 7 2 3 - 4 8 9 9 - 9 c 3 6 - 5 9 4 0 e c 3 7 1 e a c 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 2 3 1 6 0 0 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 2 3 1 6 0 0 < / A c c o u n t N u m b e r >  
         < R o u n d e d > f a l s e < / R o u n d e d >  
     < / T B L i n k >  
     < T B L i n k >  
         < C o l u m n F i l t e r s / >  
         < D A L i n k I D > c f 0 3 d 9 1 9 - e 7 f 2 - 4 4 a 5 - b 9 c 4 - 2 f d 5 8 9 3 a d 7 5 4 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 2 3 1 2 5 0 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 2 3 1 2 5 0 < / A c c o u n t N u m b e r >  
         < R o u n d e d > f a l s e < / R o u n d e d >  
     < / T B L i n k >  
     < T B L i n k >  
         < C o l u m n F i l t e r s / >  
         < D A L i n k I D > b 8 4 e b d c 5 - 8 3 2 2 - 4 f 0 0 - a b e 8 - 8 9 8 4 5 a 0 9 e d c 3 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 2 4 4 0 1 0 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 2 4 4 0 1 0 < / A c c o u n t N u m b e r >  
         < R o u n d e d > f a l s e < / R o u n d e d >  
     < / T B L i n k >  
     < T B L i n k >  
         < C o l u m n F i l t e r s / >  
         < D A L i n k I D > 7 6 b d f 2 0 b - 4 0 4 2 - 4 7 3 0 - b 8 9 a - 6 b d 5 1 f f b 0 0 9 0 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 2 4 4 0 3 0 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 2 4 4 0 3 0 < / A c c o u n t N u m b e r >  
         < R o u n d e d > f a l s e < / R o u n d e d >  
     < / T B L i n k >  
     < T B L i n k >  
         < C o l u m n F i l t e r s / >  
         < D A L i n k I D > b 0 3 1 d 1 0 b - 0 a 0 6 - 4 1 e 7 - 8 8 e a - 5 2 0 5 c b 8 0 3 c a d 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 2 4 4 0 3 5 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 2 4 4 0 3 5 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 2 4 4 0 3 5 < / A c c o u n t N u m b e r >  
         < R o u n d e d > f a l s e < / R o u n d e d >  
     < / T B L i n k >  
     < T B L i n k >  
         < C o l u m n F i l t e r s / >  
         < D A L i n k I D > 7 1 4 2 1 3 c 1 - 5 b 6 0 - 4 d e 1 - 9 7 a b - a 8 d d 1 d 2 2 1 9 6 1 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 2 4 4 3 0 0 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 2 4 4 3 0 0 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 2 4 4 3 0 0 < / A c c o u n t N u m b e r >  
         < R o u n d e d > f a l s e < / R o u n d e d >  
     < / T B L i n k >  
     < T B L i n k >  
         < C o l u m n F i l t e r s / >  
         < D A L i n k I D > c 8 9 c c d 1 c - 8 9 8 7 - 4 1 d 6 - b d 7 6 - 6 7 1 4 9 3 6 1 a 7 7 c 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 2 4 4 2 3 0 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 2 4 4 2 3 0 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 2 4 4 2 3 0 < / A c c o u n t N u m b e r >  
         < R o u n d e d > f a l s e < / R o u n d e d >  
     < / T B L i n k >  
     < T B L i n k >  
         < C o l u m n F i l t e r s / >  
         < D A L i n k I D > 8 7 3 2 b d f b - 9 4 1 f - 4 c 6 4 - 9 f 1 6 - 3 c 8 5 d 3 3 7 5 4 c 5 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 2 4 4 2 4 0 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 2 4 4 2 4 0 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 2 4 4 2 4 0 < / A c c o u n t N u m b e r >  
         < R o u n d e d > f a l s e < / R o u n d e d >  
     < / T B L i n k >  
     < T B L i n k >  
         < C o l u m n F i l t e r s / >  
         < D A L i n k I D > 0 0 f 8 7 c 0 2 - e f 6 9 - 4 e b 5 - 9 d 4 8 - e 3 e 7 8 e 8 5 1 f 6 6 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 2 4 4 4 3 0 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 2 4 4 4 3 0 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 2 4 4 4 3 0 < / A c c o u n t N u m b e r >  
         < R o u n d e d > f a l s e < / R o u n d e d >  
     < / T B L i n k >  
     < T B L i n k >  
         < C o l u m n F i l t e r s / >  
         < D A L i n k I D > 8 e 7 5 c a c d - 3 2 4 e - 4 d 6 9 - 9 4 d b - 2 9 6 b a 2 1 9 0 d 4 5 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 2 4 4 4 3 5 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 2 4 4 4 3 5 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 2 4 4 4 3 5 < / A c c o u n t N u m b e r >  
         < R o u n d e d > f a l s e < / R o u n d e d >  
     < / T B L i n k >  
     < T B L i n k >  
         < C o l u m n F i l t e r s / >  
         < D A L i n k I D > 4 a a 1 2 0 1 7 - 9 9 4 d - 4 9 1 b - 9 9 9 f - 6 8 f a 2 8 2 2 3 1 f b 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 2 4 3 0 1 0 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 2 4 3 0 1 0 < / A c c o u n t N u m b e r >  
         < R o u n d e d > f a l s e < / R o u n d e d >  
     < / T B L i n k >  
     < T B L i n k >  
         < C o l u m n F i l t e r s / >  
         < D A L i n k I D > b 0 7 1 7 7 9 e - e 8 6 8 - 4 e b c - b f c 7 - 7 8 7 7 0 0 6 e c 7 c 5 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 2 4 3 0 4 5 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 2 4 3 0 4 5 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 2 4 3 0 4 5 < / A c c o u n t N u m b e r >  
         < R o u n d e d > f a l s e < / R o u n d e d >  
     < / T B L i n k >  
     < T B L i n k >  
         < C o l u m n F i l t e r s / >  
         < D A L i n k I D > c b 5 5 e 8 0 5 - 4 f b b - 4 d 3 6 - b 8 4 c - 5 d 3 3 4 e 5 b f 9 7 a 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 2 4 3 0 4 6 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 2 4 3 0 4 6 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 2 4 3 0 4 6 < / A c c o u n t N u m b e r >  
         < R o u n d e d > f a l s e < / R o u n d e d >  
     < / T B L i n k >  
     < T B L i n k >  
         < C o l u m n F i l t e r s / >  
         < D A L i n k I D > 5 1 8 5 3 5 0 0 - 3 8 4 e - 4 0 b 6 - 9 c 9 d - 9 9 4 7 3 2 6 f 2 d a f 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 2 4 3 3 1 0 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 2 4 3 3 1 0 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 2 4 3 3 1 0 < / A c c o u n t N u m b e r >  
         < R o u n d e d > f a l s e < / R o u n d e d >  
     < / T B L i n k >  
     < T B L i n k >  
         < C o l u m n F i l t e r s / >  
         < D A L i n k I D > 0 f a 5 3 9 6 2 - f c 2 7 - 4 0 4 a - b b b f - b f b 6 8 a 3 5 b 3 8 1 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 2 5 2 5 0 0 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 2 5 2 5 0 0 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 2 5 2 5 0 0 < / A c c o u n t N u m b e r >  
         < R o u n d e d > f a l s e < / R o u n d e d >  
     < / T B L i n k >  
     < T B L i n k >  
         < C o l u m n F i l t e r s / >  
         < D A L i n k I D > f d 9 4 e 6 5 a - b 7 a 2 - 4 4 5 5 - b 8 8 c - a c e d 7 a 0 7 e d 2 c 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 2 5 5 1 0 0 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 2 5 5 1 0 0 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 f c 6 d 9 e c e - e 2 a 0 - 4 1 d 3 - b 3 c c - 4 8 1 2 2 d 9 b 3 0 9 f 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 2 5 5 3 0 0 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 2 5 5 3 0 0 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 4 7 a 8 1 b 8 c - 8 1 b a - 4 f e f - 8 3 c b - b a f b 3 8 5 c 9 c 3 1 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 2 5 5 4 2 0 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 2 5 5 4 2 0 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 8 0 2 c f 6 0 3 - f 5 d c - 4 a 6 6 - b 1 a a - 9 2 1 3 6 7 1 2 a c c f 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 2 5 5 5 0 0 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 2 5 5 5 0 0 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 d 4 f a 8 8 8 7 - 1 8 6 c - 4 8 7 9 - b b e d - d 6 c 1 6 7 5 6 a 4 f 0 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 2 6 6 1 0 0 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 2 6 6 1 0 0 < / A c c o u n t N u m b e r >  
         < R o u n d e d > f a l s e < / R o u n d e d >  
     < / T B L i n k >  
     < T B L i n k >  
         < C o l u m n F i l t e r s / >  
         < D A L i n k I D > 5 3 a 4 c b 9 0 - d a 8 2 - 4 3 e c - a b c b - 9 d 8 a 3 9 f 1 e 0 c c 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 2 6 6 2 1 0 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 1 b 1 5 7 0 2 e - f 5 e b - 4 b 0 4 - b 2 1 7 - 7 c c 9 e 6 9 f 4 5 c c 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 2 6 7 4 0 0 < / A c c o u n t N u m b e r >  
         < R o u n d e d > f a l s e < / R o u n d e d >  
     < / T B L i n k >  
     < T B L i n k >  
         < C o l u m n F i l t e r s / >  
         < D A L i n k I D > 0 b 0 7 c 2 4 3 - 3 d b d - 4 e 4 a - b e e b - 8 a 7 c a 2 4 b e 8 e 1 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 2 6 7 4 3 0 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 2 6 7 4 3 0 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 b 8 8 3 0 2 7 4 - 3 4 9 c - 4 e a 1 - b d 6 f - d 2 1 4 d 2 4 b 6 e a 1 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 2 6 7 3 0 0 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 2 6 7 3 0 0 < / A c c o u n t N u m b e r >  
         < R o u n d e d > f a l s e < / R o u n d e d >  
     < / T B L i n k >  
     < T B L i n k >  
         < C o l u m n F i l t e r s / >  
         < D A L i n k I D > f 2 8 a 0 4 d d - b c a f - 4 5 9 8 - 9 6 7 b - 7 9 3 b 0 9 e 6 9 5 1 6 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 2 6 7 4 2 0 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 a 4 b 8 7 5 4 2 - a 3 8 1 - 4 1 5 0 - 8 a 5 7 - 3 d 7 c f 3 b 2 8 3 4 3 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 2 6 7 4 2 5 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 2 6 7 4 2 5 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 8 0 e e 6 f f f - 4 1 b 9 - 4 9 e 4 - 9 c 5 f - 6 b c e 7 d e 0 6 8 e f 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 2 6 7 7 0 0 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 2 6 7 7 0 0 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 2 6 7 7 0 0 < / A c c o u n t N u m b e r >  
         < R o u n d e d > f a l s e < / R o u n d e d >  
     < / T B L i n k >  
     < T B L i n k >  
         < C o l u m n F i l t e r s / >  
         < D A L i n k I D > 2 2 b 3 b d e 5 - 2 a 7 4 - 4 a 6 8 - 9 b 1 e - 5 9 4 6 0 0 f b 4 0 6 c 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 2 6 7 4 1 0 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 c b f f f 4 4 a - a 1 2 f - 4 5 5 c - b f 2 0 - c 3 a 0 6 3 f 3 6 a 2 8 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 2 6 6 1 5 0   # 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 2 6 6 1 5 0 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 A c c o u n t N u m b e r < / C o l u m n N a m e >  
         < U s e r F r i e n d l y C o l u m n N a m e > # < / U s e r F r i e n d l y C o l u m n N a m e >  
         < A c c o u n t N u m b e r > 2 6 6 1 5 0 < / A c c o u n t N u m b e r >  
         < R o u n d e d > f a l s e < / R o u n d e d >  
     < / T B L i n k >  
     < T B L i n k >  
         < C o l u m n F i l t e r s / >  
         < D A L i n k I D > a 6 2 d 7 c 9 4 - a 7 2 0 - 4 b 1 4 - a 2 c d - 7 b 5 2 e e 9 b 0 6 3 5 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 A d v a n c e s   p a i d 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 2 3 2 9 0 0 < / A c c o u n t N u m b e r >  
         < R o u n d e d > f a l s e < / R o u n d e d >  
     < / T B L i n k >  
     < T B L i n k >  
         < C o l u m n F i l t e r s / >  
         < D A L i n k I D > b 2 a 3 1 8 1 2 - 5 0 4 b - 4 d 8 3 - a c 9 f - 9 d a 3 4 e 2 b b 1 e 2 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 I n v e s t m e n t s   i n   s u b s i d i a r i e s 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 2 3 2 0 2 0 < / A c c o u n t N u m b e r >  
         < R o u n d e d > f a l s e < / R o u n d e d >  
     < / T B L i n k >  
     < T B L i n k >  
         < C o l u m n F i l t e r s / >  
         < D A L i n k I D > 9 4 b c f 7 9 8 - f 2 a b - 4 4 9 9 - 9 1 2 0 - 8 3 d b 8 8 4 0 f 9 8 5 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 2 3 2 2 0 0 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 I n v e s t m e n t s   i n   a s s o c i a t e s 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 2 3 2 2 0 0 < / A c c o u n t N u m b e r >  
         < R o u n d e d > f a l s e < / R o u n d e d >  
     < / T B L i n k >  
     < T B L i n k >  
         < C o l u m n F i l t e r s / >  
         < D A L i n k I D > 4 4 e 5 3 6 c c - 6 4 1 9 - 4 0 2 3 - 8 c 7 2 - b 9 6 8 a e e c b f e 0 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 2 3 2 0 2 5 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 f i n a n c i a l   a s s e t s 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 2 3 2 0 2 5 < / A c c o u n t N u m b e r >  
         < R o u n d e d > f a l s e < / R o u n d e d >  
     < / T B L i n k >  
     < T B L i n k >  
         < C o l u m n F i l t e r s / >  
         < D A L i n k I D > 8 0 c a 0 c 9 d - 1 b 7 e - 4 4 a a - 8 f 9 d - 0 9 6 c 5 c 6 8 1 5 3 5 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 2 3 2 7 1 0 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 G o o d w i l l 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 2 3 2 7 1 0 < / A c c o u n t N u m b e r >  
         < R o u n d e d > f a l s e < / R o u n d e d >  
     < / T B L i n k >  
     < T B L i n k >  
         < C o l u m n F i l t e r s / >  
         < D A L i n k I D > e 8 f 7 a 9 5 7 - 6 a 9 1 - 4 1 a f - 8 7 6 8 - 1 4 9 d f a 4 5 6 2 6 5 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 2 3 2 8 0 0 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 t a x   a s s e t s 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 2 3 2 8 0 0 < / A c c o u n t N u m b e r >  
         < R o u n d e d > f a l s e < / R o u n d e d >  
     < / T B L i n k >  
     < T B L i n k >  
         < C o l u m n F i l t e r s / >  
         < D A L i n k I D > 0 f 6 c c e 6 c - f 7 f 0 - 4 6 6 e - a 5 6 0 - 4 c 3 d c b b 4 1 0 9 d 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 n o n - c u r r e n t   a s s e t s 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 2 3 2 9 1 0 < / A c c o u n t N u m b e r >  
         < R o u n d e d > f a l s e < / R o u n d e d >  
     < / T B L i n k >  
     < T B L i n k >  
         < C o l u m n F i l t e r s / >  
         < D A L i n k I D > 2 d 8 a e 6 0 f - a e 7 1 - 4 5 b 2 - a d 8 1 - b 9 3 2 c c f b 8 c 5 6 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 C a s h   a n d   c a s h   e q u i v a l e n t s 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 2 3 1 0 0 0 < / A c c o u n t N u m b e r >  
         < R o u n d e d > f a l s e < / R o u n d e d >  
     < / T B L i n k >  
     < T B L i n k >  
         < C o l u m n F i l t e r s / >  
         < D A L i n k I D > a c 3 8 b d 5 0 - a f f 3 - 4 b c f - 8 4 c 5 - f c 0 2 9 5 3 4 a 9 d 5 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 2 3 1 1 0 0 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 f i n a n c i a l   a s s e t s   ( c u r r e n t ) 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 d 0 7 8 a 0 7 6 - b 2 f a - 4 3 7 5 - 9 c d f - b 2 f 2 d 3 6 4 8 8 6 5 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 T r a d e   a c c o u n t s   r e c e i v a b l e 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 2 3 1 2 0 0 < / A c c o u n t N u m b e r >  
         < R o u n d e d > f a l s e < / R o u n d e d >  
     < / T B L i n k >  
     < T B L i n k >  
         < C o l u m n F i l t e r s / >  
         < D A L i n k I D > 6 4 a 9 3 0 e c - f 2 0 b - 4 b 4 b - 9 c a 1 - 9 5 1 1 4 e 7 1 e 7 9 8 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 I n v e n t o r i e s 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 2 3 1 3 0 0 < / A c c o u n t N u m b e r >  
         < R o u n d e d > f a l s e < / R o u n d e d >  
     < / T B L i n k >  
     < T B L i n k >  
         < C o l u m n F i l t e r s / >  
         < D A L i n k I D > 5 d 8 1 7 3 2 7 - 1 d e 4 - 4 5 d 2 - a f 4 e - 9 0 a 0 9 2 3 2 4 2 4 2 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 t a x   p r e p a i d 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 2 3 1 4 0 0 < / A c c o u n t N u m b e r >  
         < R o u n d e d > f a l s e < / R o u n d e d >  
     < / T B L i n k >  
     < T B L i n k >  
         < C o l u m n F i l t e r s / >  
         < D A L i n k I D > c 4 0 8 9 7 d 3 - 4 2 9 b - 4 a 8 a - 8 0 1 e - 4 2 7 a c 5 9 a e 4 0 d 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 A d v a n c e s   p a i d   ( c u r r e n t ) 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 2 3 1 6 0 0 < / A c c o u n t N u m b e r >  
         < R o u n d e d > f a l s e < / R o u n d e d >  
     < / T B L i n k >  
     < T B L i n k >  
         < C o l u m n F i l t e r s / >  
         < D A L i n k I D > 5 8 e c 8 d 9 c - c 4 6 b - 4 d 4 5 - 9 e f 1 - d 4 3 6 1 a d d f c 4 d 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 c u r r e n t   a s s e t s 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 2 3 1 2 5 0 < / A c c o u n t N u m b e r >  
         < R o u n d e d > f a l s e < / R o u n d e d >  
     < / T B L i n k >  
     < T B L i n k >  
         < C o l u m n F i l t e r s / >  
         < D A L i n k I D > 3 5 2 f 9 5 8 6 - d 4 9 c - 4 3 1 b - 8 3 c 8 - 3 c 6 9 4 d d e 2 d a 6 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 L o a n s 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 2 4 4 0 1 0 < / A c c o u n t N u m b e r >  
         < R o u n d e d > f a l s e < / R o u n d e d >  
     < / T B L i n k >  
     < T B L i n k >  
         < C o l u m n F i l t e r s / >  
         < D A L i n k I D > 3 2 5 3 f 7 7 2 - 3 f f b - 4 0 3 0 - 9 3 d 1 - f 1 8 1 b 5 5 4 5 7 c 1 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 B o n d s 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 2 4 4 0 3 0 < / A c c o u n t N u m b e r >  
         < R o u n d e d > f a l s e < / R o u n d e d >  
     < / T B L i n k >  
     < T B L i n k >  
         < C o l u m n F i l t e r s / >  
         < D A L i n k I D > 6 b a 1 1 a e b - 8 f 7 8 - 4 c e f - 8 f 2 e - 3 c e e 5 9 5 8 0 4 7 b 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 2 4 4 0 3 5 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 F i n a n c e   l e a s e   o b l i g a t i o n 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 2 4 4 0 3 5 < / A c c o u n t N u m b e r >  
         < R o u n d e d > f a l s e < / R o u n d e d >  
     < / T B L i n k >  
     < T B L i n k >  
         < C o l u m n F i l t e r s / >  
         < D A L i n k I D > 2 5 1 1 0 5 6 c - 8 2 f d - 4 2 d 6 - a 2 4 a - 1 5 1 b e 4 6 8 3 9 1 c 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 2 4 4 3 0 0 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 t a x   l i a b i l i t i e s 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 2 4 4 3 0 0 < / A c c o u n t N u m b e r >  
         < R o u n d e d > f a l s e < / R o u n d e d >  
     < / T B L i n k >  
     < T B L i n k >  
         < C o l u m n F i l t e r s / >  
         < D A L i n k I D > 9 c 8 1 8 4 7 4 - c 2 3 a - 4 0 b 8 - b f 2 0 - 0 1 7 4 e d e d 4 1 8 6 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 2 4 4 2 3 0 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 E m p l o y e e   b e n e f i t s   o b l i g a t i o n s 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 2 4 4 2 3 0 < / A c c o u n t N u m b e r >  
         < R o u n d e d > f a l s e < / R o u n d e d >  
     < / T B L i n k >  
     < T B L i n k >  
         < C o l u m n F i l t e r s / >  
         < D A L i n k I D > 3 2 9 9 0 9 4 0 - 8 f d b - 4 6 1 a - a b d 6 - b 9 9 1 8 e 5 5 2 1 f 1 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 2 4 4 2 4 0 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 A s h   d u m p   r e s t o r a t i o n   l i a b i l i t i e s   ( n o n - c u r r e n t ) 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 2 4 4 2 4 0 < / A c c o u n t N u m b e r >  
         < R o u n d e d > f a l s e < / R o u n d e d >  
     < / T B L i n k >  
     < T B L i n k >  
         < C o l u m n F i l t e r s / >  
         < D A L i n k I D > 2 5 a 0 d 0 a 1 - a a d b - 4 8 d 3 - 8 3 c d - d 8 7 6 0 1 8 f a 8 8 7 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 2 4 4 4 3 0 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 D e f e r r e d   r e v e n u e 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 2 4 4 4 3 0 < / A c c o u n t N u m b e r >  
         < R o u n d e d > f a l s e < / R o u n d e d >  
     < / T B L i n k >  
     < T B L i n k >  
         < C o l u m n F i l t e r s / >  
         < D A L i n k I D > 5 9 0 c 8 4 2 6 - 7 9 e 3 - 4 b 7 4 - a e f 3 - 9 7 4 c c e e 4 2 4 0 3 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 2 4 4 4 3 5 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 l o n g - t e r m   p a y a b l e s 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 2 4 4 4 3 5 < / A c c o u n t N u m b e r >  
         < R o u n d e d > f a l s e < / R o u n d e d >  
     < / T B L i n k >  
     < T B L i n k >  
         < C o l u m n F i l t e r s / >  
         < D A L i n k I D > a f 3 5 c a 4 e - 5 f d 1 - 4 1 2 c - 8 0 7 3 - d d c 0 7 c 0 f b b e 3 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 L o a n s   ( c u r r e n t ) 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 2 4 3 0 1 0 < / A c c o u n t N u m b e r >  
         < R o u n d e d > f a l s e < / R o u n d e d >  
     < / T B L i n k >  
     < T B L i n k >  
         < C o l u m n F i l t e r s / >  
         < D A L i n k I D > f 7 0 c 6 5 4 5 - 2 b f d - 4 9 f 1 - b e 4 6 - 6 7 8 b e b d a 0 9 d 0 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 2 4 3 0 4 5 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 B o n d s   ( c u r r e n t ) 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 2 4 3 0 4 5 < / A c c o u n t N u m b e r >  
         < R o u n d e d > f a l s e < / R o u n d e d >  
     < / T B L i n k >  
     < T B L i n k >  
         < C o l u m n F i l t e r s / >  
         < D A L i n k I D > c f 2 1 3 0 b d - 6 0 0 0 - 4 b 5 c - a 6 0 9 - 5 c a 8 4 3 b 9 2 4 c 1 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 2 4 3 0 4 6 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 F i n a n c e   l e a s e   o b l i g a t i o n   ( c u r r e n t ) 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 2 4 3 0 4 6 < / A c c o u n t N u m b e r >  
         < R o u n d e d > f a l s e < / R o u n d e d >  
     < / T B L i n k >  
     < T B L i n k >  
         < C o l u m n F i l t e r s / >  
         < D A L i n k I D > 1 2 1 7 a 2 6 a - 5 a 8 6 - 4 3 e e - a 6 5 b - b 1 0 b c 7 f a d e 2 1 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 2 4 3 3 1 0 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 T r a d e   a c c o u n t s   p a y a b l e 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 2 4 3 3 1 0 < / A c c o u n t N u m b e r >  
         < R o u n d e d > f a l s e < / R o u n d e d >  
     < / T B L i n k >  
     < T B L i n k >  
         < C o l u m n F i l t e r s / >  
         < D A L i n k I D > 5 a f 1 8 e f 1 - 7 1 c 2 - 4 0 c 0 - 8 9 5 f - d b 4 4 1 f f 7 6 4 0 d 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 2 5 2 5 0 0 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 S h a r e   c a p i t a l 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 2 5 2 5 0 0 < / A c c o u n t N u m b e r >  
         < R o u n d e d > f a l s e < / R o u n d e d >  
     < / T B L i n k >  
     < T B L i n k >  
         < C o l u m n F i l t e r s / >  
         < D A L i n k I D > 4 9 8 5 e b 2 b - 9 b b f - 4 8 2 4 - 9 b 8 b - 3 0 2 9 a a 4 3 a 2 a 3 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 2 5 5 1 0 0 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 U n p a i d   c a p i t a l 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 0 5 b 9 1 6 5 f - e 8 0 0 - 4 9 4 1 - b 5 9 6 - 0 6 5 c e d 6 1 c 4 f a 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 2 5 5 3 0 0 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 A d d i t i o n a l   p a i d - i n   c a p i t a l 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 9 2 c 7 9 e a 3 - 1 2 0 6 - 4 0 a 1 - a 7 8 3 - 1 1 c 3 9 7 3 e 2 6 1 3 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 2 5 5 4 2 0 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 R e v a l u a t i o n   r e s e r v e   o n   p r o p e r t y ,   p l a n t   a n d   e q u i p m e n t 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 d 8 c 7 a a a 0 - 5 d 4 2 - 4 f 7 5 - b 2 e e - 9 f 4 e 8 c 9 6 6 9 d d 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 2 5 5 5 0 0 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 R e t a i n e d   e a r n i n g s 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 4 6 3 4 0 e b 6 - 9 f 1 c - 4 7 1 2 - b b 0 a - 0 1 2 5 d 6 e 7 c 0 c 0 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 F i n a n c e   i n c o m e 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 2 6 6 1 0 0 < / A c c o u n t N u m b e r >  
         < R o u n d e d > f a l s e < / R o u n d e d >  
     < / T B L i n k >  
     < T B L i n k >  
         < C o l u m n F i l t e r s / >  
         < D A L i n k I D > a 3 b 4 2 1 c 8 - d c 1 b - 4 1 4 4 - 8 8 1 b - 4 c 4 b 2 f 9 9 8 d 9 f 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 ( G a i n ) / l o s s   f r o m   d i s c o n t i n u e d   o p e r a t i o n s 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 7 f 1 1 d d e 2 - 3 e 6 d - 4 e b 8 - a 4 a 3 - c 9 c 5 4 9 f 7 2 5 7 b 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 O t h e r   i n c o m e / e x p e n s e s ,   n e t 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 2 6 7 4 0 0 < / A c c o u n t N u m b e r >  
         < R o u n d e d > f a l s e < / R o u n d e d >  
     < / T B L i n k >  
     < T B L i n k >  
         < C o l u m n F i l t e r s / >  
         < D A L i n k I D > 7 7 8 0 7 7 0 6 - 1 6 3 e - 4 e f 6 - a 2 0 4 - 1 6 f c e 6 e a 2 c e e 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 2 6 7 4 3 0 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 F o r e i n g   e x c h a n g e   ( g a i n ) / l o s s ,   n e t 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 5 3 8 3 3 d 9 2 - 7 e e e - 4 f 7 e - a 4 b 8 - e 2 f 3 f 3 1 f e 1 c e 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 F i n a n c e   c o s t s 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 2 6 7 3 0 0 < / A c c o u n t N u m b e r >  
         < R o u n d e d > f a l s e < / R o u n d e d >  
     < / T B L i n k >  
     < T B L i n k >  
         < C o l u m n F i l t e r s / >  
         < D A L i n k I D > 5 7 c 2 0 0 d 1 - 6 5 7 5 - 4 5 d b - b 1 b d - 2 d 0 1 e 8 d 2 c 0 c 0 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 l o s s   o n   p r o p e r t y ,   p l a n t   a n d   e q u i p m e n t 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 c 6 6 f 1 c 2 f - b 5 1 f - 4 8 e 8 - a 2 1 9 - 2 3 7 3 2 b a 3 b f 5 b 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 2 6 7 4 2 5 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 I m p a i r m e n t   l o s s   o n   p r o p e r t y   o f   g o o d w i l l 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 4 9 6 7 b 0 2 0 - 0 8 1 7 - 4 6 7 6 - a a 2 9 - 2 5 3 4 7 7 3 5 c d d 8 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 2 6 7 7 0 0 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 I n c o m e   t a x   e x p e n s e 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 2 6 7 7 0 0 < / A c c o u n t N u m b e r >  
         < R o u n d e d > f a l s e < / R o u n d e d >  
     < / T B L i n k >  
     < T B L i n k >  
         < C o l u m n F i l t e r s / >  
         < D A L i n k I D > 0 0 9 6 5 6 2 b - 2 4 c 4 - 4 2 0 c - 9 a 4 1 - a 4 c 9 b b a 5 c 1 2 5 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 ( G a i n ) / l o s s   f r o m   d i s c o n t i n u e d   o p e r a t i o n s 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 6 5 a b 3 7 7 c - c 9 7 5 - 4 a 4 6 - 8 c 9 8 - b b 6 8 d 6 7 3 7 2 3 e 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 2 6 6 1 5 0   N a m e 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  x s i : n i l = " t r u e " / >  
         < V a l u e > N e t   g a i n   o n   r e c o g n i t i o n   o f   f i n a n c i a l   a s s e t s   a t   f a i r   v a l u e   t h r o u g h   p r o f i t   o r   l o s s 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 A c c o u n t N a m e < / C o l u m n N a m e >  
         < U s e r F r i e n d l y C o l u m n N a m e > N a m e < / U s e r F r i e n d l y C o l u m n N a m e >  
         < A c c o u n t N u m b e r > 2 6 6 1 5 0 < / A c c o u n t N u m b e r >  
         < R o u n d e d > f a l s e < / R o u n d e d >  
     < / T B L i n k >  
     < T B L i n k >  
         < C o l u m n F i l t e r s / >  
         < D A L i n k I D > 1 3 3 2 d 6 b 1 - f f d d - 4 a e a - b 7 8 e - e d d c 5 4 8 2 3 4 2 9 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 1 7 9 8 5 5 4 . 0 0 0 0 < / N u m e r i c V a l u e >  
         < V a l u e > 1 7 9 8 5 5 4 . 0 0 0 0 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 2 3 2 9 0 0 < / A c c o u n t N u m b e r >  
         < R o u n d e d > f a l s e < / R o u n d e d >  
     < / T B L i n k >  
     < T B L i n k >  
         < C o l u m n F i l t e r s / >  
         < D A L i n k I D > 3 a d a 5 4 7 5 - 9 a 9 0 - 4 9 0 4 - 9 8 9 a - 4 d e b 1 8 6 0 d b 9 8 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 2 3 2 0 2 0 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 3 3 3 6 3 2 3 9 . 0 0 0 0 < / N u m e r i c V a l u e >  
         < V a l u e > 3 3 3 6 3 2 3 9 . 0 0 0 0 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 2 3 2 0 2 0 < / A c c o u n t N u m b e r >  
         < R o u n d e d > f a l s e < / R o u n d e d >  
     < / T B L i n k >  
     < T B L i n k >  
         < C o l u m n F i l t e r s / >  
         < D A L i n k I D > 7 b 0 8 1 1 0 2 - 4 2 6 2 - 4 4 f 3 - a f 8 a - 4 b 9 b 2 9 8 f c 6 2 4 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 2 3 2 2 0 0 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 6 5 7 1 . 0 0 0 0 < / N u m e r i c V a l u e >  
         < V a l u e > 6 5 7 1 . 0 0 0 0 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 2 3 2 2 0 0 < / A c c o u n t N u m b e r >  
         < R o u n d e d > f a l s e < / R o u n d e d >  
     < / T B L i n k >  
     < T B L i n k >  
         < C o l u m n F i l t e r s / >  
         < D A L i n k I D > 4 8 8 a b d f 8 - d d d a - 4 a f 6 - 8 b 2 4 - f 9 1 6 0 6 e 4 8 8 6 3 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 2 3 2 0 2 5 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 2 3 2 0 2 5 < / A c c o u n t N u m b e r >  
         < R o u n d e d > f a l s e < / R o u n d e d >  
     < / T B L i n k >  
     < T B L i n k >  
         < C o l u m n F i l t e r s / >  
         < D A L i n k I D > a b d 6 2 7 e c - 8 7 f 4 - 4 8 a f - 9 3 3 7 - 4 6 4 3 5 9 6 c 1 e 8 c 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 2 3 2 7 1 0 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 2 3 2 7 1 0 < / A c c o u n t N u m b e r >  
         < R o u n d e d > f a l s e < / R o u n d e d >  
     < / T B L i n k >  
     < T B L i n k >  
         < C o l u m n F i l t e r s / >  
         < D A L i n k I D > 9 3 2 8 7 8 3 d - a 5 c a - 4 1 2 3 - b 8 8 1 - 3 a b 5 7 f b f 1 c 5 a 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 2 3 2 8 0 0 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 2 3 2 8 0 0 < / A c c o u n t N u m b e r >  
         < R o u n d e d > f a l s e < / R o u n d e d >  
     < / T B L i n k >  
     < T B L i n k >  
         < C o l u m n F i l t e r s / >  
         < D A L i n k I D > d b 3 f 8 8 d f - b 5 2 a - 4 5 4 8 - 8 4 9 d - 4 8 d 3 0 7 c 8 2 2 7 b 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 2 3 2 9 1 0 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 2 3 2 9 1 0 < / A c c o u n t N u m b e r >  
         < R o u n d e d > f a l s e < / R o u n d e d >  
     < / T B L i n k >  
     < T B L i n k >  
         < C o l u m n F i l t e r s / >  
         < D A L i n k I D > 3 f 4 e d 7 9 6 - a c d e - 4 4 9 4 - 8 5 2 c - 1 e c 0 e b c 8 c a 3 f 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 2 3 1 0 0 0 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 1 2 1 2 4 . 0 0 0 0 < / N u m e r i c V a l u e >  
         < V a l u e > 1 2 1 2 4 . 0 0 0 0 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 2 3 1 0 0 0 < / A c c o u n t N u m b e r >  
         < R o u n d e d > f a l s e < / R o u n d e d >  
     < / T B L i n k >  
     < T B L i n k >  
         < C o l u m n F i l t e r s / >  
         < D A L i n k I D > 3 b a 6 c 9 b c - 8 0 2 0 - 4 8 2 0 - 8 8 b 4 - 8 3 0 4 3 f b a 5 5 c 0 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 2 3 1 1 0 0 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 4 3 9 8 5 5 . 0 0 0 0 < / N u m e r i c V a l u e >  
         < V a l u e > 4 3 9 8 5 5 . 0 0 0 0 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 2 3 1 1 0 0 < / A c c o u n t N u m b e r >  
         < R o u n d e d > f a l s e < / R o u n d e d >  
     < / T B L i n k >  
     < T B L i n k >  
         < C o l u m n F i l t e r s / >  
         < D A L i n k I D > 2 d 7 6 b 0 1 d - 9 6 3 e - 4 6 7 f - b 3 8 3 - 8 9 2 0 d 9 1 b e c 5 7 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 1 4 2 0 7 9 . 0 0 0 0 < / N u m e r i c V a l u e >  
         < V a l u e > 1 4 2 0 7 9 . 0 0 0 0 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 2 3 1 2 0 0 < / A c c o u n t N u m b e r >  
         < R o u n d e d > f a l s e < / R o u n d e d >  
     < / T B L i n k >  
     < T B L i n k >  
         < C o l u m n F i l t e r s / >  
         < D A L i n k I D > e b 6 f c 4 1 6 - 5 3 3 b - 4 9 a c - 9 5 d 1 - 1 8 3 8 b 0 2 8 a e 8 3 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 2 3 1 3 0 0 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 1 8 2 7 0 . 0 0 0 0 < / N u m e r i c V a l u e >  
         < V a l u e > 1 8 2 7 0 . 0 0 0 0 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 2 3 1 3 0 0 < / A c c o u n t N u m b e r >  
         < R o u n d e d > f a l s e < / R o u n d e d >  
     < / T B L i n k >  
     < T B L i n k >  
         < C o l u m n F i l t e r s / >  
         < D A L i n k I D > a 5 4 4 1 7 d 8 - 0 c a 9 - 4 3 8 2 - 8 2 6 d - 9 2 a 2 b a 5 e e 1 d 4 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 2 3 1 4 0 0 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 1 7 1 7 5 0 . 0 0 0 0 < / N u m e r i c V a l u e >  
         < V a l u e > 1 7 1 7 5 0 . 0 0 0 0 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 2 3 1 4 0 0 < / A c c o u n t N u m b e r >  
         < R o u n d e d > f a l s e < / R o u n d e d >  
     < / T B L i n k >  
     < T B L i n k >  
         < C o l u m n F i l t e r s / >  
         < D A L i n k I D > 2 f 8 b c f a e - b 5 c d - 4 6 0 e - b f a 4 - d b 1 2 8 e e 4 6 d e f 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 2 3 1 6 0 0 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 2 5 6 9 . 0 0 0 0 < / N u m e r i c V a l u e >  
         < V a l u e > 2 5 6 9 . 0 0 0 0 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 2 3 1 6 0 0 < / A c c o u n t N u m b e r >  
         < R o u n d e d > f a l s e < / R o u n d e d >  
     < / T B L i n k >  
     < T B L i n k >  
         < C o l u m n F i l t e r s / >  
         < D A L i n k I D > f 2 6 0 0 4 d e - c e 5 8 - 4 9 4 9 - 8 4 6 b - 6 b e 7 9 1 9 8 1 7 e a 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 2 3 1 2 5 0 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 6 5 9 0 7 4 4 . 0 0 0 0 < / N u m e r i c V a l u e >  
         < V a l u e > 6 5 9 0 7 4 4 . 0 0 0 0 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 2 3 1 2 5 0 < / A c c o u n t N u m b e r >  
         < R o u n d e d > f a l s e < / R o u n d e d >  
     < / T B L i n k >  
     < T B L i n k >  
         < C o l u m n F i l t e r s / >  
         < D A L i n k I D > f 1 a a 8 a a 6 - 3 5 0 2 - 4 0 2 7 - 9 b a 8 - a 0 a 7 c 6 d d 6 7 1 c 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 - 1 9 8 5 9 4 5 . 0 0 0 0 < / N u m e r i c V a l u e >  
         < V a l u e > - 1 9 8 5 9 4 5 . 0 0 0 0 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 2 4 4 0 1 0 < / A c c o u n t N u m b e r >  
         < R o u n d e d > f a l s e < / R o u n d e d >  
     < / T B L i n k >  
     < T B L i n k >  
         < C o l u m n F i l t e r s / >  
         < D A L i n k I D > c 1 a 2 8 b 4 d - 6 2 d 5 - 4 d 7 f - a a a 1 - 1 1 7 6 c b 1 9 f 6 e 4 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 2 4 4 0 3 0 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 - 1 5 9 0 8 2 2 0 . 0 0 0 0 < / N u m e r i c V a l u e >  
         < V a l u e > - 1 5 9 0 8 2 2 0 . 0 0 0 0 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 2 4 4 0 3 0 < / A c c o u n t N u m b e r >  
         < R o u n d e d > f a l s e < / R o u n d e d >  
     < / T B L i n k >  
     < T B L i n k >  
         < C o l u m n F i l t e r s / >  
         < D A L i n k I D > 9 6 8 0 1 d 6 7 - 5 b 3 8 - 4 1 1 9 - a a c b - 1 0 5 6 0 6 f 9 2 1 b 0 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 2 4 4 0 3 5 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 - 2 3 7 4 4 5 . 0 0 0 0 < / N u m e r i c V a l u e >  
         < V a l u e > - 2 3 7 4 4 5 . 0 0 0 0 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 2 4 4 0 3 5 < / A c c o u n t N u m b e r >  
         < R o u n d e d > f a l s e < / R o u n d e d >  
     < / T B L i n k >  
     < T B L i n k >  
         < C o l u m n F i l t e r s / >  
         < D A L i n k I D > 6 9 2 b 1 e 8 7 - 1 3 a 4 - 4 3 d 0 - 8 d 8 3 - c 1 3 f 2 b 5 6 3 8 f 8 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 2 4 4 3 0 0 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 - 3 4 1 0 0 0 . 0 0 0 0 < / N u m e r i c V a l u e >  
         < V a l u e > - 3 4 1 0 0 0 . 0 0 0 0 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 2 4 4 3 0 0 < / A c c o u n t N u m b e r >  
         < R o u n d e d > f a l s e < / R o u n d e d >  
     < / T B L i n k >  
     < T B L i n k >  
         < C o l u m n F i l t e r s / >  
         < D A L i n k I D > 7 9 0 6 1 1 c a - 8 2 4 3 - 4 9 7 e - a c 1 7 - 4 2 0 2 9 9 c a 1 0 6 f 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 2 4 4 2 3 0 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 2 4 4 2 3 0 < / A c c o u n t N u m b e r >  
         < R o u n d e d > f a l s e < / R o u n d e d >  
     < / T B L i n k >  
     < T B L i n k >  
         < C o l u m n F i l t e r s / >  
         < D A L i n k I D > 6 a 2 d 4 a 2 3 - 6 d 5 9 - 4 d 6 6 - a 2 4 e - e c 7 d 8 8 6 a 7 8 a 4 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 2 4 4 2 4 0 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 2 4 4 2 4 0 < / A c c o u n t N u m b e r >  
         < R o u n d e d > f a l s e < / R o u n d e d >  
     < / T B L i n k >  
     < T B L i n k >  
         < C o l u m n F i l t e r s / >  
         < D A L i n k I D > 9 7 a 1 9 6 c 3 - d 8 0 b - 4 a 4 a - b 1 a 6 - 6 a 6 e d 4 4 6 d 4 e 3 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 2 4 4 4 3 0 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 2 4 4 4 3 0 < / A c c o u n t N u m b e r >  
         < R o u n d e d > f a l s e < / R o u n d e d >  
     < / T B L i n k >  
     < T B L i n k >  
         < C o l u m n F i l t e r s / >  
         < D A L i n k I D > d d a e 3 4 7 e - 0 e f 6 - 4 d c 9 - 8 d 0 a - f a 4 e 5 0 d f 2 2 2 5 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 2 4 4 4 3 5 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 2 4 4 4 3 5 < / A c c o u n t N u m b e r >  
         < R o u n d e d > f a l s e < / R o u n d e d >  
     < / T B L i n k >  
     < T B L i n k >  
         < C o l u m n F i l t e r s / >  
         < D A L i n k I D > d 0 e 7 5 a b 8 - c d b 6 - 4 3 b 3 - b e 6 5 - 6 c a f 7 b 1 c c 5 c f 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 - 7 2 5 5 . 0 0 0 0 < / N u m e r i c V a l u e >  
         < V a l u e > - 7 2 5 5 . 0 0 0 0 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 2 4 3 0 1 0 < / A c c o u n t N u m b e r >  
         < R o u n d e d > f a l s e < / R o u n d e d >  
     < / T B L i n k >  
     < T B L i n k >  
         < C o l u m n F i l t e r s / >  
         < D A L i n k I D > 1 c b 7 c 5 a 0 - 9 d 0 8 - 4 1 c b - 9 a 9 1 - 4 0 2 3 8 3 f d 2 c a 7 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 2 4 3 0 4 5 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 2 4 3 0 4 5 < / A c c o u n t N u m b e r >  
         < R o u n d e d > f a l s e < / R o u n d e d >  
     < / T B L i n k >  
     < T B L i n k >  
         < C o l u m n F i l t e r s / >  
         < D A L i n k I D > 3 7 2 e 7 1 a 4 - 0 4 c 7 - 4 d b e - b e b e - 9 1 6 3 1 c a 7 3 b 3 f 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 2 4 3 0 4 6 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 - 6 3 7 4 3 . 0 0 0 0 < / N u m e r i c V a l u e >  
         < V a l u e > - 6 3 7 4 3 . 0 0 0 0 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 2 4 3 0 4 6 < / A c c o u n t N u m b e r >  
         < R o u n d e d > f a l s e < / R o u n d e d >  
     < / T B L i n k >  
     < T B L i n k >  
         < C o l u m n F i l t e r s / >  
         < D A L i n k I D > 0 9 9 7 0 a 4 5 - 8 5 4 4 - 4 b c b - b e 4 d - e 7 2 d a 1 7 c 9 9 a 6 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 2 4 3 3 1 0 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 - 9 9 5 9 3 0 . 0 0 0 0 < / N u m e r i c V a l u e >  
         < V a l u e > - 9 9 5 9 3 0 . 0 0 0 0 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 2 4 3 3 1 0 < / A c c o u n t N u m b e r >  
         < R o u n d e d > f a l s e < / R o u n d e d >  
     < / T B L i n k >  
     < T B L i n k >  
         < C o l u m n F i l t e r s / >  
         < D A L i n k I D > 3 d f 1 3 c 7 2 - 3 7 2 f - 4 1 a 9 - 9 2 4 d - 8 2 7 f 1 3 4 1 5 4 6 e 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 2 5 2 5 0 0 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 - 1 7 0 2 2 3 4 7 . 0 0 0 0 < / N u m e r i c V a l u e >  
         < V a l u e > - 1 7 0 2 2 3 4 7 . 0 0 0 0 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 2 5 2 5 0 0 < / A c c o u n t N u m b e r >  
         < R o u n d e d > f a l s e < / R o u n d e d >  
     < / T B L i n k >  
     < T B L i n k >  
         < C o l u m n F i l t e r s / >  
         < D A L i n k I D > 6 f 8 5 3 a 4 9 - f 5 0 c - 4 f d 0 - 8 d 2 9 - c 6 3 5 7 8 d 6 9 d 9 e 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 2 5 5 1 0 0 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 2 5 5 1 0 0 < / A c c o u n t N u m b e r >  
         < R o u n d e d > f a l s e < / R o u n d e d >  
     < / T B L i n k >  
     < T B L i n k >  
         < C o l u m n F i l t e r s / >  
         < D A L i n k I D > 0 2 b 0 5 2 e 3 - 4 8 1 4 - 4 3 8 f - b 5 0 b - 8 9 e e 5 a 5 1 0 c 0 b 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 2 5 5 3 0 0 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 - 3 4 5 6 2 2 5 . 0 0 0 0 < / N u m e r i c V a l u e >  
         < V a l u e > - 3 4 5 6 2 2 5 . 0 0 0 0 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 2 5 5 3 0 0 < / A c c o u n t N u m b e r >  
         < R o u n d e d > f a l s e < / R o u n d e d >  
     < / T B L i n k >  
     < T B L i n k >  
         < C o l u m n F i l t e r s / >  
         < D A L i n k I D > 8 5 7 6 9 1 7 8 - 1 a 8 f - 4 d 8 1 - a 4 7 6 - a 3 7 7 d 5 d 8 d e 5 f 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 2 5 5 4 2 0 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 - 8 5 4 7 2 8 . 0 0 0 0 < / N u m e r i c V a l u e >  
         < V a l u e > - 8 5 4 7 2 8 . 0 0 0 0 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 2 5 5 4 2 0 < / A c c o u n t N u m b e r >  
         < R o u n d e d > f a l s e < / R o u n d e d >  
     < / T B L i n k >  
     < T B L i n k >  
         < C o l u m n F i l t e r s / >  
         < D A L i n k I D > e 0 a 0 5 6 b 1 - 2 f 8 b - 4 d 4 8 - 8 d 2 7 - 3 7 e 9 0 5 c 9 e 9 2 e 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 2 5 5 5 0 0 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 - 4 1 2 5 2 7 1 . 0 0 0 0 < / N u m e r i c V a l u e >  
         < V a l u e > - 4 1 2 5 2 7 1 . 0 0 0 0 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 2 5 5 5 0 0 < / A c c o u n t N u m b e r >  
         < R o u n d e d > f a l s e < / R o u n d e d >  
     < / T B L i n k >  
     < T B L i n k >  
         < C o l u m n F i l t e r s / >  
         < D A L i n k I D > 3 c 8 6 0 8 b 0 - e 4 e 6 - 4 7 5 8 - a 9 c c - 6 2 2 a 0 5 a 6 c 1 3 d 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 - 1 7 1 5 0 . 0 0 0 0 < / N u m e r i c V a l u e >  
         < V a l u e > - 1 7 1 5 0 . 0 0 0 0 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 2 6 6 1 0 0 < / A c c o u n t N u m b e r >  
         < R o u n d e d > f a l s e < / R o u n d e d >  
     < / T B L i n k >  
     < T B L i n k >  
         < C o l u m n F i l t e r s / >  
         < D A L i n k I D > c 1 0 f b e 1 b - 4 b f 1 - 4 0 e 6 - 9 8 3 0 - b 0 9 9 b 1 f d 4 a 5 3 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 2 6 6 2 1 0 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 2 6 6 2 1 0 < / A c c o u n t N u m b e r >  
         < R o u n d e d > f a l s e < / R o u n d e d >  
     < / T B L i n k >  
     < T B L i n k >  
         < C o l u m n F i l t e r s / >  
         < D A L i n k I D > 6 6 b 2 e 3 e 3 - 1 5 6 8 - 4 2 e c - b a a e - 5 7 1 5 6 b 6 6 5 5 3 a 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 - 3 4 8 3 . 0 0 0 0 < / N u m e r i c V a l u e >  
         < V a l u e > - 3 4 8 3 . 0 0 0 0 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 2 6 7 4 0 0 < / A c c o u n t N u m b e r >  
         < R o u n d e d > f a l s e < / R o u n d e d >  
     < / T B L i n k >  
     < T B L i n k >  
         < C o l u m n F i l t e r s / >  
         < D A L i n k I D > 5 6 6 b 7 f 0 a - f e e 6 - 4 a 3 b - 9 d 5 4 - b 2 5 c 6 2 d 2 b 2 8 7 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 2 6 7 4 3 0 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 - 1 6 0 7 . 0 0 0 0 < / N u m e r i c V a l u e >  
         < V a l u e > - 1 6 0 7 . 0 0 0 0 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 2 6 7 4 3 0 < / A c c o u n t N u m b e r >  
         < R o u n d e d > f a l s e < / R o u n d e d >  
     < / T B L i n k >  
     < T B L i n k >  
         < C o l u m n F i l t e r s / >  
         < D A L i n k I D > e 8 b a 5 8 3 9 - e a 8 e - 4 0 0 2 - b e 5 a - 1 1 3 1 2 3 4 e e b f b 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 2 6 7 3 0 0 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 1 2 9 7 4 3 9 . 0 0 0 0 < / N u m e r i c V a l u e >  
         < V a l u e > 1 2 9 7 4 3 9 . 0 0 0 0 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 2 6 7 3 0 0 < / A c c o u n t N u m b e r >  
         < R o u n d e d > f a l s e < / R o u n d e d >  
     < / T B L i n k >  
     < T B L i n k >  
         < C o l u m n F i l t e r s / >  
         < D A L i n k I D > 7 b 3 9 3 5 3 6 - c 7 0 b - 4 d d 3 - 8 a 0 4 - f b 7 2 a 4 d 4 c e a 9 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 2 6 7 4 2 0 < / A c c o u n t N u m b e r >  
         < R o u n d e d > f a l s e < / R o u n d e d >  
     < / T B L i n k >  
     < T B L i n k >  
         < C o l u m n F i l t e r s / >  
         < D A L i n k I D > 2 6 e 7 a 9 2 2 - 6 8 9 e - 4 8 8 e - b 2 6 b - 0 9 9 2 c f 6 2 6 5 8 8 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 2 6 7 4 2 5 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 2 6 7 4 2 5 < / A c c o u n t N u m b e r >  
         < R o u n d e d > f a l s e < / R o u n d e d >  
     < / T B L i n k >  
     < T B L i n k >  
         < C o l u m n F i l t e r s / >  
         < D A L i n k I D > 3 6 b 5 d 2 f 1 - 8 1 3 d - 4 3 e c - 9 e f 4 - 5 7 d 2 4 6 1 0 4 3 8 0 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 2 6 7 7 0 0 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 2 6 7 7 0 0 < / A c c o u n t N u m b e r >  
         < R o u n d e d > f a l s e < / R o u n d e d >  
     < / T B L i n k >  
     < T B L i n k >  
         < C o l u m n F i l t e r s / >  
         < D A L i n k I D > 3 6 8 5 c 1 8 6 - b c a 7 - 4 d 3 3 - b 5 3 0 - 9 d 8 3 8 8 4 c 7 7 9 8 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 2 6 7 4 1 0 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 0 . 0 0 0 0 < / N u m e r i c V a l u e >  
         < V a l u e > 0 . 0 0 0 0 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 2 6 7 4 1 0 < / A c c o u n t N u m b e r >  
         < R o u n d e d > f a l s e < / R o u n d e d >  
     < / T B L i n k >  
     < T B L i n k >  
         < C o l u m n F i l t e r s / >  
         < D A L i n k I D > 5 9 7 f 8 1 d a - 8 d a b - 4 4 b 5 - 9 a c 2 - 5 c 4 2 f c b 1 d f b c < / D A L i n k I D >  
         < L i n k T y p e > 0 < / L i n k T y p e >  
         < P a r a m e t e r s / >  
         < I n c l u d e A l l I t e m s > f a l s e < / I n c l u d e A l l I t e m s >  
         < A c t i v e > t r u e < / A c t i v e >  
         < P r o t e c t e d L i n k > f a l s e < / P r o t e c t e d L i n k >  
         < N a m e > 2 8 1 0 1   C A P E C   S t a n d a l o n e   6   m   2 0 1 5   T B   2 6 6 1 5 0   P r e l i m i n a r y < / N a m e >  
         < E n t i t y E n u m > 9 < / E n t i t y E n u m >  
         < I t e m O r d e r L i s t / >  
         < S e l e c t e d I t e m L i s t / >  
         < S e l e c t e d C o l u m n L i s t / >  
         < H a s V a l u e > t r u e < / H a s V a l u e >  
         < T B C h a r t I D > 1 9 3 9 5 5 5 7 4 6 9 0 0 0 1 5 4 7 0 < / T B C h a r t I D >  
         < C o n s o l i d a t e d C o m p a n y I D   x s i : n i l = " t r u e " / >  
         < T B D o c u m e n t I D > 1 9 3 9 5 5 5 7 4 6 9 0 0 0 1 5 4 6 7 < / T B D o c u m e n t I D >  
         < N u m e r i c V a l u e > - 1 7 3 8 1 6 1 . 0 0 0 0 < / N u m e r i c V a l u e >  
         < V a l u e > - 1 7 3 8 1 6 1 . 0 0 0 0 < / V a l u e >  
         < C h a r t T y p e > c t F S L i n e s < / C h a r t T y p e >  
         < R e f e r e n c e > 2 8 1 0 1 < / R e f e r e n c e >  
         < T B D o c N a m e > C A P E C   S t a n d a l o n e   6   m   2 0 1 5   T B < / T B D o c N a m e >  
         < T B C h a r t N a m e > F S   L i n e s < / T B C h a r t N a m e >  
         < C o l u m n N a m e > P r e l i m i n a r y B a l a n c e < / C o l u m n N a m e >  
         < U s e r F r i e n d l y C o l u m n N a m e > P r e l i m i n a r y < / U s e r F r i e n d l y C o l u m n N a m e >  
         < A c c o u n t N u m b e r > 2 6 6 1 5 0 < / A c c o u n t N u m b e r >  
         < R o u n d e d > f a l s e < / R o u n d e d >  
     < / T B L i n k >  
 < / A r r a y O f T B L i n k > 
</file>

<file path=customXml/item2.xml>��< ? x m l   v e r s i o n = " 1 . 0 "   e n c o d i n g = " u t f - 1 6 " ? > < P a r t M a p   x m l n s : x s i = " h t t p : / / w w w . w 3 . o r g / 2 0 0 1 / X M L S c h e m a - i n s t a n c e "   x m l n s : x s d = " h t t p : / / w w w . w 3 . o r g / 2 0 0 1 / X M L S c h e m a " >  
     < P a r t s >  
         < P a r t I t e m >  
             < P r o p e r t y N a m e > T B L i n k L i s t K e y < / P r o p e r t y N a m e >  
             < V a l u e > { F 2 A 7 2 7 7 F - 9 6 4 D - 4 5 0 1 - 9 F C 9 - 2 6 1 5 B 6 6 D E C 3 9 } < / V a l u e >  
         < / P a r t I t e m >  
         < P a r t I t e m >  
             < P r o p e r t y N a m e > D A L i n k T y p e L i n k H i g h l i g h t < / P r o p e r t y N a m e >  
             < V a l u e > F a l s e < / V a l u e >  
         < / P a r t I t e m >  
     < / P a r t s >  
 < / P a r t M a p > 
</file>

<file path=customXml/item3.xml><?xml version="1.0" encoding="utf-8"?>
<DAEMSEngagementItemInfo xmlns="http://schemas.microsoft.com/DAEMSEngagementItemInfoXML">
  <EngagementID>849</EngagementID>
  <LogicalEMSServerID>7992985190181774942</LogicalEMSServerID>
  <WorkingPaperID>2018146440200001756</WorkingPaperID>
</DAEMSEngagementItemInfo>
</file>

<file path=customXml/itemProps1.xml><?xml version="1.0" encoding="utf-8"?>
<ds:datastoreItem xmlns:ds="http://schemas.openxmlformats.org/officeDocument/2006/customXml" ds:itemID="{F2A7277F-964D-4501-9FC9-2615B66DEC39}">
  <ds:schemaRefs>
    <ds:schemaRef ds:uri="http://www.w3.org/2001/XMLSchema"/>
  </ds:schemaRefs>
</ds:datastoreItem>
</file>

<file path=customXml/itemProps2.xml><?xml version="1.0" encoding="utf-8"?>
<ds:datastoreItem xmlns:ds="http://schemas.openxmlformats.org/officeDocument/2006/customXml" ds:itemID="{BFEBB7EF-78F7-44CA-A9B2-860080E5419C}">
  <ds:schemaRefs>
    <ds:schemaRef ds:uri="http://www.w3.org/2001/XMLSchema"/>
  </ds:schemaRefs>
</ds:datastoreItem>
</file>

<file path=customXml/itemProps3.xml><?xml version="1.0" encoding="utf-8"?>
<ds:datastoreItem xmlns:ds="http://schemas.openxmlformats.org/officeDocument/2006/customXml" ds:itemID="{723BEA6D-59E3-4674-A6DA-83E7F6F6C699}">
  <ds:schemaRefs>
    <ds:schemaRef ds:uri="http://schemas.microsoft.com/DAEMSEngagementItemInfoXM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Баланс </vt:lpstr>
      <vt:lpstr>ОПиУ</vt:lpstr>
      <vt:lpstr>ОДДС </vt:lpstr>
      <vt:lpstr>Капитал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Kubeisinov, Yerlan (KZ - Almaty)</dc:creator>
  <cp:lastModifiedBy>Мирошниченко Лора Ивановна</cp:lastModifiedBy>
  <cp:lastPrinted>2022-08-15T10:47:14Z</cp:lastPrinted>
  <dcterms:created xsi:type="dcterms:W3CDTF">2011-02-24T07:16:58Z</dcterms:created>
  <dcterms:modified xsi:type="dcterms:W3CDTF">2022-08-15T10:47:17Z</dcterms:modified>
</cp:coreProperties>
</file>