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activeTab="2"/>
  </bookViews>
  <sheets>
    <sheet name="Баланс" sheetId="1" r:id="rId1"/>
    <sheet name="ОПИУ" sheetId="3" r:id="rId2"/>
    <sheet name="ДДС" sheetId="7" r:id="rId3"/>
    <sheet name="ДК" sheetId="6" r:id="rId4"/>
  </sheets>
  <calcPr calcId="145621"/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<sst xmlns="http://schemas.openxmlformats.org/spreadsheetml/2006/main" count="140" uniqueCount="111">
  <si>
    <t>Примечание</t>
  </si>
  <si>
    <t>30 сентября 2017 г. тыс. долл. США</t>
  </si>
  <si>
    <t>Активы</t>
  </si>
  <si>
    <t>Долгосрочные активы</t>
  </si>
  <si>
    <t>Основные средства</t>
  </si>
  <si>
    <t>Нематериальные активы</t>
  </si>
  <si>
    <t>Оценочные и разведочные активы</t>
  </si>
  <si>
    <t>Прочие долгосрочные активы</t>
  </si>
  <si>
    <t>Итого долгосрочные активы</t>
  </si>
  <si>
    <t>Краткосрочные активы</t>
  </si>
  <si>
    <t>Торговая и прочая дебиторская задолженность</t>
  </si>
  <si>
    <t>Товарно-материальные запасы</t>
  </si>
  <si>
    <t>Текущие налоговые активы</t>
  </si>
  <si>
    <t>Денежные средства</t>
  </si>
  <si>
    <t>Прочие краткосрочные активы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</si>
  <si>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</si>
  <si>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</si>
  <si>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</si>
  <si>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 и резервы</t>
  </si>
  <si>
    <t>Акционерный/уставный капитал</t>
  </si>
  <si>
    <t>Дополнительно оплаченный капитал</t>
  </si>
  <si>
    <t>Нераспределенная прибыль/(накопленные убытки)</t>
  </si>
  <si>
    <t>Резерв по пересчету иностранной валюты</t>
  </si>
  <si>
    <t>Неконтрольная доля владения</t>
  </si>
  <si>
    <t>-</t>
  </si>
  <si>
    <t>Итого собственный капитал и резервы</t>
  </si>
  <si>
    <t>31 декабря 2016 г.
тыс. долл. США</t>
  </si>
  <si>
    <t>Долгосрочные обязательства</t>
  </si>
  <si>
    <t>Займы полученные</t>
  </si>
  <si>
    <t>Начисленные обязательства и резервы</t>
  </si>
  <si>
    <t>Отложенное налоговое обязательство</t>
  </si>
  <si>
    <t>Итого долгосрочные обязательства</t>
  </si>
  <si>
    <t>Краткосрочные  обязательства</t>
  </si>
  <si>
    <t>Торговая и прочая кредиторская задолженность</t>
  </si>
  <si>
    <t>Обязательства по налогам и прочим обязательным платежам</t>
  </si>
  <si>
    <t>Прочие краткосрочные  обязательства</t>
  </si>
  <si>
    <t>Итого краткосрочные обязательства</t>
  </si>
  <si>
    <t>Итого собственный капитал и обязательства</t>
  </si>
  <si>
    <t>2017 г.</t>
  </si>
  <si>
    <t>тыс. долл.</t>
  </si>
  <si>
    <t>США</t>
  </si>
  <si>
    <t xml:space="preserve">2016 г. </t>
  </si>
  <si>
    <t xml:space="preserve">тыс. долл. </t>
  </si>
  <si>
    <t>Выручка</t>
  </si>
  <si>
    <t>Себестоимость</t>
  </si>
  <si>
    <t>Валовая прибыль</t>
  </si>
  <si>
    <t>Общие и административные расходы</t>
  </si>
  <si>
    <t>Резервы</t>
  </si>
  <si>
    <t>Финансовые расходы, нетто</t>
  </si>
  <si>
    <t>Прочие доходы/(расходы), нетто</t>
  </si>
  <si>
    <t>Прибыль/(убыток) до налогообложения</t>
  </si>
  <si>
    <t>Расходы по налогу на прибыль</t>
  </si>
  <si>
    <t>Прочий совокупный доход</t>
  </si>
  <si>
    <t>ИТОГО СОВОКУПНЫЙ ДОХОД/(УБЫТОК) ЗА ГОД</t>
  </si>
  <si>
    <t>Прибыль на акцию</t>
  </si>
  <si>
    <t>Прибыль на акцию, основная и разводненная (долл.США)</t>
  </si>
  <si>
    <t>2016 г.</t>
  </si>
  <si>
    <t>Движение денежных средств от операционной деятельности:</t>
  </si>
  <si>
    <t>Корректировки:</t>
  </si>
  <si>
    <t>Износ и амортизация долгосрочных активов</t>
  </si>
  <si>
    <t>(Прибыль)/убыток от выбытия основных средств и активов, удерживаемых для продажи</t>
  </si>
  <si>
    <t>Денежные средства, полученные от операционной деятельности до изменений оборотного капитала</t>
  </si>
  <si>
    <t>Изменения оборотного капитала:</t>
  </si>
  <si>
    <t>Изменения в торговой и прочей дебиторской задолженности</t>
  </si>
  <si>
    <t>Изменения в товарно-материальных запасах</t>
  </si>
  <si>
    <t>Изменения в текущих налоговых активах</t>
  </si>
  <si>
    <t>Изменения в прочих краткосрочных активах</t>
  </si>
  <si>
    <t>Изменения в начисленных обязательствах и резервах</t>
  </si>
  <si>
    <t>Изменения в торговой и прочей кредиторской задолженности</t>
  </si>
  <si>
    <t>Изменения в обязательствах по налогам и прочих обязательных платежах</t>
  </si>
  <si>
    <t>Изменения в обязательствах перед персоналом</t>
  </si>
  <si>
    <t>Изменения в прочих краткосрочных обязательствах</t>
  </si>
  <si>
    <t>Денежные средства, полученные от операционной деятельности</t>
  </si>
  <si>
    <t>Налог на прибыль уплаченный</t>
  </si>
  <si>
    <t>Проценты уплаченные</t>
  </si>
  <si>
    <t>Чистые денежные средства, полученные от/(использованные в)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</si>
  <si>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</si>
  <si>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</si>
  <si>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Отток денежных средств от выбытия дочернего предприятия</t>
  </si>
  <si>
    <t>Поступления от выбытия основных средств и нематериальных активов</t>
  </si>
  <si>
    <t>Чистые денежные средства, использованные в инвестиционной деятельности</t>
  </si>
  <si>
    <t>Движение денежных средств от финансовой деятельности:</t>
  </si>
  <si>
    <t>Погашение займов полученных</t>
  </si>
  <si>
    <t>Взнос в капитал акционерного общества</t>
  </si>
  <si>
    <t>Чистые денежные средства, полученные от финансовой деятельности</t>
  </si>
  <si>
    <t>Чистое увеличение денежных средств</t>
  </si>
  <si>
    <t>Денежные средства на начало года</t>
  </si>
  <si>
    <t>Влияние изменений курса иностранной валюты на остатки денежных средств в иностранной валюте</t>
  </si>
  <si>
    <t>Денежные средства на конец года</t>
  </si>
  <si>
    <t>Прибыль/(убыток) от курсовых разниц</t>
  </si>
  <si>
    <t>Акционерный капитал</t>
  </si>
  <si>
    <t>Дополни-тельно оплаченный капитал</t>
  </si>
  <si>
    <t>Неконтроль-ная доля владения</t>
  </si>
  <si>
    <t>Итого</t>
  </si>
  <si>
    <t>На 1 января 2016 г., тыс. долл. США</t>
  </si>
  <si>
    <t>Чистый доход/(убыток) за период, тыс. долл. США</t>
  </si>
  <si>
    <t>Прочий совокупный доход за период, тыс. долл. США</t>
  </si>
  <si>
    <t>Итого совокупный доход за год, тыс. долл. США</t>
  </si>
  <si>
    <t>Взносы собственников</t>
  </si>
  <si>
    <t>Прочие операции с собственниками, тыс. долл. США</t>
  </si>
  <si>
    <t>Выбытие дочернего предприятия</t>
  </si>
  <si>
    <t>На 30 сентября 2016 г., тыс. долл. США</t>
  </si>
  <si>
    <t>На 1 января 2017 г., тыс. долл. США</t>
  </si>
  <si>
    <t>Прочий совокупный доход за год, тыс. долл. США</t>
  </si>
  <si>
    <t xml:space="preserve">Взносы собственников, тыс. долл. США </t>
  </si>
  <si>
    <t xml:space="preserve">Прочие операции с собственниками, тыс. долл. США </t>
  </si>
  <si>
    <t xml:space="preserve">Выбытие дочернего предприятия, тыс. долл. США </t>
  </si>
  <si>
    <t>На 30 сентября 2017 г., тыс. долл. США</t>
  </si>
  <si>
    <t>Нераспреде-ленная прибыль/(накопленные убытки)</t>
  </si>
  <si>
    <t>Капитал/(Дефицит) собственников компании</t>
  </si>
  <si>
    <t>Прибыль/(убыток)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</si>
</sst>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7"/>
      <color rgb="FF000000"/>
      <name val="Verdana"/>
      <family val="2"/>
      <charset val="204"/>
    </font>
    <font>
      <sz val="7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/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opLeftCell="A10" zoomScale="85" zoomScaleNormal="85" workbookViewId="0">
      <selection activeCell="C30" sqref="C30"/>
    </sheetView>
  </sheetViews>
  <sheetFormatPr defaultRowHeight="15" x14ac:dyDescent="0.25"/>
  <cols>
    <col min="1" max="1" width="46" customWidth="1"/>
    <col min="3" max="4" width="11.28515625" bestFit="1" customWidth="1"/>
  </cols>
  <sheetData>
    <row r="2" spans="1:4" ht="52.5" customHeight="1" x14ac:dyDescent="0.25">
      <c r="A2" s="40"/>
      <c r="B2" s="41" t="s">
        <v>0</v>
      </c>
      <c r="C2" s="41" t="s">
        <v>1</v>
      </c>
      <c r="D2" s="41" t="s">
        <v>26</v>
      </c>
    </row>
    <row r="3" spans="1:4" x14ac:dyDescent="0.25">
      <c r="A3" s="40"/>
      <c r="B3" s="41"/>
      <c r="C3" s="41"/>
      <c r="D3" s="41"/>
    </row>
    <row r="4" spans="1:4" x14ac:dyDescent="0.25">
      <c r="A4" s="4"/>
      <c r="B4" s="3"/>
      <c r="C4" s="3"/>
      <c r="D4" s="3"/>
    </row>
    <row r="5" spans="1:4" x14ac:dyDescent="0.25">
      <c r="A5" s="5" t="s">
        <v>2</v>
      </c>
      <c r="B5" s="1"/>
      <c r="C5" s="1"/>
      <c r="D5" s="1"/>
    </row>
    <row r="6" spans="1:4" x14ac:dyDescent="0.25">
      <c r="A6" s="7" t="s">
        <v>3</v>
      </c>
      <c r="B6" s="1"/>
      <c r="C6" s="1"/>
      <c r="D6" s="1"/>
    </row>
    <row r="7" spans="1:4" x14ac:dyDescent="0.25">
      <c r="A7" s="8" t="s">
        <v>4</v>
      </c>
      <c r="B7" s="9">
        <v>5</v>
      </c>
      <c r="C7" s="11">
        <v>429333</v>
      </c>
      <c r="D7" s="11">
        <v>395210</v>
      </c>
    </row>
    <row r="8" spans="1:4" x14ac:dyDescent="0.25">
      <c r="A8" s="8" t="s">
        <v>5</v>
      </c>
      <c r="B8" s="9">
        <v>6</v>
      </c>
      <c r="C8" s="11">
        <v>151959</v>
      </c>
      <c r="D8" s="11">
        <v>166761</v>
      </c>
    </row>
    <row r="9" spans="1:4" x14ac:dyDescent="0.25">
      <c r="A9" s="8" t="s">
        <v>6</v>
      </c>
      <c r="B9" s="9"/>
      <c r="C9" s="11">
        <v>21085</v>
      </c>
      <c r="D9" s="11">
        <v>20301</v>
      </c>
    </row>
    <row r="10" spans="1:4" ht="15.75" thickBot="1" x14ac:dyDescent="0.3">
      <c r="A10" s="8" t="s">
        <v>7</v>
      </c>
      <c r="B10" s="9">
        <v>7</v>
      </c>
      <c r="C10" s="11">
        <v>6729</v>
      </c>
      <c r="D10" s="11">
        <v>5889</v>
      </c>
    </row>
    <row r="11" spans="1:4" ht="15.75" thickBot="1" x14ac:dyDescent="0.3">
      <c r="A11" s="5" t="s">
        <v>8</v>
      </c>
      <c r="B11" s="10"/>
      <c r="C11" s="12">
        <v>609106</v>
      </c>
      <c r="D11" s="12">
        <v>588161</v>
      </c>
    </row>
    <row r="12" spans="1:4" x14ac:dyDescent="0.25">
      <c r="A12" s="7" t="s">
        <v>9</v>
      </c>
      <c r="B12" s="10"/>
      <c r="C12" s="11"/>
      <c r="D12" s="13"/>
    </row>
    <row r="13" spans="1:4" x14ac:dyDescent="0.25">
      <c r="A13" s="8" t="s">
        <v>10</v>
      </c>
      <c r="B13" s="9">
        <v>8</v>
      </c>
      <c r="C13" s="11">
        <v>7310</v>
      </c>
      <c r="D13" s="11">
        <v>3057</v>
      </c>
    </row>
    <row r="14" spans="1:4" x14ac:dyDescent="0.25">
      <c r="A14" s="8" t="s">
        <v>11</v>
      </c>
      <c r="B14" s="9">
        <v>9</v>
      </c>
      <c r="C14" s="11">
        <v>55481</v>
      </c>
      <c r="D14" s="11">
        <v>61759</v>
      </c>
    </row>
    <row r="15" spans="1:4" x14ac:dyDescent="0.25">
      <c r="A15" s="8" t="s">
        <v>12</v>
      </c>
      <c r="B15" s="9">
        <v>10</v>
      </c>
      <c r="C15" s="11">
        <v>36445</v>
      </c>
      <c r="D15" s="11">
        <v>40319</v>
      </c>
    </row>
    <row r="16" spans="1:4" x14ac:dyDescent="0.25">
      <c r="A16" s="8" t="s">
        <v>13</v>
      </c>
      <c r="B16" s="9">
        <v>11</v>
      </c>
      <c r="C16" s="11">
        <v>2630</v>
      </c>
      <c r="D16" s="11">
        <v>793</v>
      </c>
    </row>
    <row r="17" spans="1:6" ht="15.75" thickBot="1" x14ac:dyDescent="0.3">
      <c r="A17" s="8" t="s">
        <v>14</v>
      </c>
      <c r="B17" s="9"/>
      <c r="C17" s="14">
        <v>1057</v>
      </c>
      <c r="D17" s="14">
        <v>416</v>
      </c>
    </row>
    <row r="18" spans="1:6" ht="15.75" thickBot="1" x14ac:dyDescent="0.3">
      <c r="A18" s="5" t="s">
        <v>15</v>
      </c>
      <c r="B18" s="10"/>
      <c r="C18" s="15">
        <v>102923</v>
      </c>
      <c r="D18" s="15">
        <v>106344</v>
      </c>
    </row>
    <row r="19" spans="1:6" ht="15.75" thickBot="1" x14ac:dyDescent="0.3">
      <c r="A19" s="5" t="s">
        <v>16</v>
      </c>
      <c r="B19" s="10"/>
      <c r="C19" s="16">
        <v>712029</v>
      </c>
      <c r="D19" s="16">
        <v>694505</v>
      </c>
    </row>
    <row r="20" spans="1:6" ht="15.75" thickTop="1" x14ac:dyDescent="0.25">
      <c r="A20" s="2"/>
      <c r="B20" s="10"/>
      <c r="C20" s="11"/>
      <c r="D20" s="13"/>
    </row>
    <row r="21" spans="1:6" x14ac:dyDescent="0.25">
      <c r="A21" s="5" t="s">
        <v>17</v>
      </c>
      <c r="B21" s="10"/>
      <c r="C21" s="11"/>
      <c r="D21" s="13"/>
    </row>
    <row r="22" spans="1:6" x14ac:dyDescent="0.25">
      <c r="A22" s="7" t="s">
        <v>18</v>
      </c>
      <c r="B22" s="10"/>
      <c r="C22" s="11"/>
      <c r="D22" s="11"/>
    </row>
    <row r="23" spans="1:6" x14ac:dyDescent="0.25">
      <c r="A23" s="8" t="s">
        <v>19</v>
      </c>
      <c r="B23" s="9">
        <v>12</v>
      </c>
      <c r="C23" s="11">
        <v>1176</v>
      </c>
      <c r="D23" s="11">
        <v>1176</v>
      </c>
    </row>
    <row r="24" spans="1:6" x14ac:dyDescent="0.25">
      <c r="A24" s="8" t="s">
        <v>20</v>
      </c>
      <c r="B24" s="9"/>
      <c r="C24" s="11">
        <v>278098</v>
      </c>
      <c r="D24" s="11">
        <v>241516</v>
      </c>
    </row>
    <row r="25" spans="1:6" ht="21" x14ac:dyDescent="0.25">
      <c r="A25" s="8" t="s">
        <v>21</v>
      </c>
      <c r="B25" s="10"/>
      <c r="C25" s="11">
        <v>238703</v>
      </c>
      <c r="D25" s="11">
        <v>20883</v>
      </c>
    </row>
    <row r="26" spans="1:6" ht="15.75" thickBot="1" x14ac:dyDescent="0.3">
      <c r="A26" s="8" t="s">
        <v>22</v>
      </c>
      <c r="B26" s="10"/>
      <c r="C26" s="14">
        <v>6341</v>
      </c>
      <c r="D26" s="14">
        <v>6341</v>
      </c>
    </row>
    <row r="27" spans="1:6" x14ac:dyDescent="0.25">
      <c r="A27" s="8"/>
      <c r="B27" s="10"/>
      <c r="C27" s="11"/>
      <c r="D27" s="11"/>
    </row>
    <row r="28" spans="1:6" ht="15.75" thickBot="1" x14ac:dyDescent="0.3">
      <c r="A28" s="8" t="s">
        <v>23</v>
      </c>
      <c r="B28" s="10"/>
      <c r="C28" s="14" t="s">
        <v>24</v>
      </c>
      <c r="D28" s="14" t="s">
        <v>24</v>
      </c>
    </row>
    <row r="29" spans="1:6" x14ac:dyDescent="0.25">
      <c r="A29" s="8"/>
      <c r="B29" s="10"/>
      <c r="C29" s="11"/>
      <c r="D29" s="11"/>
    </row>
    <row r="30" spans="1:6" ht="15.75" thickBot="1" x14ac:dyDescent="0.3">
      <c r="A30" s="5" t="s">
        <v>25</v>
      </c>
      <c r="B30" s="10"/>
      <c r="C30" s="15">
        <v>524318</v>
      </c>
      <c r="D30" s="15">
        <v>269916</v>
      </c>
    </row>
    <row r="31" spans="1:6" x14ac:dyDescent="0.25">
      <c r="A31" s="8"/>
      <c r="B31" s="10"/>
      <c r="C31" s="10"/>
      <c r="D31" s="10"/>
    </row>
    <row r="32" spans="1:6" x14ac:dyDescent="0.25">
      <c r="A32" s="7" t="s">
        <v>27</v>
      </c>
      <c r="B32" s="10"/>
      <c r="C32" s="1"/>
      <c r="D32" s="1"/>
      <c r="F32" s="6"/>
    </row>
    <row r="33" spans="1:6" x14ac:dyDescent="0.25">
      <c r="A33" s="8" t="s">
        <v>28</v>
      </c>
      <c r="B33" s="9">
        <v>19</v>
      </c>
      <c r="C33" s="11">
        <v>63601</v>
      </c>
      <c r="D33" s="11" t="s">
        <v>24</v>
      </c>
      <c r="F33" s="6"/>
    </row>
    <row r="34" spans="1:6" x14ac:dyDescent="0.25">
      <c r="A34" s="8" t="s">
        <v>29</v>
      </c>
      <c r="B34" s="9"/>
      <c r="C34" s="11">
        <v>26863</v>
      </c>
      <c r="D34" s="11">
        <v>27499</v>
      </c>
      <c r="F34" s="6"/>
    </row>
    <row r="35" spans="1:6" ht="15.75" thickBot="1" x14ac:dyDescent="0.3">
      <c r="A35" s="8" t="s">
        <v>30</v>
      </c>
      <c r="B35" s="9"/>
      <c r="C35" s="14">
        <v>61066</v>
      </c>
      <c r="D35" s="14">
        <v>61066</v>
      </c>
      <c r="F35" s="6"/>
    </row>
    <row r="36" spans="1:6" ht="15.75" thickBot="1" x14ac:dyDescent="0.3">
      <c r="A36" s="5" t="s">
        <v>31</v>
      </c>
      <c r="B36" s="10"/>
      <c r="C36" s="15">
        <v>151530</v>
      </c>
      <c r="D36" s="15">
        <v>88565</v>
      </c>
      <c r="F36" s="6"/>
    </row>
    <row r="37" spans="1:6" x14ac:dyDescent="0.25">
      <c r="A37" s="7" t="s">
        <v>32</v>
      </c>
      <c r="B37" s="10"/>
      <c r="C37" s="11"/>
      <c r="D37" s="13"/>
      <c r="F37" s="6"/>
    </row>
    <row r="38" spans="1:6" x14ac:dyDescent="0.25">
      <c r="A38" s="8" t="s">
        <v>33</v>
      </c>
      <c r="B38" s="9">
        <v>14</v>
      </c>
      <c r="C38" s="11">
        <v>23856</v>
      </c>
      <c r="D38" s="11">
        <v>322635</v>
      </c>
      <c r="F38" s="6"/>
    </row>
    <row r="39" spans="1:6" x14ac:dyDescent="0.25">
      <c r="A39" s="8" t="s">
        <v>28</v>
      </c>
      <c r="B39" s="9"/>
      <c r="C39" s="11" t="s">
        <v>24</v>
      </c>
      <c r="D39" s="11" t="s">
        <v>24</v>
      </c>
      <c r="F39" s="6"/>
    </row>
    <row r="40" spans="1:6" ht="21" x14ac:dyDescent="0.25">
      <c r="A40" s="8" t="s">
        <v>34</v>
      </c>
      <c r="B40" s="9">
        <v>15</v>
      </c>
      <c r="C40" s="11">
        <v>10186</v>
      </c>
      <c r="D40" s="11">
        <v>10367</v>
      </c>
      <c r="F40" s="6"/>
    </row>
    <row r="41" spans="1:6" x14ac:dyDescent="0.25">
      <c r="A41" s="8" t="s">
        <v>29</v>
      </c>
      <c r="B41" s="9"/>
      <c r="C41" s="11">
        <v>1225</v>
      </c>
      <c r="D41" s="11">
        <v>2038</v>
      </c>
      <c r="F41" s="6"/>
    </row>
    <row r="42" spans="1:6" ht="15.75" thickBot="1" x14ac:dyDescent="0.3">
      <c r="A42" s="8" t="s">
        <v>35</v>
      </c>
      <c r="B42" s="9"/>
      <c r="C42" s="14">
        <v>914</v>
      </c>
      <c r="D42" s="14">
        <v>984</v>
      </c>
      <c r="F42" s="6"/>
    </row>
    <row r="43" spans="1:6" ht="15.75" thickBot="1" x14ac:dyDescent="0.3">
      <c r="A43" s="5" t="s">
        <v>36</v>
      </c>
      <c r="B43" s="1"/>
      <c r="C43" s="15">
        <v>36181</v>
      </c>
      <c r="D43" s="15">
        <v>336024</v>
      </c>
      <c r="F43" s="6"/>
    </row>
    <row r="44" spans="1:6" ht="15.75" x14ac:dyDescent="0.25">
      <c r="A44" s="8"/>
      <c r="B44" s="6"/>
      <c r="C44" s="18"/>
      <c r="D44" s="18"/>
      <c r="F44" s="17"/>
    </row>
    <row r="45" spans="1:6" ht="15.75" thickBot="1" x14ac:dyDescent="0.3">
      <c r="A45" s="5" t="s">
        <v>37</v>
      </c>
      <c r="B45" s="1"/>
      <c r="C45" s="16">
        <v>712029</v>
      </c>
      <c r="D45" s="16">
        <v>694505</v>
      </c>
      <c r="F45" s="6"/>
    </row>
    <row r="46" spans="1:6" ht="15.75" thickTop="1" x14ac:dyDescent="0.25"/>
    <row r="47" spans="1:6" x14ac:dyDescent="0.25">
      <c r="C47" s="19">
        <f>C45-C19</f>
        <v>0</v>
      </c>
      <c r="D47" s="19">
        <f>D45-D19</f>
        <v>0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5" zoomScaleNormal="85" workbookViewId="0">
      <selection activeCell="A30" sqref="A30"/>
    </sheetView>
  </sheetViews>
  <sheetFormatPr defaultRowHeight="15" x14ac:dyDescent="0.25"/>
  <cols>
    <col min="1" max="1" width="52" customWidth="1"/>
    <col min="3" max="4" width="12.42578125" bestFit="1" customWidth="1"/>
  </cols>
  <sheetData>
    <row r="1" spans="1:5" x14ac:dyDescent="0.25">
      <c r="A1" s="40"/>
      <c r="B1" s="41" t="s">
        <v>0</v>
      </c>
      <c r="C1" s="3" t="s">
        <v>38</v>
      </c>
      <c r="D1" s="3" t="s">
        <v>41</v>
      </c>
      <c r="E1" s="41"/>
    </row>
    <row r="2" spans="1:5" x14ac:dyDescent="0.25">
      <c r="A2" s="40"/>
      <c r="B2" s="41"/>
      <c r="C2" s="3" t="s">
        <v>39</v>
      </c>
      <c r="D2" s="3" t="s">
        <v>42</v>
      </c>
      <c r="E2" s="41"/>
    </row>
    <row r="3" spans="1:5" x14ac:dyDescent="0.25">
      <c r="A3" s="40"/>
      <c r="B3" s="41"/>
      <c r="C3" s="3" t="s">
        <v>40</v>
      </c>
      <c r="D3" s="3" t="s">
        <v>40</v>
      </c>
      <c r="E3" s="41"/>
    </row>
    <row r="4" spans="1:5" x14ac:dyDescent="0.25">
      <c r="A4" s="8"/>
      <c r="B4" s="6"/>
      <c r="C4" s="6"/>
      <c r="D4" s="6"/>
      <c r="E4" s="6"/>
    </row>
    <row r="5" spans="1:5" x14ac:dyDescent="0.25">
      <c r="A5" s="8" t="s">
        <v>43</v>
      </c>
      <c r="B5" s="9">
        <v>16</v>
      </c>
      <c r="C5" s="11">
        <v>414733</v>
      </c>
      <c r="D5" s="11">
        <v>110336</v>
      </c>
      <c r="E5" s="6"/>
    </row>
    <row r="6" spans="1:5" ht="15.75" thickBot="1" x14ac:dyDescent="0.3">
      <c r="A6" s="8" t="s">
        <v>44</v>
      </c>
      <c r="B6" s="9">
        <v>17</v>
      </c>
      <c r="C6" s="14">
        <v>-184117</v>
      </c>
      <c r="D6" s="14">
        <v>-102334</v>
      </c>
      <c r="E6" s="6"/>
    </row>
    <row r="7" spans="1:5" x14ac:dyDescent="0.25">
      <c r="A7" s="8"/>
      <c r="B7" s="10"/>
      <c r="C7" s="11"/>
      <c r="D7" s="11"/>
      <c r="E7" s="6"/>
    </row>
    <row r="8" spans="1:5" x14ac:dyDescent="0.25">
      <c r="A8" s="5" t="s">
        <v>45</v>
      </c>
      <c r="B8" s="10"/>
      <c r="C8" s="20">
        <v>230616</v>
      </c>
      <c r="D8" s="20">
        <v>8002</v>
      </c>
      <c r="E8" s="6"/>
    </row>
    <row r="9" spans="1:5" x14ac:dyDescent="0.25">
      <c r="A9" s="8"/>
      <c r="B9" s="10"/>
      <c r="C9" s="11"/>
      <c r="D9" s="11"/>
      <c r="E9" s="6"/>
    </row>
    <row r="10" spans="1:5" x14ac:dyDescent="0.25">
      <c r="A10" s="8" t="s">
        <v>46</v>
      </c>
      <c r="B10" s="9">
        <v>18</v>
      </c>
      <c r="C10" s="11">
        <v>-4835</v>
      </c>
      <c r="D10" s="11">
        <v>-4753</v>
      </c>
      <c r="E10" s="6"/>
    </row>
    <row r="11" spans="1:5" x14ac:dyDescent="0.25">
      <c r="A11" s="8" t="s">
        <v>47</v>
      </c>
      <c r="B11" s="10"/>
      <c r="C11" s="11" t="s">
        <v>24</v>
      </c>
      <c r="D11" s="11">
        <v>39</v>
      </c>
      <c r="E11" s="6"/>
    </row>
    <row r="12" spans="1:5" x14ac:dyDescent="0.25">
      <c r="A12" s="8" t="s">
        <v>48</v>
      </c>
      <c r="B12" s="10"/>
      <c r="C12" s="11">
        <v>-760</v>
      </c>
      <c r="D12" s="11">
        <v>-71</v>
      </c>
      <c r="E12" s="6"/>
    </row>
    <row r="13" spans="1:5" ht="15.75" thickBot="1" x14ac:dyDescent="0.3">
      <c r="A13" s="8" t="s">
        <v>49</v>
      </c>
      <c r="B13" s="10"/>
      <c r="C13" s="14">
        <v>-7201</v>
      </c>
      <c r="D13" s="14">
        <v>-1811</v>
      </c>
      <c r="E13" s="6"/>
    </row>
    <row r="14" spans="1:5" x14ac:dyDescent="0.25">
      <c r="A14" s="8" t="s">
        <v>50</v>
      </c>
      <c r="B14" s="10"/>
      <c r="C14" s="11">
        <v>217820</v>
      </c>
      <c r="D14" s="11">
        <v>1406</v>
      </c>
      <c r="E14" s="6"/>
    </row>
    <row r="15" spans="1:5" ht="15.75" thickBot="1" x14ac:dyDescent="0.3">
      <c r="A15" s="8" t="s">
        <v>51</v>
      </c>
      <c r="B15" s="9"/>
      <c r="C15" s="14" t="s">
        <v>24</v>
      </c>
      <c r="D15" s="14">
        <v>-25</v>
      </c>
      <c r="E15" s="6"/>
    </row>
    <row r="16" spans="1:5" x14ac:dyDescent="0.25">
      <c r="A16" s="8"/>
      <c r="B16" s="10"/>
      <c r="C16" s="11"/>
      <c r="D16" s="11"/>
      <c r="E16" s="6"/>
    </row>
    <row r="17" spans="1:5" ht="15.75" thickBot="1" x14ac:dyDescent="0.3">
      <c r="A17" s="5" t="s">
        <v>110</v>
      </c>
      <c r="B17" s="10"/>
      <c r="C17" s="15">
        <v>217820</v>
      </c>
      <c r="D17" s="15">
        <v>1381</v>
      </c>
      <c r="E17" s="6"/>
    </row>
    <row r="18" spans="1:5" x14ac:dyDescent="0.25">
      <c r="A18" s="8"/>
      <c r="B18" s="10"/>
      <c r="C18" s="11"/>
      <c r="D18" s="11"/>
      <c r="E18" s="6"/>
    </row>
    <row r="19" spans="1:5" x14ac:dyDescent="0.25">
      <c r="A19" s="5" t="s">
        <v>52</v>
      </c>
      <c r="B19" s="10"/>
      <c r="C19" s="11"/>
      <c r="D19" s="11"/>
      <c r="E19" s="6"/>
    </row>
    <row r="20" spans="1:5" ht="15.75" thickBot="1" x14ac:dyDescent="0.3">
      <c r="A20" s="5" t="s">
        <v>53</v>
      </c>
      <c r="B20" s="10"/>
      <c r="C20" s="16">
        <v>217820</v>
      </c>
      <c r="D20" s="16">
        <v>1381</v>
      </c>
      <c r="E20" s="6"/>
    </row>
    <row r="21" spans="1:5" ht="15.75" thickTop="1" x14ac:dyDescent="0.25">
      <c r="A21" s="8"/>
      <c r="B21" s="10"/>
      <c r="C21" s="11"/>
      <c r="D21" s="11"/>
      <c r="E21" s="6"/>
    </row>
    <row r="22" spans="1:5" x14ac:dyDescent="0.25">
      <c r="A22" s="5" t="s">
        <v>54</v>
      </c>
      <c r="B22" s="10"/>
      <c r="C22" s="11"/>
      <c r="D22" s="11"/>
      <c r="E22" s="6"/>
    </row>
    <row r="23" spans="1:5" ht="21.75" thickBot="1" x14ac:dyDescent="0.3">
      <c r="A23" s="8" t="s">
        <v>55</v>
      </c>
      <c r="B23" s="9">
        <v>13</v>
      </c>
      <c r="C23" s="15">
        <v>544.54999999999995</v>
      </c>
      <c r="D23" s="15">
        <v>3.45</v>
      </c>
      <c r="E23" s="6"/>
    </row>
  </sheetData>
  <mergeCells count="3">
    <mergeCell ref="A1:A3"/>
    <mergeCell ref="B1:B3"/>
    <mergeCell ref="E1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0" workbookViewId="0">
      <selection activeCell="C45" sqref="C45"/>
    </sheetView>
  </sheetViews>
  <sheetFormatPr defaultRowHeight="15" x14ac:dyDescent="0.25"/>
  <cols>
    <col min="1" max="1" width="77" customWidth="1"/>
    <col min="2" max="2" width="10.85546875" bestFit="1" customWidth="1"/>
    <col min="3" max="3" width="12.140625" customWidth="1"/>
  </cols>
  <sheetData>
    <row r="1" spans="1:4" x14ac:dyDescent="0.25">
      <c r="A1" s="40"/>
      <c r="B1" s="35" t="s">
        <v>38</v>
      </c>
      <c r="C1" s="35" t="s">
        <v>56</v>
      </c>
      <c r="D1" s="41"/>
    </row>
    <row r="2" spans="1:4" x14ac:dyDescent="0.25">
      <c r="A2" s="40"/>
      <c r="B2" s="35" t="s">
        <v>39</v>
      </c>
      <c r="C2" s="35" t="s">
        <v>39</v>
      </c>
      <c r="D2" s="41"/>
    </row>
    <row r="3" spans="1:4" x14ac:dyDescent="0.25">
      <c r="A3" s="40"/>
      <c r="B3" s="35" t="s">
        <v>40</v>
      </c>
      <c r="C3" s="35" t="s">
        <v>40</v>
      </c>
      <c r="D3" s="41"/>
    </row>
    <row r="4" spans="1:4" x14ac:dyDescent="0.25">
      <c r="A4" s="5" t="s">
        <v>57</v>
      </c>
      <c r="B4" s="36"/>
      <c r="C4" s="36"/>
      <c r="D4" s="6"/>
    </row>
    <row r="5" spans="1:4" x14ac:dyDescent="0.25">
      <c r="A5" s="8" t="s">
        <v>50</v>
      </c>
      <c r="B5" s="36">
        <v>217820</v>
      </c>
      <c r="C5" s="36">
        <v>1406</v>
      </c>
      <c r="D5" s="6"/>
    </row>
    <row r="6" spans="1:4" x14ac:dyDescent="0.25">
      <c r="A6" s="8" t="s">
        <v>58</v>
      </c>
      <c r="B6" s="36"/>
      <c r="C6" s="36"/>
      <c r="D6" s="6"/>
    </row>
    <row r="7" spans="1:4" x14ac:dyDescent="0.25">
      <c r="A7" s="8" t="s">
        <v>59</v>
      </c>
      <c r="B7" s="36">
        <v>52385</v>
      </c>
      <c r="C7" s="36">
        <v>2525</v>
      </c>
      <c r="D7" s="6"/>
    </row>
    <row r="8" spans="1:4" x14ac:dyDescent="0.25">
      <c r="A8" s="8" t="s">
        <v>48</v>
      </c>
      <c r="B8" s="36">
        <v>760</v>
      </c>
      <c r="C8" s="36">
        <v>71</v>
      </c>
      <c r="D8" s="6"/>
    </row>
    <row r="9" spans="1:4" ht="21" x14ac:dyDescent="0.25">
      <c r="A9" s="8" t="s">
        <v>60</v>
      </c>
      <c r="B9" s="36">
        <v>-4</v>
      </c>
      <c r="C9" s="36">
        <v>-1</v>
      </c>
      <c r="D9" s="6"/>
    </row>
    <row r="10" spans="1:4" x14ac:dyDescent="0.25">
      <c r="A10" s="8" t="s">
        <v>89</v>
      </c>
      <c r="B10" s="36">
        <v>-6282</v>
      </c>
      <c r="C10" s="36">
        <v>39</v>
      </c>
      <c r="D10" s="6"/>
    </row>
    <row r="11" spans="1:4" ht="15.75" thickBot="1" x14ac:dyDescent="0.3">
      <c r="A11" s="8" t="s">
        <v>47</v>
      </c>
      <c r="B11" s="37" t="s">
        <v>24</v>
      </c>
      <c r="C11" s="37">
        <v>-39</v>
      </c>
      <c r="D11" s="6"/>
    </row>
    <row r="12" spans="1:4" ht="21" x14ac:dyDescent="0.25">
      <c r="A12" s="8" t="s">
        <v>61</v>
      </c>
      <c r="B12" s="36">
        <v>264679</v>
      </c>
      <c r="C12" s="36">
        <v>4001</v>
      </c>
      <c r="D12" s="6"/>
    </row>
    <row r="13" spans="1:4" x14ac:dyDescent="0.25">
      <c r="A13" s="8"/>
      <c r="B13" s="36"/>
      <c r="C13" s="36"/>
      <c r="D13" s="6"/>
    </row>
    <row r="14" spans="1:4" x14ac:dyDescent="0.25">
      <c r="A14" s="8" t="s">
        <v>62</v>
      </c>
      <c r="B14" s="36"/>
      <c r="C14" s="36"/>
      <c r="D14" s="6"/>
    </row>
    <row r="15" spans="1:4" x14ac:dyDescent="0.25">
      <c r="A15" s="8" t="s">
        <v>63</v>
      </c>
      <c r="B15" s="36">
        <v>-4092</v>
      </c>
      <c r="C15" s="36">
        <v>25539</v>
      </c>
      <c r="D15" s="6"/>
    </row>
    <row r="16" spans="1:4" x14ac:dyDescent="0.25">
      <c r="A16" s="8" t="s">
        <v>64</v>
      </c>
      <c r="B16" s="36">
        <v>6278</v>
      </c>
      <c r="C16" s="36">
        <v>-19026</v>
      </c>
      <c r="D16" s="6"/>
    </row>
    <row r="17" spans="1:4" x14ac:dyDescent="0.25">
      <c r="A17" s="8" t="s">
        <v>65</v>
      </c>
      <c r="B17" s="36">
        <v>35756</v>
      </c>
      <c r="C17" s="36">
        <v>-1298</v>
      </c>
      <c r="D17" s="6"/>
    </row>
    <row r="18" spans="1:4" x14ac:dyDescent="0.25">
      <c r="A18" s="8" t="s">
        <v>66</v>
      </c>
      <c r="B18" s="36">
        <v>-481</v>
      </c>
      <c r="C18" s="36">
        <v>386</v>
      </c>
      <c r="D18" s="6"/>
    </row>
    <row r="19" spans="1:4" x14ac:dyDescent="0.25">
      <c r="A19" s="8" t="s">
        <v>67</v>
      </c>
      <c r="B19" s="36">
        <v>-1449</v>
      </c>
      <c r="C19" s="36">
        <v>283</v>
      </c>
      <c r="D19" s="6"/>
    </row>
    <row r="20" spans="1:4" x14ac:dyDescent="0.25">
      <c r="A20" s="8" t="s">
        <v>68</v>
      </c>
      <c r="B20" s="36">
        <v>-67785</v>
      </c>
      <c r="C20" s="36">
        <v>-7060</v>
      </c>
      <c r="D20" s="6"/>
    </row>
    <row r="21" spans="1:4" x14ac:dyDescent="0.25">
      <c r="A21" s="8" t="s">
        <v>69</v>
      </c>
      <c r="B21" s="36">
        <v>-181</v>
      </c>
      <c r="C21" s="36">
        <v>1875</v>
      </c>
      <c r="D21" s="6"/>
    </row>
    <row r="22" spans="1:4" x14ac:dyDescent="0.25">
      <c r="A22" s="8" t="s">
        <v>70</v>
      </c>
      <c r="B22" s="36">
        <v>-26</v>
      </c>
      <c r="C22" s="36">
        <v>95</v>
      </c>
      <c r="D22" s="6"/>
    </row>
    <row r="23" spans="1:4" ht="15.75" thickBot="1" x14ac:dyDescent="0.3">
      <c r="A23" s="8" t="s">
        <v>71</v>
      </c>
      <c r="B23" s="37">
        <v>-68</v>
      </c>
      <c r="C23" s="37">
        <v>21</v>
      </c>
      <c r="D23" s="6"/>
    </row>
    <row r="24" spans="1:4" x14ac:dyDescent="0.25">
      <c r="A24" s="8" t="s">
        <v>72</v>
      </c>
      <c r="B24" s="36">
        <v>232631</v>
      </c>
      <c r="C24" s="36">
        <v>4816</v>
      </c>
      <c r="D24" s="6"/>
    </row>
    <row r="25" spans="1:4" x14ac:dyDescent="0.25">
      <c r="A25" s="8"/>
      <c r="B25" s="36"/>
      <c r="C25" s="36"/>
      <c r="D25" s="6"/>
    </row>
    <row r="26" spans="1:4" x14ac:dyDescent="0.25">
      <c r="A26" s="8" t="s">
        <v>73</v>
      </c>
      <c r="B26" s="36">
        <v>-27548</v>
      </c>
      <c r="C26" s="36">
        <v>-47</v>
      </c>
      <c r="D26" s="6"/>
    </row>
    <row r="27" spans="1:4" ht="15.75" thickBot="1" x14ac:dyDescent="0.3">
      <c r="A27" s="8" t="s">
        <v>74</v>
      </c>
      <c r="B27" s="37">
        <v>-709</v>
      </c>
      <c r="C27" s="37">
        <v>-63</v>
      </c>
      <c r="D27" s="6"/>
    </row>
    <row r="28" spans="1:4" ht="21.75" thickBot="1" x14ac:dyDescent="0.3">
      <c r="A28" s="8" t="s">
        <v>75</v>
      </c>
      <c r="B28" s="37">
        <v>204374</v>
      </c>
      <c r="C28" s="37">
        <v>4706</v>
      </c>
      <c r="D28" s="6"/>
    </row>
    <row r="29" spans="1:4" x14ac:dyDescent="0.25">
      <c r="A29" s="5" t="s">
        <v>76</v>
      </c>
      <c r="B29" s="36"/>
      <c r="C29" s="36"/>
      <c r="D29" s="6"/>
    </row>
    <row r="30" spans="1:4" x14ac:dyDescent="0.25">
      <c r="A30" s="8" t="s">
        <v>77</v>
      </c>
      <c r="B30" s="36">
        <v>-272443</v>
      </c>
      <c r="C30" s="36">
        <v>1094</v>
      </c>
      <c r="D30" s="6"/>
    </row>
    <row r="31" spans="1:4" x14ac:dyDescent="0.25">
      <c r="A31" s="8" t="s">
        <v>78</v>
      </c>
      <c r="B31" s="36" t="s">
        <v>24</v>
      </c>
      <c r="C31" s="36">
        <v>-3</v>
      </c>
      <c r="D31" s="6"/>
    </row>
    <row r="32" spans="1:4" ht="15.75" thickBot="1" x14ac:dyDescent="0.3">
      <c r="A32" s="8" t="s">
        <v>79</v>
      </c>
      <c r="B32" s="37">
        <v>23</v>
      </c>
      <c r="C32" s="37" t="s">
        <v>24</v>
      </c>
      <c r="D32" s="6"/>
    </row>
    <row r="33" spans="1:4" ht="15.75" thickBot="1" x14ac:dyDescent="0.3">
      <c r="A33" s="8" t="s">
        <v>80</v>
      </c>
      <c r="B33" s="37">
        <v>-272420</v>
      </c>
      <c r="C33" s="37">
        <v>1091</v>
      </c>
      <c r="D33" s="6"/>
    </row>
    <row r="34" spans="1:4" x14ac:dyDescent="0.25">
      <c r="A34" s="8"/>
      <c r="B34" s="36"/>
      <c r="C34" s="36"/>
      <c r="D34" s="6"/>
    </row>
    <row r="35" spans="1:4" x14ac:dyDescent="0.25">
      <c r="A35" s="5" t="s">
        <v>81</v>
      </c>
      <c r="B35" s="36"/>
      <c r="C35" s="36"/>
      <c r="D35" s="6"/>
    </row>
    <row r="36" spans="1:4" x14ac:dyDescent="0.25">
      <c r="A36" s="8" t="s">
        <v>28</v>
      </c>
      <c r="B36" s="36">
        <v>157883</v>
      </c>
      <c r="C36" s="36">
        <v>966</v>
      </c>
      <c r="D36" s="6"/>
    </row>
    <row r="37" spans="1:4" x14ac:dyDescent="0.25">
      <c r="A37" s="8" t="s">
        <v>82</v>
      </c>
      <c r="B37" s="36">
        <v>-88000</v>
      </c>
      <c r="C37" s="36" t="s">
        <v>24</v>
      </c>
      <c r="D37" s="6"/>
    </row>
    <row r="38" spans="1:4" ht="15.75" thickBot="1" x14ac:dyDescent="0.3">
      <c r="A38" s="8" t="s">
        <v>83</v>
      </c>
      <c r="B38" s="37" t="s">
        <v>24</v>
      </c>
      <c r="C38" s="37">
        <v>4131</v>
      </c>
      <c r="D38" s="6"/>
    </row>
    <row r="39" spans="1:4" ht="15.75" thickBot="1" x14ac:dyDescent="0.3">
      <c r="A39" s="8" t="s">
        <v>84</v>
      </c>
      <c r="B39" s="37">
        <v>69883</v>
      </c>
      <c r="C39" s="37">
        <v>5097</v>
      </c>
      <c r="D39" s="6"/>
    </row>
    <row r="40" spans="1:4" x14ac:dyDescent="0.25">
      <c r="A40" s="8" t="s">
        <v>85</v>
      </c>
      <c r="B40" s="36">
        <v>1837</v>
      </c>
      <c r="C40" s="36">
        <v>10894</v>
      </c>
      <c r="D40" s="6"/>
    </row>
    <row r="41" spans="1:4" x14ac:dyDescent="0.25">
      <c r="A41" s="8"/>
      <c r="B41" s="36"/>
      <c r="C41" s="36"/>
      <c r="D41" s="6"/>
    </row>
    <row r="42" spans="1:4" ht="15.75" thickBot="1" x14ac:dyDescent="0.3">
      <c r="A42" s="5" t="s">
        <v>86</v>
      </c>
      <c r="B42" s="38">
        <v>793</v>
      </c>
      <c r="C42" s="38">
        <v>522</v>
      </c>
      <c r="D42" s="6"/>
    </row>
    <row r="43" spans="1:4" x14ac:dyDescent="0.25">
      <c r="A43" s="8"/>
      <c r="B43" s="36"/>
      <c r="C43" s="36"/>
      <c r="D43" s="6"/>
    </row>
    <row r="44" spans="1:4" ht="21.75" thickBot="1" x14ac:dyDescent="0.3">
      <c r="A44" s="8" t="s">
        <v>87</v>
      </c>
      <c r="B44" s="37" t="s">
        <v>24</v>
      </c>
      <c r="C44" s="37" t="s">
        <v>24</v>
      </c>
      <c r="D44" s="6"/>
    </row>
    <row r="45" spans="1:4" ht="15.75" thickBot="1" x14ac:dyDescent="0.3">
      <c r="A45" s="5" t="s">
        <v>88</v>
      </c>
      <c r="B45" s="39">
        <v>2630</v>
      </c>
      <c r="C45" s="39">
        <v>11416</v>
      </c>
      <c r="D45" s="6"/>
    </row>
    <row r="46" spans="1:4" ht="15.75" thickTop="1" x14ac:dyDescent="0.25"/>
  </sheetData>
  <mergeCells count="2">
    <mergeCell ref="A1:A3"/>
    <mergeCell ref="D1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selection activeCell="A12" sqref="A12:XFD12"/>
    </sheetView>
  </sheetViews>
  <sheetFormatPr defaultRowHeight="15" x14ac:dyDescent="0.25"/>
  <cols>
    <col min="1" max="1" width="50.42578125" customWidth="1"/>
    <col min="2" max="2" width="9.28515625" bestFit="1" customWidth="1"/>
    <col min="3" max="3" width="10.7109375" bestFit="1" customWidth="1"/>
    <col min="4" max="4" width="9.85546875" bestFit="1" customWidth="1"/>
    <col min="5" max="5" width="9.28515625" bestFit="1" customWidth="1"/>
    <col min="6" max="6" width="10.7109375" bestFit="1" customWidth="1"/>
    <col min="7" max="7" width="9.28515625" bestFit="1" customWidth="1"/>
    <col min="8" max="8" width="10.7109375" bestFit="1" customWidth="1"/>
  </cols>
  <sheetData>
    <row r="1" spans="1:8" ht="52.5" customHeight="1" x14ac:dyDescent="0.25">
      <c r="A1" s="43"/>
      <c r="B1" s="42" t="s">
        <v>90</v>
      </c>
      <c r="C1" s="42" t="s">
        <v>108</v>
      </c>
      <c r="D1" s="42" t="s">
        <v>91</v>
      </c>
      <c r="E1" s="42" t="s">
        <v>22</v>
      </c>
      <c r="F1" s="42" t="s">
        <v>109</v>
      </c>
      <c r="G1" s="42" t="s">
        <v>92</v>
      </c>
      <c r="H1" s="42" t="s">
        <v>93</v>
      </c>
    </row>
    <row r="2" spans="1:8" ht="52.5" customHeight="1" x14ac:dyDescent="0.25">
      <c r="A2" s="43"/>
      <c r="B2" s="42"/>
      <c r="C2" s="42"/>
      <c r="D2" s="42"/>
      <c r="E2" s="42"/>
      <c r="F2" s="42"/>
      <c r="G2" s="42"/>
      <c r="H2" s="42"/>
    </row>
    <row r="3" spans="1:8" ht="15.75" thickBot="1" x14ac:dyDescent="0.3">
      <c r="A3" s="21" t="s">
        <v>94</v>
      </c>
      <c r="B3" s="25">
        <v>1</v>
      </c>
      <c r="C3" s="25">
        <v>-11896</v>
      </c>
      <c r="D3" s="27">
        <v>0</v>
      </c>
      <c r="E3" s="27">
        <v>5936</v>
      </c>
      <c r="F3" s="25">
        <v>-5959</v>
      </c>
      <c r="G3" s="25">
        <v>-2</v>
      </c>
      <c r="H3" s="25">
        <v>-5961</v>
      </c>
    </row>
    <row r="4" spans="1:8" x14ac:dyDescent="0.25">
      <c r="A4" s="23" t="s">
        <v>95</v>
      </c>
      <c r="B4" s="28">
        <v>0</v>
      </c>
      <c r="C4" s="28">
        <v>1381</v>
      </c>
      <c r="D4" s="26">
        <v>0</v>
      </c>
      <c r="E4" s="26">
        <v>0</v>
      </c>
      <c r="F4" s="28">
        <v>1381</v>
      </c>
      <c r="G4" s="28">
        <v>0</v>
      </c>
      <c r="H4" s="28">
        <v>1381</v>
      </c>
    </row>
    <row r="5" spans="1:8" ht="15.75" thickBot="1" x14ac:dyDescent="0.3">
      <c r="A5" s="23" t="s">
        <v>96</v>
      </c>
      <c r="B5" s="25">
        <v>0</v>
      </c>
      <c r="C5" s="25">
        <v>0</v>
      </c>
      <c r="D5" s="27">
        <v>0</v>
      </c>
      <c r="E5" s="27">
        <v>0</v>
      </c>
      <c r="F5" s="25">
        <v>0</v>
      </c>
      <c r="G5" s="25">
        <v>0</v>
      </c>
      <c r="H5" s="25">
        <v>0</v>
      </c>
    </row>
    <row r="6" spans="1:8" ht="15.75" thickBot="1" x14ac:dyDescent="0.3">
      <c r="A6" s="23" t="s">
        <v>97</v>
      </c>
      <c r="B6" s="25">
        <v>0</v>
      </c>
      <c r="C6" s="25">
        <v>1381</v>
      </c>
      <c r="D6" s="27">
        <v>0</v>
      </c>
      <c r="E6" s="27">
        <v>0</v>
      </c>
      <c r="F6" s="25">
        <v>1381</v>
      </c>
      <c r="G6" s="25">
        <v>0</v>
      </c>
      <c r="H6" s="25">
        <v>1381</v>
      </c>
    </row>
    <row r="7" spans="1:8" ht="15.75" thickBot="1" x14ac:dyDescent="0.3">
      <c r="A7" s="21" t="s">
        <v>98</v>
      </c>
      <c r="B7" s="25">
        <v>4131</v>
      </c>
      <c r="C7" s="25">
        <v>0</v>
      </c>
      <c r="D7" s="27">
        <v>88082</v>
      </c>
      <c r="E7" s="27">
        <v>0</v>
      </c>
      <c r="F7" s="25">
        <v>92213</v>
      </c>
      <c r="G7" s="25">
        <v>0</v>
      </c>
      <c r="H7" s="25">
        <v>92213</v>
      </c>
    </row>
    <row r="8" spans="1:8" ht="15.75" thickBot="1" x14ac:dyDescent="0.3">
      <c r="A8" s="21" t="s">
        <v>99</v>
      </c>
      <c r="B8" s="25">
        <v>-2956</v>
      </c>
      <c r="C8" s="25">
        <v>2956</v>
      </c>
      <c r="D8" s="27">
        <v>0</v>
      </c>
      <c r="E8" s="27">
        <v>0</v>
      </c>
      <c r="F8" s="25">
        <v>0</v>
      </c>
      <c r="G8" s="25"/>
      <c r="H8" s="25">
        <v>0</v>
      </c>
    </row>
    <row r="9" spans="1:8" ht="15.75" thickBot="1" x14ac:dyDescent="0.3">
      <c r="A9" s="21" t="s">
        <v>100</v>
      </c>
      <c r="B9" s="25">
        <v>0</v>
      </c>
      <c r="C9" s="25">
        <v>2586</v>
      </c>
      <c r="D9" s="27">
        <v>0</v>
      </c>
      <c r="E9" s="27">
        <v>0</v>
      </c>
      <c r="F9" s="25">
        <v>2586</v>
      </c>
      <c r="G9" s="25">
        <v>2</v>
      </c>
      <c r="H9" s="25">
        <v>2588</v>
      </c>
    </row>
    <row r="10" spans="1:8" ht="15.75" thickBot="1" x14ac:dyDescent="0.3">
      <c r="A10" s="21" t="s">
        <v>101</v>
      </c>
      <c r="B10" s="25">
        <v>1176</v>
      </c>
      <c r="C10" s="25">
        <v>-4973</v>
      </c>
      <c r="D10" s="27">
        <v>88082</v>
      </c>
      <c r="E10" s="27">
        <v>5936</v>
      </c>
      <c r="F10" s="25">
        <v>90221</v>
      </c>
      <c r="G10" s="25">
        <v>0</v>
      </c>
      <c r="H10" s="25">
        <v>90221</v>
      </c>
    </row>
    <row r="11" spans="1:8" x14ac:dyDescent="0.25">
      <c r="A11" s="21"/>
      <c r="B11" s="31"/>
      <c r="C11" s="31"/>
      <c r="D11" s="32"/>
      <c r="E11" s="32"/>
      <c r="F11" s="31"/>
      <c r="G11" s="31"/>
      <c r="H11" s="31"/>
    </row>
    <row r="12" spans="1:8" x14ac:dyDescent="0.25">
      <c r="A12" s="23"/>
      <c r="B12" s="33"/>
      <c r="C12" s="33"/>
      <c r="D12" s="34"/>
      <c r="E12" s="34"/>
      <c r="F12" s="33"/>
      <c r="G12" s="33"/>
      <c r="H12" s="33"/>
    </row>
    <row r="13" spans="1:8" x14ac:dyDescent="0.25">
      <c r="A13" s="23" t="s">
        <v>102</v>
      </c>
      <c r="B13" s="33">
        <v>1176</v>
      </c>
      <c r="C13" s="33">
        <v>20883</v>
      </c>
      <c r="D13" s="34">
        <v>241516</v>
      </c>
      <c r="E13" s="34">
        <v>6341</v>
      </c>
      <c r="F13" s="33">
        <v>269916</v>
      </c>
      <c r="G13" s="33">
        <v>0</v>
      </c>
      <c r="H13" s="33">
        <v>269916</v>
      </c>
    </row>
    <row r="14" spans="1:8" x14ac:dyDescent="0.25">
      <c r="A14" s="23" t="s">
        <v>95</v>
      </c>
      <c r="B14" s="28">
        <v>0</v>
      </c>
      <c r="C14" s="28">
        <v>217820</v>
      </c>
      <c r="D14" s="26">
        <v>0</v>
      </c>
      <c r="E14" s="26">
        <v>0</v>
      </c>
      <c r="F14" s="28">
        <v>217820</v>
      </c>
      <c r="G14" s="28">
        <v>0</v>
      </c>
      <c r="H14" s="28">
        <v>217820</v>
      </c>
    </row>
    <row r="15" spans="1:8" ht="15.75" thickBot="1" x14ac:dyDescent="0.3">
      <c r="A15" s="23" t="s">
        <v>103</v>
      </c>
      <c r="B15" s="25">
        <v>0</v>
      </c>
      <c r="C15" s="25">
        <v>0</v>
      </c>
      <c r="D15" s="27">
        <v>0</v>
      </c>
      <c r="E15" s="27">
        <v>0</v>
      </c>
      <c r="F15" s="25">
        <v>0</v>
      </c>
      <c r="G15" s="25">
        <v>0</v>
      </c>
      <c r="H15" s="25">
        <v>0</v>
      </c>
    </row>
    <row r="16" spans="1:8" ht="15.75" thickBot="1" x14ac:dyDescent="0.3">
      <c r="A16" s="23" t="s">
        <v>97</v>
      </c>
      <c r="B16" s="25">
        <v>0</v>
      </c>
      <c r="C16" s="25">
        <v>217820</v>
      </c>
      <c r="D16" s="27">
        <v>0</v>
      </c>
      <c r="E16" s="27">
        <v>0</v>
      </c>
      <c r="F16" s="25">
        <v>217820</v>
      </c>
      <c r="G16" s="25">
        <v>0</v>
      </c>
      <c r="H16" s="25">
        <v>217820</v>
      </c>
    </row>
    <row r="17" spans="1:8" x14ac:dyDescent="0.25">
      <c r="A17" s="23" t="s">
        <v>104</v>
      </c>
      <c r="B17" s="28">
        <v>0</v>
      </c>
      <c r="C17" s="28">
        <v>0</v>
      </c>
      <c r="D17" s="26">
        <v>36582</v>
      </c>
      <c r="E17" s="26">
        <v>0</v>
      </c>
      <c r="F17" s="28">
        <v>36582</v>
      </c>
      <c r="G17" s="28">
        <v>0</v>
      </c>
      <c r="H17" s="28">
        <v>36582</v>
      </c>
    </row>
    <row r="18" spans="1:8" x14ac:dyDescent="0.25">
      <c r="A18" s="23" t="s">
        <v>105</v>
      </c>
      <c r="B18" s="28">
        <v>0</v>
      </c>
      <c r="C18" s="28">
        <v>0</v>
      </c>
      <c r="D18" s="26">
        <v>0</v>
      </c>
      <c r="E18" s="26">
        <v>0</v>
      </c>
      <c r="F18" s="28">
        <v>0</v>
      </c>
      <c r="G18" s="28">
        <v>0</v>
      </c>
      <c r="H18" s="28">
        <v>0</v>
      </c>
    </row>
    <row r="19" spans="1:8" ht="15.75" thickBot="1" x14ac:dyDescent="0.3">
      <c r="A19" s="23" t="s">
        <v>106</v>
      </c>
      <c r="B19" s="25">
        <v>0</v>
      </c>
      <c r="C19" s="25">
        <v>0</v>
      </c>
      <c r="D19" s="27">
        <v>0</v>
      </c>
      <c r="E19" s="27">
        <v>0</v>
      </c>
      <c r="F19" s="25">
        <v>0</v>
      </c>
      <c r="G19" s="25">
        <v>0</v>
      </c>
      <c r="H19" s="25">
        <v>0</v>
      </c>
    </row>
    <row r="20" spans="1:8" ht="15.75" thickBot="1" x14ac:dyDescent="0.3">
      <c r="A20" s="23" t="s">
        <v>107</v>
      </c>
      <c r="B20" s="29">
        <v>1176</v>
      </c>
      <c r="C20" s="29">
        <v>238703</v>
      </c>
      <c r="D20" s="30">
        <v>278098</v>
      </c>
      <c r="E20" s="30">
        <v>6341</v>
      </c>
      <c r="F20" s="29">
        <v>524318</v>
      </c>
      <c r="G20" s="29">
        <v>0</v>
      </c>
      <c r="H20" s="29">
        <v>524318</v>
      </c>
    </row>
    <row r="21" spans="1:8" ht="15.75" thickTop="1" x14ac:dyDescent="0.25">
      <c r="A21" s="23"/>
      <c r="B21" s="24"/>
      <c r="C21" s="24"/>
      <c r="D21" s="22"/>
      <c r="E21" s="22"/>
      <c r="F21" s="24"/>
      <c r="G21" s="24"/>
      <c r="H21" s="24"/>
    </row>
    <row r="22" spans="1:8" x14ac:dyDescent="0.25">
      <c r="B22" s="19"/>
      <c r="C22" s="19"/>
      <c r="D22" s="19"/>
      <c r="E22" s="19"/>
      <c r="F22" s="19"/>
      <c r="G22" s="19"/>
      <c r="H22" s="19"/>
    </row>
    <row r="23" spans="1:8" x14ac:dyDescent="0.25">
      <c r="B23" s="19"/>
      <c r="C23" s="19"/>
      <c r="D23" s="19"/>
      <c r="E23" s="19"/>
      <c r="F23" s="19"/>
      <c r="G23" s="19"/>
      <c r="H23" s="19"/>
    </row>
    <row r="25" spans="1:8" x14ac:dyDescent="0.25">
      <c r="B25" s="19"/>
      <c r="C25" s="19"/>
      <c r="D25" s="19"/>
      <c r="E25" s="19"/>
      <c r="F25" s="19"/>
      <c r="G25" s="19"/>
      <c r="H25" s="19"/>
    </row>
    <row r="26" spans="1:8" x14ac:dyDescent="0.25">
      <c r="B26" s="19"/>
      <c r="C26" s="19"/>
      <c r="D26" s="19"/>
      <c r="E26" s="19"/>
      <c r="F26" s="19"/>
      <c r="G26" s="19"/>
      <c r="H26" s="19"/>
    </row>
  </sheetData>
  <mergeCells count="8">
    <mergeCell ref="F1:F2"/>
    <mergeCell ref="E1:E2"/>
    <mergeCell ref="G1:G2"/>
    <mergeCell ref="H1:H2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ДК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Ryzhkova</dc:creator>
  <cp:lastModifiedBy>Galina Ryzhkova</cp:lastModifiedBy>
  <dcterms:created xsi:type="dcterms:W3CDTF">2017-11-08T08:20:27Z</dcterms:created>
  <dcterms:modified xsi:type="dcterms:W3CDTF">2017-11-13T10:56:45Z</dcterms:modified>
</cp:coreProperties>
</file>