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940" windowHeight="14115" activeTab="1"/>
  </bookViews>
  <sheets>
    <sheet name="баланс" sheetId="4" r:id="rId1"/>
    <sheet name="опу (2)" sheetId="8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55" i="8"/>
  <c r="F92" i="4"/>
  <c r="J38"/>
  <c r="I38"/>
  <c r="G94"/>
</calcChain>
</file>

<file path=xl/sharedStrings.xml><?xml version="1.0" encoding="utf-8"?>
<sst xmlns="http://schemas.openxmlformats.org/spreadsheetml/2006/main" count="189" uniqueCount="148">
  <si>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</si>
  <si>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</si>
  <si>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Акционерлік қоғам "Алматытемір"</t>
  </si>
  <si>
    <t>Сведения о реорганизации</t>
  </si>
  <si>
    <t>Вид деятельности организации</t>
  </si>
  <si>
    <t>Сдача внаем собственного недвижимого имущества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</si>
  <si>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</si>
  <si>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</si>
  <si>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</si>
  <si>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</si>
  <si>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</si>
  <si>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</si>
  <si>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</si>
  <si>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</si>
  <si>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Казахстан. г. Алматы, ул Ауэзова 2, 379-24-65, 379-19-76 факс</t>
  </si>
  <si>
    <t>по состоянию на 31 марта 2014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</si>
  <si>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</si>
  <si>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</si>
  <si>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</si>
  <si>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</si>
  <si>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</si>
  <si>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</si>
  <si>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</si>
  <si>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</si>
  <si>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</si>
  <si>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</si>
  <si>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</si>
  <si>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</si>
  <si>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</si>
  <si>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</si>
  <si>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</si>
  <si>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</si>
  <si>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</si>
  <si>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</si>
  <si>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</si>
  <si>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</si>
  <si>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</si>
  <si>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</si>
  <si>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</si>
  <si>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</si>
  <si>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</si>
  <si>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</si>
  <si>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IV.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</si>
  <si>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</si>
  <si>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</si>
  <si>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</si>
  <si>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Резервы</t>
  </si>
  <si>
    <t>Нераспределенная прибыль (непокрытый убыток)</t>
  </si>
  <si>
    <t>Балансовая стоимость одной простой акции</t>
  </si>
  <si>
    <t>тенге</t>
  </si>
  <si>
    <t>Балансовая стоимость одной привилегированной акции</t>
  </si>
  <si>
    <t>за год, заканчивающийся 31марта 2014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</si>
  <si>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</si>
  <si>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</si>
  <si>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</si>
  <si>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</si>
  <si>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</si>
  <si>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</si>
  <si>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</si>
  <si>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</si>
  <si>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Итого долгосрочных активов </t>
  </si>
  <si>
    <t xml:space="preserve">Итого краткосрочных обязательств </t>
  </si>
  <si>
    <t xml:space="preserve">Всего капитал </t>
  </si>
  <si>
    <t>в том числе:</t>
  </si>
  <si>
    <t>Руководитель</t>
  </si>
  <si>
    <t>Касымханов Кайролла Темирбекович</t>
  </si>
  <si>
    <t>(фамилия, имя, отчество)</t>
  </si>
  <si>
    <t>(подпись)</t>
  </si>
  <si>
    <t>Главный бухгалтер</t>
  </si>
  <si>
    <t>Карабаева Динара Толековна</t>
  </si>
  <si>
    <t>М.П.</t>
  </si>
  <si>
    <t xml:space="preserve">Бухгалтерский баланс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</si>
  <si>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</si>
  <si>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</si>
  <si>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</si>
  <si>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</si>
  <si>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</si>
  <si>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</si>
  <si>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</si>
  <si>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</si>
  <si>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</si>
  <si>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</si>
  <si>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БАЛАНС (строка 100 + строка 101 + строка 200)</t>
  </si>
  <si>
    <t>Краткосрочные резервы</t>
  </si>
  <si>
    <t xml:space="preserve">Текущие налоговые обязательства по подоходному налогу 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</si>
  <si>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</si>
  <si>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</si>
  <si>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</si>
  <si>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</si>
  <si>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</si>
  <si>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</si>
  <si>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</si>
  <si>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</si>
  <si>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</si>
  <si>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</si>
  <si>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БАЛАНС (строка 300 + строка 301 + строка 400 + строка 500)</t>
  </si>
  <si>
    <t xml:space="preserve">         от прекращенной деятельности</t>
  </si>
  <si>
    <t xml:space="preserve">         от продолжающейся деятельности</t>
  </si>
  <si>
    <t>Разводненная прибыль на акцию:</t>
  </si>
  <si>
    <t>5,84</t>
  </si>
  <si>
    <t>Базовая прибыль на акцию:</t>
  </si>
  <si>
    <t>(42,82)</t>
  </si>
  <si>
    <t>Прибыль на акцию:</t>
  </si>
  <si>
    <t>доля неконтролирующих собственников</t>
  </si>
  <si>
    <t>собственников материнской организации</t>
  </si>
  <si>
    <t>Общая совокупная прибыль относимая на:</t>
  </si>
  <si>
    <t>34588</t>
  </si>
  <si>
    <t>(247082)</t>
  </si>
  <si>
    <t>Общая совокупная прибыль (строка 300 + строка 400)</t>
  </si>
  <si>
    <t>Налоговый эффект компонентов прочей совокупной прибыли</t>
  </si>
  <si>
    <t>Корректировка при реклассификации в составе прибыли (убытка)</t>
  </si>
  <si>
    <t>Прочие компоненты прочей совокупной прибыли</t>
  </si>
  <si>
    <t>Хеджирование чистых инвестиций в зарубежные операции</t>
  </si>
  <si>
    <t>Курсовая разница по инвестициям в зарубежные организации</t>
  </si>
  <si>
    <t>Хеджирование денежных потоков</t>
  </si>
  <si>
    <t>Эффект изменения в ставке подоходного налога на отсроченный налог дочерних организаций</t>
  </si>
  <si>
    <t>Актуарные прибыли (убытки) по пенсионным обязательствам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</si>
  <si>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</si>
  <si>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Переоценка финансовых активов, имеющихся в наличии для продажи</t>
  </si>
  <si>
    <t>Переоценка основных средств</t>
  </si>
  <si>
    <t>Прочая совокупная прибыль, всего (сумма строк с 410 по 420):</t>
  </si>
  <si>
    <t xml:space="preserve">         долю неконтролирующих собственников</t>
  </si>
  <si>
    <t xml:space="preserve">         собственников материнской организации</t>
  </si>
  <si>
    <t>Прибыль за год (строка 200 + строка 201) относимая на:</t>
  </si>
  <si>
    <t xml:space="preserve">Прибыль (убыток) после налогообложения от прекращенной деятельности </t>
  </si>
  <si>
    <t>Прибыль (убыток) после налогообложения от продолжающейся деятельности (строка 100 – строка 101)</t>
  </si>
  <si>
    <t>Расходы по подоходному налогу</t>
  </si>
  <si>
    <t>Прибыль (убыток) до налогообложения (+/- строки с 020 по 025)</t>
  </si>
  <si>
    <t xml:space="preserve">Прочие неоперационные расходы </t>
  </si>
  <si>
    <t>Прочие неоперационные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</si>
  <si>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</si>
  <si>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финансированию</t>
  </si>
  <si>
    <t>Доходы по финансированию</t>
  </si>
  <si>
    <t>Итого операционная прибыль (убыток) (+/- строки с 012 по 016)</t>
  </si>
  <si>
    <t>6039</t>
  </si>
  <si>
    <t>Прочие доходы</t>
  </si>
  <si>
    <t>(29)</t>
  </si>
  <si>
    <t>(250842)</t>
  </si>
  <si>
    <t xml:space="preserve">Прочие расходы </t>
  </si>
  <si>
    <t>(34605)</t>
  </si>
  <si>
    <t>(61344)</t>
  </si>
  <si>
    <t>(13077)</t>
  </si>
  <si>
    <t>(9771)</t>
  </si>
  <si>
    <t>Приложение 3
к приказу Министра финансов
Республики Казахстан
от 20 августа 2010 года № 422</t>
  </si>
  <si>
    <t>Отчет о прибылях и убытках</t>
  </si>
  <si>
    <t>(18147)</t>
  </si>
  <si>
    <t>(19326)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</si>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</sst>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[=0]&quot;&quot;;General"/>
    <numFmt numFmtId="165" formatCode="000"/>
    <numFmt numFmtId="166" formatCode="[=0]&quot;-&quot;;General"/>
  </numFmts>
  <fonts count="12">
    <font>
      <sz val="10"/>
      <color theme="1"/>
      <name val="Arial Cyr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</font>
    <font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2" borderId="15" applyProtection="0">
      <alignment horizontal="left" vertical="top" wrapText="1"/>
    </xf>
  </cellStyleXfs>
  <cellXfs count="164">
    <xf numFmtId="0" fontId="0" fillId="0" borderId="0" xfId="0"/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NumberFormat="1" applyAlignment="1">
      <alignment horizontal="right"/>
    </xf>
    <xf numFmtId="0" fontId="4" fillId="0" borderId="5" xfId="1" applyNumberFormat="1" applyFont="1" applyBorder="1" applyAlignment="1">
      <alignment horizontal="center" vertical="top" wrapText="1"/>
    </xf>
    <xf numFmtId="1" fontId="9" fillId="0" borderId="5" xfId="1" applyNumberFormat="1" applyFont="1" applyBorder="1" applyAlignment="1">
      <alignment horizontal="center" vertical="center"/>
    </xf>
    <xf numFmtId="4" fontId="1" fillId="0" borderId="0" xfId="1" applyNumberFormat="1" applyAlignment="1">
      <alignment horizontal="left"/>
    </xf>
    <xf numFmtId="0" fontId="5" fillId="0" borderId="5" xfId="1" applyNumberFormat="1" applyFont="1" applyBorder="1" applyAlignment="1">
      <alignment horizontal="center" vertical="center"/>
    </xf>
    <xf numFmtId="0" fontId="1" fillId="0" borderId="0" xfId="1"/>
    <xf numFmtId="0" fontId="1" fillId="0" borderId="9" xfId="1" applyNumberFormat="1" applyFont="1" applyBorder="1" applyAlignment="1">
      <alignment horizontal="left" vertical="top"/>
    </xf>
    <xf numFmtId="2" fontId="1" fillId="0" borderId="0" xfId="1" applyNumberFormat="1" applyAlignment="1">
      <alignment horizontal="right"/>
    </xf>
    <xf numFmtId="0" fontId="5" fillId="4" borderId="0" xfId="1" applyNumberFormat="1" applyFont="1" applyFill="1" applyAlignment="1">
      <alignment horizontal="left"/>
    </xf>
    <xf numFmtId="0" fontId="7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NumberFormat="1" applyAlignment="1">
      <alignment horizontal="left" wrapText="1"/>
    </xf>
    <xf numFmtId="3" fontId="4" fillId="2" borderId="12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top"/>
    </xf>
    <xf numFmtId="3" fontId="4" fillId="2" borderId="5" xfId="1" applyNumberFormat="1" applyFont="1" applyFill="1" applyBorder="1" applyAlignment="1">
      <alignment horizontal="right" vertical="center"/>
    </xf>
    <xf numFmtId="3" fontId="4" fillId="3" borderId="5" xfId="1" applyNumberFormat="1" applyFont="1" applyFill="1" applyBorder="1" applyAlignment="1">
      <alignment horizontal="right" vertical="center"/>
    </xf>
    <xf numFmtId="3" fontId="4" fillId="3" borderId="12" xfId="1" applyNumberFormat="1" applyFont="1" applyFill="1" applyBorder="1" applyAlignment="1">
      <alignment horizontal="right" vertical="center"/>
    </xf>
    <xf numFmtId="3" fontId="5" fillId="3" borderId="5" xfId="1" applyNumberFormat="1" applyFont="1" applyFill="1" applyBorder="1" applyAlignment="1">
      <alignment horizontal="right" vertical="center"/>
    </xf>
    <xf numFmtId="3" fontId="1" fillId="0" borderId="0" xfId="1" applyNumberFormat="1"/>
    <xf numFmtId="3" fontId="4" fillId="0" borderId="5" xfId="1" applyNumberFormat="1" applyFont="1" applyBorder="1" applyAlignment="1">
      <alignment horizontal="center" vertical="top" wrapText="1"/>
    </xf>
    <xf numFmtId="3" fontId="9" fillId="0" borderId="5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left"/>
    </xf>
    <xf numFmtId="3" fontId="1" fillId="0" borderId="9" xfId="1" applyNumberFormat="1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11" fillId="0" borderId="0" xfId="1" applyNumberFormat="1" applyFont="1" applyAlignment="1">
      <alignment horizontal="centerContinuous" vertical="top"/>
    </xf>
    <xf numFmtId="0" fontId="11" fillId="0" borderId="0" xfId="1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/>
    </xf>
    <xf numFmtId="0" fontId="1" fillId="0" borderId="5" xfId="1" applyFont="1" applyBorder="1" applyAlignment="1">
      <alignment horizontal="left"/>
    </xf>
    <xf numFmtId="3" fontId="1" fillId="0" borderId="5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66" fontId="4" fillId="2" borderId="16" xfId="1" applyNumberFormat="1" applyFont="1" applyFill="1" applyBorder="1" applyAlignment="1">
      <alignment horizontal="right" vertical="center" wrapText="1"/>
    </xf>
    <xf numFmtId="166" fontId="4" fillId="2" borderId="17" xfId="1" applyNumberFormat="1" applyFont="1" applyFill="1" applyBorder="1" applyAlignment="1">
      <alignment horizontal="right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left" wrapText="1"/>
    </xf>
    <xf numFmtId="166" fontId="4" fillId="2" borderId="19" xfId="1" applyNumberFormat="1" applyFont="1" applyFill="1" applyBorder="1" applyAlignment="1">
      <alignment horizontal="right" vertical="center" wrapText="1"/>
    </xf>
    <xf numFmtId="166" fontId="4" fillId="2" borderId="5" xfId="1" applyNumberFormat="1" applyFont="1" applyFill="1" applyBorder="1" applyAlignment="1">
      <alignment horizontal="right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left" wrapText="1"/>
    </xf>
    <xf numFmtId="49" fontId="4" fillId="2" borderId="19" xfId="1" applyNumberFormat="1" applyFont="1" applyFill="1" applyBorder="1" applyAlignment="1">
      <alignment horizontal="right" vertical="center" wrapText="1"/>
    </xf>
    <xf numFmtId="49" fontId="4" fillId="2" borderId="5" xfId="1" applyNumberFormat="1" applyFont="1" applyFill="1" applyBorder="1" applyAlignment="1">
      <alignment horizontal="right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164" fontId="4" fillId="2" borderId="19" xfId="1" applyNumberFormat="1" applyFont="1" applyFill="1" applyBorder="1" applyAlignment="1">
      <alignment horizontal="righ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1" fontId="9" fillId="0" borderId="19" xfId="1" applyNumberFormat="1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20" xfId="1" applyNumberFormat="1" applyFont="1" applyBorder="1" applyAlignment="1">
      <alignment horizontal="center" vertical="center" wrapText="1"/>
    </xf>
    <xf numFmtId="0" fontId="4" fillId="0" borderId="21" xfId="1" applyNumberFormat="1" applyFont="1" applyBorder="1" applyAlignment="1">
      <alignment horizontal="center" vertical="top" wrapText="1"/>
    </xf>
    <xf numFmtId="0" fontId="4" fillId="0" borderId="22" xfId="1" applyNumberFormat="1" applyFont="1" applyBorder="1" applyAlignment="1">
      <alignment horizontal="center" vertical="top" wrapText="1"/>
    </xf>
    <xf numFmtId="0" fontId="10" fillId="0" borderId="23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 wrapText="1"/>
    </xf>
    <xf numFmtId="49" fontId="5" fillId="3" borderId="19" xfId="1" applyNumberFormat="1" applyFont="1" applyFill="1" applyBorder="1" applyAlignment="1">
      <alignment horizontal="right" vertical="center" wrapText="1"/>
    </xf>
    <xf numFmtId="49" fontId="5" fillId="3" borderId="5" xfId="1" applyNumberFormat="1" applyFont="1" applyFill="1" applyBorder="1" applyAlignment="1">
      <alignment horizontal="right" vertical="center" wrapText="1"/>
    </xf>
    <xf numFmtId="0" fontId="4" fillId="0" borderId="24" xfId="1" applyNumberFormat="1" applyFont="1" applyBorder="1" applyAlignment="1">
      <alignment horizontal="left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horizontal="left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left" wrapText="1"/>
    </xf>
    <xf numFmtId="165" fontId="4" fillId="0" borderId="5" xfId="1" applyNumberFormat="1" applyFont="1" applyBorder="1" applyAlignment="1">
      <alignment horizontal="center" vertical="top" wrapText="1"/>
    </xf>
    <xf numFmtId="49" fontId="4" fillId="2" borderId="19" xfId="1" applyNumberFormat="1" applyFont="1" applyFill="1" applyBorder="1" applyAlignment="1">
      <alignment horizontal="right" vertical="top" wrapText="1"/>
    </xf>
    <xf numFmtId="49" fontId="4" fillId="2" borderId="5" xfId="1" applyNumberFormat="1" applyFont="1" applyFill="1" applyBorder="1" applyAlignment="1">
      <alignment horizontal="right" vertical="top" wrapText="1"/>
    </xf>
    <xf numFmtId="0" fontId="4" fillId="0" borderId="24" xfId="1" applyNumberFormat="1" applyFont="1" applyBorder="1" applyAlignment="1">
      <alignment horizontal="left" vertical="top" wrapText="1"/>
    </xf>
    <xf numFmtId="3" fontId="5" fillId="3" borderId="19" xfId="1" applyNumberFormat="1" applyFont="1" applyFill="1" applyBorder="1" applyAlignment="1">
      <alignment horizontal="right" vertical="center" wrapText="1"/>
    </xf>
    <xf numFmtId="3" fontId="5" fillId="3" borderId="5" xfId="1" applyNumberFormat="1" applyFont="1" applyFill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top" wrapText="1"/>
    </xf>
    <xf numFmtId="3" fontId="4" fillId="2" borderId="5" xfId="1" applyNumberFormat="1" applyFont="1" applyFill="1" applyBorder="1" applyAlignment="1">
      <alignment horizontal="right" vertical="top" wrapText="1"/>
    </xf>
    <xf numFmtId="3" fontId="4" fillId="2" borderId="19" xfId="1" applyNumberFormat="1" applyFont="1" applyFill="1" applyBorder="1" applyAlignment="1">
      <alignment horizontal="righ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1" fontId="9" fillId="0" borderId="24" xfId="1" applyNumberFormat="1" applyFont="1" applyBorder="1" applyAlignment="1">
      <alignment horizontal="center" vertical="center" wrapText="1"/>
    </xf>
    <xf numFmtId="0" fontId="10" fillId="0" borderId="25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11" xfId="1" applyNumberFormat="1" applyFont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4" fillId="0" borderId="10" xfId="1" applyNumberFormat="1" applyFont="1" applyBorder="1" applyAlignment="1">
      <alignment horizontal="left" vertical="top"/>
    </xf>
    <xf numFmtId="0" fontId="4" fillId="0" borderId="0" xfId="1" applyNumberFormat="1" applyFont="1" applyBorder="1" applyAlignment="1">
      <alignment horizontal="left" vertical="top"/>
    </xf>
    <xf numFmtId="0" fontId="4" fillId="0" borderId="11" xfId="1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left" vertical="center" wrapText="1"/>
    </xf>
    <xf numFmtId="0" fontId="4" fillId="0" borderId="13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4" xfId="1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 vertical="center"/>
    </xf>
    <xf numFmtId="1" fontId="9" fillId="0" borderId="8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5" fillId="0" borderId="1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5" fillId="0" borderId="11" xfId="1" applyNumberFormat="1" applyFont="1" applyBorder="1" applyAlignment="1">
      <alignment horizontal="left" vertical="center" wrapText="1"/>
    </xf>
    <xf numFmtId="0" fontId="5" fillId="0" borderId="1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left" vertical="center"/>
    </xf>
    <xf numFmtId="0" fontId="5" fillId="0" borderId="14" xfId="1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wrapText="1"/>
    </xf>
    <xf numFmtId="0" fontId="11" fillId="0" borderId="7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2" fontId="2" fillId="0" borderId="0" xfId="1" applyNumberFormat="1" applyFont="1" applyAlignment="1">
      <alignment horizontal="center" vertical="center" wrapText="1"/>
    </xf>
    <xf numFmtId="0" fontId="1" fillId="0" borderId="0" xfId="1" applyAlignment="1">
      <alignment horizontal="left"/>
    </xf>
    <xf numFmtId="0" fontId="5" fillId="4" borderId="1" xfId="1" applyNumberFormat="1" applyFont="1" applyFill="1" applyBorder="1" applyAlignment="1">
      <alignment horizontal="left" wrapText="1"/>
    </xf>
    <xf numFmtId="3" fontId="1" fillId="0" borderId="0" xfId="1" applyNumberFormat="1" applyAlignment="1">
      <alignment horizontal="left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57150</xdr:rowOff>
    </xdr:from>
    <xdr:to>
      <xdr:col>1</xdr:col>
      <xdr:colOff>0</xdr:colOff>
      <xdr:row>76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772650"/>
          <a:ext cx="5524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109"/>
  <sheetViews>
    <sheetView topLeftCell="A65" workbookViewId="0">
      <selection activeCell="B25" sqref="B25:G25"/>
    </sheetView>
  </sheetViews>
  <sheetFormatPr defaultColWidth="9.140625" defaultRowHeight="11.25"/>
  <cols>
    <col min="1" max="1" width="1.28515625" style="1" customWidth="1"/>
    <col min="2" max="6" width="8.85546875" style="1" customWidth="1"/>
    <col min="7" max="7" width="6.5703125" style="1" customWidth="1"/>
    <col min="8" max="8" width="9.85546875" style="1" customWidth="1"/>
    <col min="9" max="9" width="17.42578125" style="1" customWidth="1"/>
    <col min="10" max="10" width="17.85546875" style="1" customWidth="1"/>
    <col min="11" max="12" width="9.140625" style="1" customWidth="1"/>
    <col min="13" max="252" width="9.140625" style="1"/>
    <col min="253" max="253" width="1.28515625" style="1" customWidth="1"/>
    <col min="254" max="258" width="8.85546875" style="1" customWidth="1"/>
    <col min="259" max="259" width="9.42578125" style="1" customWidth="1"/>
    <col min="260" max="260" width="9.85546875" style="1" customWidth="1"/>
    <col min="261" max="261" width="17.42578125" style="1" customWidth="1"/>
    <col min="262" max="262" width="17.85546875" style="1" customWidth="1"/>
    <col min="263" max="263" width="9.140625" style="1" customWidth="1"/>
    <col min="264" max="264" width="14.5703125" style="1" customWidth="1"/>
    <col min="265" max="265" width="9.140625" style="1" customWidth="1"/>
    <col min="266" max="266" width="13.140625" style="1" customWidth="1"/>
    <col min="267" max="267" width="11.85546875" style="1" customWidth="1"/>
    <col min="268" max="268" width="9.140625" style="1" customWidth="1"/>
    <col min="269" max="508" width="9.140625" style="1"/>
    <col min="509" max="509" width="1.28515625" style="1" customWidth="1"/>
    <col min="510" max="514" width="8.85546875" style="1" customWidth="1"/>
    <col min="515" max="515" width="9.42578125" style="1" customWidth="1"/>
    <col min="516" max="516" width="9.85546875" style="1" customWidth="1"/>
    <col min="517" max="517" width="17.42578125" style="1" customWidth="1"/>
    <col min="518" max="518" width="17.85546875" style="1" customWidth="1"/>
    <col min="519" max="519" width="9.140625" style="1" customWidth="1"/>
    <col min="520" max="520" width="14.5703125" style="1" customWidth="1"/>
    <col min="521" max="521" width="9.140625" style="1" customWidth="1"/>
    <col min="522" max="522" width="13.140625" style="1" customWidth="1"/>
    <col min="523" max="523" width="11.85546875" style="1" customWidth="1"/>
    <col min="524" max="524" width="9.140625" style="1" customWidth="1"/>
    <col min="525" max="764" width="9.140625" style="1"/>
    <col min="765" max="765" width="1.28515625" style="1" customWidth="1"/>
    <col min="766" max="770" width="8.85546875" style="1" customWidth="1"/>
    <col min="771" max="771" width="9.42578125" style="1" customWidth="1"/>
    <col min="772" max="772" width="9.85546875" style="1" customWidth="1"/>
    <col min="773" max="773" width="17.42578125" style="1" customWidth="1"/>
    <col min="774" max="774" width="17.85546875" style="1" customWidth="1"/>
    <col min="775" max="775" width="9.140625" style="1" customWidth="1"/>
    <col min="776" max="776" width="14.5703125" style="1" customWidth="1"/>
    <col min="777" max="777" width="9.140625" style="1" customWidth="1"/>
    <col min="778" max="778" width="13.140625" style="1" customWidth="1"/>
    <col min="779" max="779" width="11.85546875" style="1" customWidth="1"/>
    <col min="780" max="780" width="9.140625" style="1" customWidth="1"/>
    <col min="781" max="1020" width="9.140625" style="1"/>
    <col min="1021" max="1021" width="1.28515625" style="1" customWidth="1"/>
    <col min="1022" max="1026" width="8.85546875" style="1" customWidth="1"/>
    <col min="1027" max="1027" width="9.42578125" style="1" customWidth="1"/>
    <col min="1028" max="1028" width="9.85546875" style="1" customWidth="1"/>
    <col min="1029" max="1029" width="17.42578125" style="1" customWidth="1"/>
    <col min="1030" max="1030" width="17.85546875" style="1" customWidth="1"/>
    <col min="1031" max="1031" width="9.140625" style="1" customWidth="1"/>
    <col min="1032" max="1032" width="14.5703125" style="1" customWidth="1"/>
    <col min="1033" max="1033" width="9.140625" style="1" customWidth="1"/>
    <col min="1034" max="1034" width="13.140625" style="1" customWidth="1"/>
    <col min="1035" max="1035" width="11.85546875" style="1" customWidth="1"/>
    <col min="1036" max="1036" width="9.140625" style="1" customWidth="1"/>
    <col min="1037" max="1276" width="9.140625" style="1"/>
    <col min="1277" max="1277" width="1.28515625" style="1" customWidth="1"/>
    <col min="1278" max="1282" width="8.85546875" style="1" customWidth="1"/>
    <col min="1283" max="1283" width="9.42578125" style="1" customWidth="1"/>
    <col min="1284" max="1284" width="9.85546875" style="1" customWidth="1"/>
    <col min="1285" max="1285" width="17.42578125" style="1" customWidth="1"/>
    <col min="1286" max="1286" width="17.85546875" style="1" customWidth="1"/>
    <col min="1287" max="1287" width="9.140625" style="1" customWidth="1"/>
    <col min="1288" max="1288" width="14.5703125" style="1" customWidth="1"/>
    <col min="1289" max="1289" width="9.140625" style="1" customWidth="1"/>
    <col min="1290" max="1290" width="13.140625" style="1" customWidth="1"/>
    <col min="1291" max="1291" width="11.85546875" style="1" customWidth="1"/>
    <col min="1292" max="1292" width="9.140625" style="1" customWidth="1"/>
    <col min="1293" max="1532" width="9.140625" style="1"/>
    <col min="1533" max="1533" width="1.28515625" style="1" customWidth="1"/>
    <col min="1534" max="1538" width="8.85546875" style="1" customWidth="1"/>
    <col min="1539" max="1539" width="9.42578125" style="1" customWidth="1"/>
    <col min="1540" max="1540" width="9.85546875" style="1" customWidth="1"/>
    <col min="1541" max="1541" width="17.42578125" style="1" customWidth="1"/>
    <col min="1542" max="1542" width="17.85546875" style="1" customWidth="1"/>
    <col min="1543" max="1543" width="9.140625" style="1" customWidth="1"/>
    <col min="1544" max="1544" width="14.5703125" style="1" customWidth="1"/>
    <col min="1545" max="1545" width="9.140625" style="1" customWidth="1"/>
    <col min="1546" max="1546" width="13.140625" style="1" customWidth="1"/>
    <col min="1547" max="1547" width="11.85546875" style="1" customWidth="1"/>
    <col min="1548" max="1548" width="9.140625" style="1" customWidth="1"/>
    <col min="1549" max="1788" width="9.140625" style="1"/>
    <col min="1789" max="1789" width="1.28515625" style="1" customWidth="1"/>
    <col min="1790" max="1794" width="8.85546875" style="1" customWidth="1"/>
    <col min="1795" max="1795" width="9.42578125" style="1" customWidth="1"/>
    <col min="1796" max="1796" width="9.85546875" style="1" customWidth="1"/>
    <col min="1797" max="1797" width="17.42578125" style="1" customWidth="1"/>
    <col min="1798" max="1798" width="17.85546875" style="1" customWidth="1"/>
    <col min="1799" max="1799" width="9.140625" style="1" customWidth="1"/>
    <col min="1800" max="1800" width="14.5703125" style="1" customWidth="1"/>
    <col min="1801" max="1801" width="9.140625" style="1" customWidth="1"/>
    <col min="1802" max="1802" width="13.140625" style="1" customWidth="1"/>
    <col min="1803" max="1803" width="11.85546875" style="1" customWidth="1"/>
    <col min="1804" max="1804" width="9.140625" style="1" customWidth="1"/>
    <col min="1805" max="2044" width="9.140625" style="1"/>
    <col min="2045" max="2045" width="1.28515625" style="1" customWidth="1"/>
    <col min="2046" max="2050" width="8.85546875" style="1" customWidth="1"/>
    <col min="2051" max="2051" width="9.42578125" style="1" customWidth="1"/>
    <col min="2052" max="2052" width="9.85546875" style="1" customWidth="1"/>
    <col min="2053" max="2053" width="17.42578125" style="1" customWidth="1"/>
    <col min="2054" max="2054" width="17.85546875" style="1" customWidth="1"/>
    <col min="2055" max="2055" width="9.140625" style="1" customWidth="1"/>
    <col min="2056" max="2056" width="14.5703125" style="1" customWidth="1"/>
    <col min="2057" max="2057" width="9.140625" style="1" customWidth="1"/>
    <col min="2058" max="2058" width="13.140625" style="1" customWidth="1"/>
    <col min="2059" max="2059" width="11.85546875" style="1" customWidth="1"/>
    <col min="2060" max="2060" width="9.140625" style="1" customWidth="1"/>
    <col min="2061" max="2300" width="9.140625" style="1"/>
    <col min="2301" max="2301" width="1.28515625" style="1" customWidth="1"/>
    <col min="2302" max="2306" width="8.85546875" style="1" customWidth="1"/>
    <col min="2307" max="2307" width="9.42578125" style="1" customWidth="1"/>
    <col min="2308" max="2308" width="9.85546875" style="1" customWidth="1"/>
    <col min="2309" max="2309" width="17.42578125" style="1" customWidth="1"/>
    <col min="2310" max="2310" width="17.85546875" style="1" customWidth="1"/>
    <col min="2311" max="2311" width="9.140625" style="1" customWidth="1"/>
    <col min="2312" max="2312" width="14.5703125" style="1" customWidth="1"/>
    <col min="2313" max="2313" width="9.140625" style="1" customWidth="1"/>
    <col min="2314" max="2314" width="13.140625" style="1" customWidth="1"/>
    <col min="2315" max="2315" width="11.85546875" style="1" customWidth="1"/>
    <col min="2316" max="2316" width="9.140625" style="1" customWidth="1"/>
    <col min="2317" max="2556" width="9.140625" style="1"/>
    <col min="2557" max="2557" width="1.28515625" style="1" customWidth="1"/>
    <col min="2558" max="2562" width="8.85546875" style="1" customWidth="1"/>
    <col min="2563" max="2563" width="9.42578125" style="1" customWidth="1"/>
    <col min="2564" max="2564" width="9.85546875" style="1" customWidth="1"/>
    <col min="2565" max="2565" width="17.42578125" style="1" customWidth="1"/>
    <col min="2566" max="2566" width="17.85546875" style="1" customWidth="1"/>
    <col min="2567" max="2567" width="9.140625" style="1" customWidth="1"/>
    <col min="2568" max="2568" width="14.5703125" style="1" customWidth="1"/>
    <col min="2569" max="2569" width="9.140625" style="1" customWidth="1"/>
    <col min="2570" max="2570" width="13.140625" style="1" customWidth="1"/>
    <col min="2571" max="2571" width="11.85546875" style="1" customWidth="1"/>
    <col min="2572" max="2572" width="9.140625" style="1" customWidth="1"/>
    <col min="2573" max="2812" width="9.140625" style="1"/>
    <col min="2813" max="2813" width="1.28515625" style="1" customWidth="1"/>
    <col min="2814" max="2818" width="8.85546875" style="1" customWidth="1"/>
    <col min="2819" max="2819" width="9.42578125" style="1" customWidth="1"/>
    <col min="2820" max="2820" width="9.85546875" style="1" customWidth="1"/>
    <col min="2821" max="2821" width="17.42578125" style="1" customWidth="1"/>
    <col min="2822" max="2822" width="17.85546875" style="1" customWidth="1"/>
    <col min="2823" max="2823" width="9.140625" style="1" customWidth="1"/>
    <col min="2824" max="2824" width="14.5703125" style="1" customWidth="1"/>
    <col min="2825" max="2825" width="9.140625" style="1" customWidth="1"/>
    <col min="2826" max="2826" width="13.140625" style="1" customWidth="1"/>
    <col min="2827" max="2827" width="11.85546875" style="1" customWidth="1"/>
    <col min="2828" max="2828" width="9.140625" style="1" customWidth="1"/>
    <col min="2829" max="3068" width="9.140625" style="1"/>
    <col min="3069" max="3069" width="1.28515625" style="1" customWidth="1"/>
    <col min="3070" max="3074" width="8.85546875" style="1" customWidth="1"/>
    <col min="3075" max="3075" width="9.42578125" style="1" customWidth="1"/>
    <col min="3076" max="3076" width="9.85546875" style="1" customWidth="1"/>
    <col min="3077" max="3077" width="17.42578125" style="1" customWidth="1"/>
    <col min="3078" max="3078" width="17.85546875" style="1" customWidth="1"/>
    <col min="3079" max="3079" width="9.140625" style="1" customWidth="1"/>
    <col min="3080" max="3080" width="14.5703125" style="1" customWidth="1"/>
    <col min="3081" max="3081" width="9.140625" style="1" customWidth="1"/>
    <col min="3082" max="3082" width="13.140625" style="1" customWidth="1"/>
    <col min="3083" max="3083" width="11.85546875" style="1" customWidth="1"/>
    <col min="3084" max="3084" width="9.140625" style="1" customWidth="1"/>
    <col min="3085" max="3324" width="9.140625" style="1"/>
    <col min="3325" max="3325" width="1.28515625" style="1" customWidth="1"/>
    <col min="3326" max="3330" width="8.85546875" style="1" customWidth="1"/>
    <col min="3331" max="3331" width="9.42578125" style="1" customWidth="1"/>
    <col min="3332" max="3332" width="9.85546875" style="1" customWidth="1"/>
    <col min="3333" max="3333" width="17.42578125" style="1" customWidth="1"/>
    <col min="3334" max="3334" width="17.85546875" style="1" customWidth="1"/>
    <col min="3335" max="3335" width="9.140625" style="1" customWidth="1"/>
    <col min="3336" max="3336" width="14.5703125" style="1" customWidth="1"/>
    <col min="3337" max="3337" width="9.140625" style="1" customWidth="1"/>
    <col min="3338" max="3338" width="13.140625" style="1" customWidth="1"/>
    <col min="3339" max="3339" width="11.85546875" style="1" customWidth="1"/>
    <col min="3340" max="3340" width="9.140625" style="1" customWidth="1"/>
    <col min="3341" max="3580" width="9.140625" style="1"/>
    <col min="3581" max="3581" width="1.28515625" style="1" customWidth="1"/>
    <col min="3582" max="3586" width="8.85546875" style="1" customWidth="1"/>
    <col min="3587" max="3587" width="9.42578125" style="1" customWidth="1"/>
    <col min="3588" max="3588" width="9.85546875" style="1" customWidth="1"/>
    <col min="3589" max="3589" width="17.42578125" style="1" customWidth="1"/>
    <col min="3590" max="3590" width="17.85546875" style="1" customWidth="1"/>
    <col min="3591" max="3591" width="9.140625" style="1" customWidth="1"/>
    <col min="3592" max="3592" width="14.5703125" style="1" customWidth="1"/>
    <col min="3593" max="3593" width="9.140625" style="1" customWidth="1"/>
    <col min="3594" max="3594" width="13.140625" style="1" customWidth="1"/>
    <col min="3595" max="3595" width="11.85546875" style="1" customWidth="1"/>
    <col min="3596" max="3596" width="9.140625" style="1" customWidth="1"/>
    <col min="3597" max="3836" width="9.140625" style="1"/>
    <col min="3837" max="3837" width="1.28515625" style="1" customWidth="1"/>
    <col min="3838" max="3842" width="8.85546875" style="1" customWidth="1"/>
    <col min="3843" max="3843" width="9.42578125" style="1" customWidth="1"/>
    <col min="3844" max="3844" width="9.85546875" style="1" customWidth="1"/>
    <col min="3845" max="3845" width="17.42578125" style="1" customWidth="1"/>
    <col min="3846" max="3846" width="17.85546875" style="1" customWidth="1"/>
    <col min="3847" max="3847" width="9.140625" style="1" customWidth="1"/>
    <col min="3848" max="3848" width="14.5703125" style="1" customWidth="1"/>
    <col min="3849" max="3849" width="9.140625" style="1" customWidth="1"/>
    <col min="3850" max="3850" width="13.140625" style="1" customWidth="1"/>
    <col min="3851" max="3851" width="11.85546875" style="1" customWidth="1"/>
    <col min="3852" max="3852" width="9.140625" style="1" customWidth="1"/>
    <col min="3853" max="4092" width="9.140625" style="1"/>
    <col min="4093" max="4093" width="1.28515625" style="1" customWidth="1"/>
    <col min="4094" max="4098" width="8.85546875" style="1" customWidth="1"/>
    <col min="4099" max="4099" width="9.42578125" style="1" customWidth="1"/>
    <col min="4100" max="4100" width="9.85546875" style="1" customWidth="1"/>
    <col min="4101" max="4101" width="17.42578125" style="1" customWidth="1"/>
    <col min="4102" max="4102" width="17.85546875" style="1" customWidth="1"/>
    <col min="4103" max="4103" width="9.140625" style="1" customWidth="1"/>
    <col min="4104" max="4104" width="14.5703125" style="1" customWidth="1"/>
    <col min="4105" max="4105" width="9.140625" style="1" customWidth="1"/>
    <col min="4106" max="4106" width="13.140625" style="1" customWidth="1"/>
    <col min="4107" max="4107" width="11.85546875" style="1" customWidth="1"/>
    <col min="4108" max="4108" width="9.140625" style="1" customWidth="1"/>
    <col min="4109" max="4348" width="9.140625" style="1"/>
    <col min="4349" max="4349" width="1.28515625" style="1" customWidth="1"/>
    <col min="4350" max="4354" width="8.85546875" style="1" customWidth="1"/>
    <col min="4355" max="4355" width="9.42578125" style="1" customWidth="1"/>
    <col min="4356" max="4356" width="9.85546875" style="1" customWidth="1"/>
    <col min="4357" max="4357" width="17.42578125" style="1" customWidth="1"/>
    <col min="4358" max="4358" width="17.85546875" style="1" customWidth="1"/>
    <col min="4359" max="4359" width="9.140625" style="1" customWidth="1"/>
    <col min="4360" max="4360" width="14.5703125" style="1" customWidth="1"/>
    <col min="4361" max="4361" width="9.140625" style="1" customWidth="1"/>
    <col min="4362" max="4362" width="13.140625" style="1" customWidth="1"/>
    <col min="4363" max="4363" width="11.85546875" style="1" customWidth="1"/>
    <col min="4364" max="4364" width="9.140625" style="1" customWidth="1"/>
    <col min="4365" max="4604" width="9.140625" style="1"/>
    <col min="4605" max="4605" width="1.28515625" style="1" customWidth="1"/>
    <col min="4606" max="4610" width="8.85546875" style="1" customWidth="1"/>
    <col min="4611" max="4611" width="9.42578125" style="1" customWidth="1"/>
    <col min="4612" max="4612" width="9.85546875" style="1" customWidth="1"/>
    <col min="4613" max="4613" width="17.42578125" style="1" customWidth="1"/>
    <col min="4614" max="4614" width="17.85546875" style="1" customWidth="1"/>
    <col min="4615" max="4615" width="9.140625" style="1" customWidth="1"/>
    <col min="4616" max="4616" width="14.5703125" style="1" customWidth="1"/>
    <col min="4617" max="4617" width="9.140625" style="1" customWidth="1"/>
    <col min="4618" max="4618" width="13.140625" style="1" customWidth="1"/>
    <col min="4619" max="4619" width="11.85546875" style="1" customWidth="1"/>
    <col min="4620" max="4620" width="9.140625" style="1" customWidth="1"/>
    <col min="4621" max="4860" width="9.140625" style="1"/>
    <col min="4861" max="4861" width="1.28515625" style="1" customWidth="1"/>
    <col min="4862" max="4866" width="8.85546875" style="1" customWidth="1"/>
    <col min="4867" max="4867" width="9.42578125" style="1" customWidth="1"/>
    <col min="4868" max="4868" width="9.85546875" style="1" customWidth="1"/>
    <col min="4869" max="4869" width="17.42578125" style="1" customWidth="1"/>
    <col min="4870" max="4870" width="17.85546875" style="1" customWidth="1"/>
    <col min="4871" max="4871" width="9.140625" style="1" customWidth="1"/>
    <col min="4872" max="4872" width="14.5703125" style="1" customWidth="1"/>
    <col min="4873" max="4873" width="9.140625" style="1" customWidth="1"/>
    <col min="4874" max="4874" width="13.140625" style="1" customWidth="1"/>
    <col min="4875" max="4875" width="11.85546875" style="1" customWidth="1"/>
    <col min="4876" max="4876" width="9.140625" style="1" customWidth="1"/>
    <col min="4877" max="5116" width="9.140625" style="1"/>
    <col min="5117" max="5117" width="1.28515625" style="1" customWidth="1"/>
    <col min="5118" max="5122" width="8.85546875" style="1" customWidth="1"/>
    <col min="5123" max="5123" width="9.42578125" style="1" customWidth="1"/>
    <col min="5124" max="5124" width="9.85546875" style="1" customWidth="1"/>
    <col min="5125" max="5125" width="17.42578125" style="1" customWidth="1"/>
    <col min="5126" max="5126" width="17.85546875" style="1" customWidth="1"/>
    <col min="5127" max="5127" width="9.140625" style="1" customWidth="1"/>
    <col min="5128" max="5128" width="14.5703125" style="1" customWidth="1"/>
    <col min="5129" max="5129" width="9.140625" style="1" customWidth="1"/>
    <col min="5130" max="5130" width="13.140625" style="1" customWidth="1"/>
    <col min="5131" max="5131" width="11.85546875" style="1" customWidth="1"/>
    <col min="5132" max="5132" width="9.140625" style="1" customWidth="1"/>
    <col min="5133" max="5372" width="9.140625" style="1"/>
    <col min="5373" max="5373" width="1.28515625" style="1" customWidth="1"/>
    <col min="5374" max="5378" width="8.85546875" style="1" customWidth="1"/>
    <col min="5379" max="5379" width="9.42578125" style="1" customWidth="1"/>
    <col min="5380" max="5380" width="9.85546875" style="1" customWidth="1"/>
    <col min="5381" max="5381" width="17.42578125" style="1" customWidth="1"/>
    <col min="5382" max="5382" width="17.85546875" style="1" customWidth="1"/>
    <col min="5383" max="5383" width="9.140625" style="1" customWidth="1"/>
    <col min="5384" max="5384" width="14.5703125" style="1" customWidth="1"/>
    <col min="5385" max="5385" width="9.140625" style="1" customWidth="1"/>
    <col min="5386" max="5386" width="13.140625" style="1" customWidth="1"/>
    <col min="5387" max="5387" width="11.85546875" style="1" customWidth="1"/>
    <col min="5388" max="5388" width="9.140625" style="1" customWidth="1"/>
    <col min="5389" max="5628" width="9.140625" style="1"/>
    <col min="5629" max="5629" width="1.28515625" style="1" customWidth="1"/>
    <col min="5630" max="5634" width="8.85546875" style="1" customWidth="1"/>
    <col min="5635" max="5635" width="9.42578125" style="1" customWidth="1"/>
    <col min="5636" max="5636" width="9.85546875" style="1" customWidth="1"/>
    <col min="5637" max="5637" width="17.42578125" style="1" customWidth="1"/>
    <col min="5638" max="5638" width="17.85546875" style="1" customWidth="1"/>
    <col min="5639" max="5639" width="9.140625" style="1" customWidth="1"/>
    <col min="5640" max="5640" width="14.5703125" style="1" customWidth="1"/>
    <col min="5641" max="5641" width="9.140625" style="1" customWidth="1"/>
    <col min="5642" max="5642" width="13.140625" style="1" customWidth="1"/>
    <col min="5643" max="5643" width="11.85546875" style="1" customWidth="1"/>
    <col min="5644" max="5644" width="9.140625" style="1" customWidth="1"/>
    <col min="5645" max="5884" width="9.140625" style="1"/>
    <col min="5885" max="5885" width="1.28515625" style="1" customWidth="1"/>
    <col min="5886" max="5890" width="8.85546875" style="1" customWidth="1"/>
    <col min="5891" max="5891" width="9.42578125" style="1" customWidth="1"/>
    <col min="5892" max="5892" width="9.85546875" style="1" customWidth="1"/>
    <col min="5893" max="5893" width="17.42578125" style="1" customWidth="1"/>
    <col min="5894" max="5894" width="17.85546875" style="1" customWidth="1"/>
    <col min="5895" max="5895" width="9.140625" style="1" customWidth="1"/>
    <col min="5896" max="5896" width="14.5703125" style="1" customWidth="1"/>
    <col min="5897" max="5897" width="9.140625" style="1" customWidth="1"/>
    <col min="5898" max="5898" width="13.140625" style="1" customWidth="1"/>
    <col min="5899" max="5899" width="11.85546875" style="1" customWidth="1"/>
    <col min="5900" max="5900" width="9.140625" style="1" customWidth="1"/>
    <col min="5901" max="6140" width="9.140625" style="1"/>
    <col min="6141" max="6141" width="1.28515625" style="1" customWidth="1"/>
    <col min="6142" max="6146" width="8.85546875" style="1" customWidth="1"/>
    <col min="6147" max="6147" width="9.42578125" style="1" customWidth="1"/>
    <col min="6148" max="6148" width="9.85546875" style="1" customWidth="1"/>
    <col min="6149" max="6149" width="17.42578125" style="1" customWidth="1"/>
    <col min="6150" max="6150" width="17.85546875" style="1" customWidth="1"/>
    <col min="6151" max="6151" width="9.140625" style="1" customWidth="1"/>
    <col min="6152" max="6152" width="14.5703125" style="1" customWidth="1"/>
    <col min="6153" max="6153" width="9.140625" style="1" customWidth="1"/>
    <col min="6154" max="6154" width="13.140625" style="1" customWidth="1"/>
    <col min="6155" max="6155" width="11.85546875" style="1" customWidth="1"/>
    <col min="6156" max="6156" width="9.140625" style="1" customWidth="1"/>
    <col min="6157" max="6396" width="9.140625" style="1"/>
    <col min="6397" max="6397" width="1.28515625" style="1" customWidth="1"/>
    <col min="6398" max="6402" width="8.85546875" style="1" customWidth="1"/>
    <col min="6403" max="6403" width="9.42578125" style="1" customWidth="1"/>
    <col min="6404" max="6404" width="9.85546875" style="1" customWidth="1"/>
    <col min="6405" max="6405" width="17.42578125" style="1" customWidth="1"/>
    <col min="6406" max="6406" width="17.85546875" style="1" customWidth="1"/>
    <col min="6407" max="6407" width="9.140625" style="1" customWidth="1"/>
    <col min="6408" max="6408" width="14.5703125" style="1" customWidth="1"/>
    <col min="6409" max="6409" width="9.140625" style="1" customWidth="1"/>
    <col min="6410" max="6410" width="13.140625" style="1" customWidth="1"/>
    <col min="6411" max="6411" width="11.85546875" style="1" customWidth="1"/>
    <col min="6412" max="6412" width="9.140625" style="1" customWidth="1"/>
    <col min="6413" max="6652" width="9.140625" style="1"/>
    <col min="6653" max="6653" width="1.28515625" style="1" customWidth="1"/>
    <col min="6654" max="6658" width="8.85546875" style="1" customWidth="1"/>
    <col min="6659" max="6659" width="9.42578125" style="1" customWidth="1"/>
    <col min="6660" max="6660" width="9.85546875" style="1" customWidth="1"/>
    <col min="6661" max="6661" width="17.42578125" style="1" customWidth="1"/>
    <col min="6662" max="6662" width="17.85546875" style="1" customWidth="1"/>
    <col min="6663" max="6663" width="9.140625" style="1" customWidth="1"/>
    <col min="6664" max="6664" width="14.5703125" style="1" customWidth="1"/>
    <col min="6665" max="6665" width="9.140625" style="1" customWidth="1"/>
    <col min="6666" max="6666" width="13.140625" style="1" customWidth="1"/>
    <col min="6667" max="6667" width="11.85546875" style="1" customWidth="1"/>
    <col min="6668" max="6668" width="9.140625" style="1" customWidth="1"/>
    <col min="6669" max="6908" width="9.140625" style="1"/>
    <col min="6909" max="6909" width="1.28515625" style="1" customWidth="1"/>
    <col min="6910" max="6914" width="8.85546875" style="1" customWidth="1"/>
    <col min="6915" max="6915" width="9.42578125" style="1" customWidth="1"/>
    <col min="6916" max="6916" width="9.85546875" style="1" customWidth="1"/>
    <col min="6917" max="6917" width="17.42578125" style="1" customWidth="1"/>
    <col min="6918" max="6918" width="17.85546875" style="1" customWidth="1"/>
    <col min="6919" max="6919" width="9.140625" style="1" customWidth="1"/>
    <col min="6920" max="6920" width="14.5703125" style="1" customWidth="1"/>
    <col min="6921" max="6921" width="9.140625" style="1" customWidth="1"/>
    <col min="6922" max="6922" width="13.140625" style="1" customWidth="1"/>
    <col min="6923" max="6923" width="11.85546875" style="1" customWidth="1"/>
    <col min="6924" max="6924" width="9.140625" style="1" customWidth="1"/>
    <col min="6925" max="7164" width="9.140625" style="1"/>
    <col min="7165" max="7165" width="1.28515625" style="1" customWidth="1"/>
    <col min="7166" max="7170" width="8.85546875" style="1" customWidth="1"/>
    <col min="7171" max="7171" width="9.42578125" style="1" customWidth="1"/>
    <col min="7172" max="7172" width="9.85546875" style="1" customWidth="1"/>
    <col min="7173" max="7173" width="17.42578125" style="1" customWidth="1"/>
    <col min="7174" max="7174" width="17.85546875" style="1" customWidth="1"/>
    <col min="7175" max="7175" width="9.140625" style="1" customWidth="1"/>
    <col min="7176" max="7176" width="14.5703125" style="1" customWidth="1"/>
    <col min="7177" max="7177" width="9.140625" style="1" customWidth="1"/>
    <col min="7178" max="7178" width="13.140625" style="1" customWidth="1"/>
    <col min="7179" max="7179" width="11.85546875" style="1" customWidth="1"/>
    <col min="7180" max="7180" width="9.140625" style="1" customWidth="1"/>
    <col min="7181" max="7420" width="9.140625" style="1"/>
    <col min="7421" max="7421" width="1.28515625" style="1" customWidth="1"/>
    <col min="7422" max="7426" width="8.85546875" style="1" customWidth="1"/>
    <col min="7427" max="7427" width="9.42578125" style="1" customWidth="1"/>
    <col min="7428" max="7428" width="9.85546875" style="1" customWidth="1"/>
    <col min="7429" max="7429" width="17.42578125" style="1" customWidth="1"/>
    <col min="7430" max="7430" width="17.85546875" style="1" customWidth="1"/>
    <col min="7431" max="7431" width="9.140625" style="1" customWidth="1"/>
    <col min="7432" max="7432" width="14.5703125" style="1" customWidth="1"/>
    <col min="7433" max="7433" width="9.140625" style="1" customWidth="1"/>
    <col min="7434" max="7434" width="13.140625" style="1" customWidth="1"/>
    <col min="7435" max="7435" width="11.85546875" style="1" customWidth="1"/>
    <col min="7436" max="7436" width="9.140625" style="1" customWidth="1"/>
    <col min="7437" max="7676" width="9.140625" style="1"/>
    <col min="7677" max="7677" width="1.28515625" style="1" customWidth="1"/>
    <col min="7678" max="7682" width="8.85546875" style="1" customWidth="1"/>
    <col min="7683" max="7683" width="9.42578125" style="1" customWidth="1"/>
    <col min="7684" max="7684" width="9.85546875" style="1" customWidth="1"/>
    <col min="7685" max="7685" width="17.42578125" style="1" customWidth="1"/>
    <col min="7686" max="7686" width="17.85546875" style="1" customWidth="1"/>
    <col min="7687" max="7687" width="9.140625" style="1" customWidth="1"/>
    <col min="7688" max="7688" width="14.5703125" style="1" customWidth="1"/>
    <col min="7689" max="7689" width="9.140625" style="1" customWidth="1"/>
    <col min="7690" max="7690" width="13.140625" style="1" customWidth="1"/>
    <col min="7691" max="7691" width="11.85546875" style="1" customWidth="1"/>
    <col min="7692" max="7692" width="9.140625" style="1" customWidth="1"/>
    <col min="7693" max="7932" width="9.140625" style="1"/>
    <col min="7933" max="7933" width="1.28515625" style="1" customWidth="1"/>
    <col min="7934" max="7938" width="8.85546875" style="1" customWidth="1"/>
    <col min="7939" max="7939" width="9.42578125" style="1" customWidth="1"/>
    <col min="7940" max="7940" width="9.85546875" style="1" customWidth="1"/>
    <col min="7941" max="7941" width="17.42578125" style="1" customWidth="1"/>
    <col min="7942" max="7942" width="17.85546875" style="1" customWidth="1"/>
    <col min="7943" max="7943" width="9.140625" style="1" customWidth="1"/>
    <col min="7944" max="7944" width="14.5703125" style="1" customWidth="1"/>
    <col min="7945" max="7945" width="9.140625" style="1" customWidth="1"/>
    <col min="7946" max="7946" width="13.140625" style="1" customWidth="1"/>
    <col min="7947" max="7947" width="11.85546875" style="1" customWidth="1"/>
    <col min="7948" max="7948" width="9.140625" style="1" customWidth="1"/>
    <col min="7949" max="8188" width="9.140625" style="1"/>
    <col min="8189" max="8189" width="1.28515625" style="1" customWidth="1"/>
    <col min="8190" max="8194" width="8.85546875" style="1" customWidth="1"/>
    <col min="8195" max="8195" width="9.42578125" style="1" customWidth="1"/>
    <col min="8196" max="8196" width="9.85546875" style="1" customWidth="1"/>
    <col min="8197" max="8197" width="17.42578125" style="1" customWidth="1"/>
    <col min="8198" max="8198" width="17.85546875" style="1" customWidth="1"/>
    <col min="8199" max="8199" width="9.140625" style="1" customWidth="1"/>
    <col min="8200" max="8200" width="14.5703125" style="1" customWidth="1"/>
    <col min="8201" max="8201" width="9.140625" style="1" customWidth="1"/>
    <col min="8202" max="8202" width="13.140625" style="1" customWidth="1"/>
    <col min="8203" max="8203" width="11.85546875" style="1" customWidth="1"/>
    <col min="8204" max="8204" width="9.140625" style="1" customWidth="1"/>
    <col min="8205" max="8444" width="9.140625" style="1"/>
    <col min="8445" max="8445" width="1.28515625" style="1" customWidth="1"/>
    <col min="8446" max="8450" width="8.85546875" style="1" customWidth="1"/>
    <col min="8451" max="8451" width="9.42578125" style="1" customWidth="1"/>
    <col min="8452" max="8452" width="9.85546875" style="1" customWidth="1"/>
    <col min="8453" max="8453" width="17.42578125" style="1" customWidth="1"/>
    <col min="8454" max="8454" width="17.85546875" style="1" customWidth="1"/>
    <col min="8455" max="8455" width="9.140625" style="1" customWidth="1"/>
    <col min="8456" max="8456" width="14.5703125" style="1" customWidth="1"/>
    <col min="8457" max="8457" width="9.140625" style="1" customWidth="1"/>
    <col min="8458" max="8458" width="13.140625" style="1" customWidth="1"/>
    <col min="8459" max="8459" width="11.85546875" style="1" customWidth="1"/>
    <col min="8460" max="8460" width="9.140625" style="1" customWidth="1"/>
    <col min="8461" max="8700" width="9.140625" style="1"/>
    <col min="8701" max="8701" width="1.28515625" style="1" customWidth="1"/>
    <col min="8702" max="8706" width="8.85546875" style="1" customWidth="1"/>
    <col min="8707" max="8707" width="9.42578125" style="1" customWidth="1"/>
    <col min="8708" max="8708" width="9.85546875" style="1" customWidth="1"/>
    <col min="8709" max="8709" width="17.42578125" style="1" customWidth="1"/>
    <col min="8710" max="8710" width="17.85546875" style="1" customWidth="1"/>
    <col min="8711" max="8711" width="9.140625" style="1" customWidth="1"/>
    <col min="8712" max="8712" width="14.5703125" style="1" customWidth="1"/>
    <col min="8713" max="8713" width="9.140625" style="1" customWidth="1"/>
    <col min="8714" max="8714" width="13.140625" style="1" customWidth="1"/>
    <col min="8715" max="8715" width="11.85546875" style="1" customWidth="1"/>
    <col min="8716" max="8716" width="9.140625" style="1" customWidth="1"/>
    <col min="8717" max="8956" width="9.140625" style="1"/>
    <col min="8957" max="8957" width="1.28515625" style="1" customWidth="1"/>
    <col min="8958" max="8962" width="8.85546875" style="1" customWidth="1"/>
    <col min="8963" max="8963" width="9.42578125" style="1" customWidth="1"/>
    <col min="8964" max="8964" width="9.85546875" style="1" customWidth="1"/>
    <col min="8965" max="8965" width="17.42578125" style="1" customWidth="1"/>
    <col min="8966" max="8966" width="17.85546875" style="1" customWidth="1"/>
    <col min="8967" max="8967" width="9.140625" style="1" customWidth="1"/>
    <col min="8968" max="8968" width="14.5703125" style="1" customWidth="1"/>
    <col min="8969" max="8969" width="9.140625" style="1" customWidth="1"/>
    <col min="8970" max="8970" width="13.140625" style="1" customWidth="1"/>
    <col min="8971" max="8971" width="11.85546875" style="1" customWidth="1"/>
    <col min="8972" max="8972" width="9.140625" style="1" customWidth="1"/>
    <col min="8973" max="9212" width="9.140625" style="1"/>
    <col min="9213" max="9213" width="1.28515625" style="1" customWidth="1"/>
    <col min="9214" max="9218" width="8.85546875" style="1" customWidth="1"/>
    <col min="9219" max="9219" width="9.42578125" style="1" customWidth="1"/>
    <col min="9220" max="9220" width="9.85546875" style="1" customWidth="1"/>
    <col min="9221" max="9221" width="17.42578125" style="1" customWidth="1"/>
    <col min="9222" max="9222" width="17.85546875" style="1" customWidth="1"/>
    <col min="9223" max="9223" width="9.140625" style="1" customWidth="1"/>
    <col min="9224" max="9224" width="14.5703125" style="1" customWidth="1"/>
    <col min="9225" max="9225" width="9.140625" style="1" customWidth="1"/>
    <col min="9226" max="9226" width="13.140625" style="1" customWidth="1"/>
    <col min="9227" max="9227" width="11.85546875" style="1" customWidth="1"/>
    <col min="9228" max="9228" width="9.140625" style="1" customWidth="1"/>
    <col min="9229" max="9468" width="9.140625" style="1"/>
    <col min="9469" max="9469" width="1.28515625" style="1" customWidth="1"/>
    <col min="9470" max="9474" width="8.85546875" style="1" customWidth="1"/>
    <col min="9475" max="9475" width="9.42578125" style="1" customWidth="1"/>
    <col min="9476" max="9476" width="9.85546875" style="1" customWidth="1"/>
    <col min="9477" max="9477" width="17.42578125" style="1" customWidth="1"/>
    <col min="9478" max="9478" width="17.85546875" style="1" customWidth="1"/>
    <col min="9479" max="9479" width="9.140625" style="1" customWidth="1"/>
    <col min="9480" max="9480" width="14.5703125" style="1" customWidth="1"/>
    <col min="9481" max="9481" width="9.140625" style="1" customWidth="1"/>
    <col min="9482" max="9482" width="13.140625" style="1" customWidth="1"/>
    <col min="9483" max="9483" width="11.85546875" style="1" customWidth="1"/>
    <col min="9484" max="9484" width="9.140625" style="1" customWidth="1"/>
    <col min="9485" max="9724" width="9.140625" style="1"/>
    <col min="9725" max="9725" width="1.28515625" style="1" customWidth="1"/>
    <col min="9726" max="9730" width="8.85546875" style="1" customWidth="1"/>
    <col min="9731" max="9731" width="9.42578125" style="1" customWidth="1"/>
    <col min="9732" max="9732" width="9.85546875" style="1" customWidth="1"/>
    <col min="9733" max="9733" width="17.42578125" style="1" customWidth="1"/>
    <col min="9734" max="9734" width="17.85546875" style="1" customWidth="1"/>
    <col min="9735" max="9735" width="9.140625" style="1" customWidth="1"/>
    <col min="9736" max="9736" width="14.5703125" style="1" customWidth="1"/>
    <col min="9737" max="9737" width="9.140625" style="1" customWidth="1"/>
    <col min="9738" max="9738" width="13.140625" style="1" customWidth="1"/>
    <col min="9739" max="9739" width="11.85546875" style="1" customWidth="1"/>
    <col min="9740" max="9740" width="9.140625" style="1" customWidth="1"/>
    <col min="9741" max="9980" width="9.140625" style="1"/>
    <col min="9981" max="9981" width="1.28515625" style="1" customWidth="1"/>
    <col min="9982" max="9986" width="8.85546875" style="1" customWidth="1"/>
    <col min="9987" max="9987" width="9.42578125" style="1" customWidth="1"/>
    <col min="9988" max="9988" width="9.85546875" style="1" customWidth="1"/>
    <col min="9989" max="9989" width="17.42578125" style="1" customWidth="1"/>
    <col min="9990" max="9990" width="17.85546875" style="1" customWidth="1"/>
    <col min="9991" max="9991" width="9.140625" style="1" customWidth="1"/>
    <col min="9992" max="9992" width="14.5703125" style="1" customWidth="1"/>
    <col min="9993" max="9993" width="9.140625" style="1" customWidth="1"/>
    <col min="9994" max="9994" width="13.140625" style="1" customWidth="1"/>
    <col min="9995" max="9995" width="11.85546875" style="1" customWidth="1"/>
    <col min="9996" max="9996" width="9.140625" style="1" customWidth="1"/>
    <col min="9997" max="10236" width="9.140625" style="1"/>
    <col min="10237" max="10237" width="1.28515625" style="1" customWidth="1"/>
    <col min="10238" max="10242" width="8.85546875" style="1" customWidth="1"/>
    <col min="10243" max="10243" width="9.42578125" style="1" customWidth="1"/>
    <col min="10244" max="10244" width="9.85546875" style="1" customWidth="1"/>
    <col min="10245" max="10245" width="17.42578125" style="1" customWidth="1"/>
    <col min="10246" max="10246" width="17.85546875" style="1" customWidth="1"/>
    <col min="10247" max="10247" width="9.140625" style="1" customWidth="1"/>
    <col min="10248" max="10248" width="14.5703125" style="1" customWidth="1"/>
    <col min="10249" max="10249" width="9.140625" style="1" customWidth="1"/>
    <col min="10250" max="10250" width="13.140625" style="1" customWidth="1"/>
    <col min="10251" max="10251" width="11.85546875" style="1" customWidth="1"/>
    <col min="10252" max="10252" width="9.140625" style="1" customWidth="1"/>
    <col min="10253" max="10492" width="9.140625" style="1"/>
    <col min="10493" max="10493" width="1.28515625" style="1" customWidth="1"/>
    <col min="10494" max="10498" width="8.85546875" style="1" customWidth="1"/>
    <col min="10499" max="10499" width="9.42578125" style="1" customWidth="1"/>
    <col min="10500" max="10500" width="9.85546875" style="1" customWidth="1"/>
    <col min="10501" max="10501" width="17.42578125" style="1" customWidth="1"/>
    <col min="10502" max="10502" width="17.85546875" style="1" customWidth="1"/>
    <col min="10503" max="10503" width="9.140625" style="1" customWidth="1"/>
    <col min="10504" max="10504" width="14.5703125" style="1" customWidth="1"/>
    <col min="10505" max="10505" width="9.140625" style="1" customWidth="1"/>
    <col min="10506" max="10506" width="13.140625" style="1" customWidth="1"/>
    <col min="10507" max="10507" width="11.85546875" style="1" customWidth="1"/>
    <col min="10508" max="10508" width="9.140625" style="1" customWidth="1"/>
    <col min="10509" max="10748" width="9.140625" style="1"/>
    <col min="10749" max="10749" width="1.28515625" style="1" customWidth="1"/>
    <col min="10750" max="10754" width="8.85546875" style="1" customWidth="1"/>
    <col min="10755" max="10755" width="9.42578125" style="1" customWidth="1"/>
    <col min="10756" max="10756" width="9.85546875" style="1" customWidth="1"/>
    <col min="10757" max="10757" width="17.42578125" style="1" customWidth="1"/>
    <col min="10758" max="10758" width="17.85546875" style="1" customWidth="1"/>
    <col min="10759" max="10759" width="9.140625" style="1" customWidth="1"/>
    <col min="10760" max="10760" width="14.5703125" style="1" customWidth="1"/>
    <col min="10761" max="10761" width="9.140625" style="1" customWidth="1"/>
    <col min="10762" max="10762" width="13.140625" style="1" customWidth="1"/>
    <col min="10763" max="10763" width="11.85546875" style="1" customWidth="1"/>
    <col min="10764" max="10764" width="9.140625" style="1" customWidth="1"/>
    <col min="10765" max="11004" width="9.140625" style="1"/>
    <col min="11005" max="11005" width="1.28515625" style="1" customWidth="1"/>
    <col min="11006" max="11010" width="8.85546875" style="1" customWidth="1"/>
    <col min="11011" max="11011" width="9.42578125" style="1" customWidth="1"/>
    <col min="11012" max="11012" width="9.85546875" style="1" customWidth="1"/>
    <col min="11013" max="11013" width="17.42578125" style="1" customWidth="1"/>
    <col min="11014" max="11014" width="17.85546875" style="1" customWidth="1"/>
    <col min="11015" max="11015" width="9.140625" style="1" customWidth="1"/>
    <col min="11016" max="11016" width="14.5703125" style="1" customWidth="1"/>
    <col min="11017" max="11017" width="9.140625" style="1" customWidth="1"/>
    <col min="11018" max="11018" width="13.140625" style="1" customWidth="1"/>
    <col min="11019" max="11019" width="11.85546875" style="1" customWidth="1"/>
    <col min="11020" max="11020" width="9.140625" style="1" customWidth="1"/>
    <col min="11021" max="11260" width="9.140625" style="1"/>
    <col min="11261" max="11261" width="1.28515625" style="1" customWidth="1"/>
    <col min="11262" max="11266" width="8.85546875" style="1" customWidth="1"/>
    <col min="11267" max="11267" width="9.42578125" style="1" customWidth="1"/>
    <col min="11268" max="11268" width="9.85546875" style="1" customWidth="1"/>
    <col min="11269" max="11269" width="17.42578125" style="1" customWidth="1"/>
    <col min="11270" max="11270" width="17.85546875" style="1" customWidth="1"/>
    <col min="11271" max="11271" width="9.140625" style="1" customWidth="1"/>
    <col min="11272" max="11272" width="14.5703125" style="1" customWidth="1"/>
    <col min="11273" max="11273" width="9.140625" style="1" customWidth="1"/>
    <col min="11274" max="11274" width="13.140625" style="1" customWidth="1"/>
    <col min="11275" max="11275" width="11.85546875" style="1" customWidth="1"/>
    <col min="11276" max="11276" width="9.140625" style="1" customWidth="1"/>
    <col min="11277" max="11516" width="9.140625" style="1"/>
    <col min="11517" max="11517" width="1.28515625" style="1" customWidth="1"/>
    <col min="11518" max="11522" width="8.85546875" style="1" customWidth="1"/>
    <col min="11523" max="11523" width="9.42578125" style="1" customWidth="1"/>
    <col min="11524" max="11524" width="9.85546875" style="1" customWidth="1"/>
    <col min="11525" max="11525" width="17.42578125" style="1" customWidth="1"/>
    <col min="11526" max="11526" width="17.85546875" style="1" customWidth="1"/>
    <col min="11527" max="11527" width="9.140625" style="1" customWidth="1"/>
    <col min="11528" max="11528" width="14.5703125" style="1" customWidth="1"/>
    <col min="11529" max="11529" width="9.140625" style="1" customWidth="1"/>
    <col min="11530" max="11530" width="13.140625" style="1" customWidth="1"/>
    <col min="11531" max="11531" width="11.85546875" style="1" customWidth="1"/>
    <col min="11532" max="11532" width="9.140625" style="1" customWidth="1"/>
    <col min="11533" max="11772" width="9.140625" style="1"/>
    <col min="11773" max="11773" width="1.28515625" style="1" customWidth="1"/>
    <col min="11774" max="11778" width="8.85546875" style="1" customWidth="1"/>
    <col min="11779" max="11779" width="9.42578125" style="1" customWidth="1"/>
    <col min="11780" max="11780" width="9.85546875" style="1" customWidth="1"/>
    <col min="11781" max="11781" width="17.42578125" style="1" customWidth="1"/>
    <col min="11782" max="11782" width="17.85546875" style="1" customWidth="1"/>
    <col min="11783" max="11783" width="9.140625" style="1" customWidth="1"/>
    <col min="11784" max="11784" width="14.5703125" style="1" customWidth="1"/>
    <col min="11785" max="11785" width="9.140625" style="1" customWidth="1"/>
    <col min="11786" max="11786" width="13.140625" style="1" customWidth="1"/>
    <col min="11787" max="11787" width="11.85546875" style="1" customWidth="1"/>
    <col min="11788" max="11788" width="9.140625" style="1" customWidth="1"/>
    <col min="11789" max="12028" width="9.140625" style="1"/>
    <col min="12029" max="12029" width="1.28515625" style="1" customWidth="1"/>
    <col min="12030" max="12034" width="8.85546875" style="1" customWidth="1"/>
    <col min="12035" max="12035" width="9.42578125" style="1" customWidth="1"/>
    <col min="12036" max="12036" width="9.85546875" style="1" customWidth="1"/>
    <col min="12037" max="12037" width="17.42578125" style="1" customWidth="1"/>
    <col min="12038" max="12038" width="17.85546875" style="1" customWidth="1"/>
    <col min="12039" max="12039" width="9.140625" style="1" customWidth="1"/>
    <col min="12040" max="12040" width="14.5703125" style="1" customWidth="1"/>
    <col min="12041" max="12041" width="9.140625" style="1" customWidth="1"/>
    <col min="12042" max="12042" width="13.140625" style="1" customWidth="1"/>
    <col min="12043" max="12043" width="11.85546875" style="1" customWidth="1"/>
    <col min="12044" max="12044" width="9.140625" style="1" customWidth="1"/>
    <col min="12045" max="12284" width="9.140625" style="1"/>
    <col min="12285" max="12285" width="1.28515625" style="1" customWidth="1"/>
    <col min="12286" max="12290" width="8.85546875" style="1" customWidth="1"/>
    <col min="12291" max="12291" width="9.42578125" style="1" customWidth="1"/>
    <col min="12292" max="12292" width="9.85546875" style="1" customWidth="1"/>
    <col min="12293" max="12293" width="17.42578125" style="1" customWidth="1"/>
    <col min="12294" max="12294" width="17.85546875" style="1" customWidth="1"/>
    <col min="12295" max="12295" width="9.140625" style="1" customWidth="1"/>
    <col min="12296" max="12296" width="14.5703125" style="1" customWidth="1"/>
    <col min="12297" max="12297" width="9.140625" style="1" customWidth="1"/>
    <col min="12298" max="12298" width="13.140625" style="1" customWidth="1"/>
    <col min="12299" max="12299" width="11.85546875" style="1" customWidth="1"/>
    <col min="12300" max="12300" width="9.140625" style="1" customWidth="1"/>
    <col min="12301" max="12540" width="9.140625" style="1"/>
    <col min="12541" max="12541" width="1.28515625" style="1" customWidth="1"/>
    <col min="12542" max="12546" width="8.85546875" style="1" customWidth="1"/>
    <col min="12547" max="12547" width="9.42578125" style="1" customWidth="1"/>
    <col min="12548" max="12548" width="9.85546875" style="1" customWidth="1"/>
    <col min="12549" max="12549" width="17.42578125" style="1" customWidth="1"/>
    <col min="12550" max="12550" width="17.85546875" style="1" customWidth="1"/>
    <col min="12551" max="12551" width="9.140625" style="1" customWidth="1"/>
    <col min="12552" max="12552" width="14.5703125" style="1" customWidth="1"/>
    <col min="12553" max="12553" width="9.140625" style="1" customWidth="1"/>
    <col min="12554" max="12554" width="13.140625" style="1" customWidth="1"/>
    <col min="12555" max="12555" width="11.85546875" style="1" customWidth="1"/>
    <col min="12556" max="12556" width="9.140625" style="1" customWidth="1"/>
    <col min="12557" max="12796" width="9.140625" style="1"/>
    <col min="12797" max="12797" width="1.28515625" style="1" customWidth="1"/>
    <col min="12798" max="12802" width="8.85546875" style="1" customWidth="1"/>
    <col min="12803" max="12803" width="9.42578125" style="1" customWidth="1"/>
    <col min="12804" max="12804" width="9.85546875" style="1" customWidth="1"/>
    <col min="12805" max="12805" width="17.42578125" style="1" customWidth="1"/>
    <col min="12806" max="12806" width="17.85546875" style="1" customWidth="1"/>
    <col min="12807" max="12807" width="9.140625" style="1" customWidth="1"/>
    <col min="12808" max="12808" width="14.5703125" style="1" customWidth="1"/>
    <col min="12809" max="12809" width="9.140625" style="1" customWidth="1"/>
    <col min="12810" max="12810" width="13.140625" style="1" customWidth="1"/>
    <col min="12811" max="12811" width="11.85546875" style="1" customWidth="1"/>
    <col min="12812" max="12812" width="9.140625" style="1" customWidth="1"/>
    <col min="12813" max="13052" width="9.140625" style="1"/>
    <col min="13053" max="13053" width="1.28515625" style="1" customWidth="1"/>
    <col min="13054" max="13058" width="8.85546875" style="1" customWidth="1"/>
    <col min="13059" max="13059" width="9.42578125" style="1" customWidth="1"/>
    <col min="13060" max="13060" width="9.85546875" style="1" customWidth="1"/>
    <col min="13061" max="13061" width="17.42578125" style="1" customWidth="1"/>
    <col min="13062" max="13062" width="17.85546875" style="1" customWidth="1"/>
    <col min="13063" max="13063" width="9.140625" style="1" customWidth="1"/>
    <col min="13064" max="13064" width="14.5703125" style="1" customWidth="1"/>
    <col min="13065" max="13065" width="9.140625" style="1" customWidth="1"/>
    <col min="13066" max="13066" width="13.140625" style="1" customWidth="1"/>
    <col min="13067" max="13067" width="11.85546875" style="1" customWidth="1"/>
    <col min="13068" max="13068" width="9.140625" style="1" customWidth="1"/>
    <col min="13069" max="13308" width="9.140625" style="1"/>
    <col min="13309" max="13309" width="1.28515625" style="1" customWidth="1"/>
    <col min="13310" max="13314" width="8.85546875" style="1" customWidth="1"/>
    <col min="13315" max="13315" width="9.42578125" style="1" customWidth="1"/>
    <col min="13316" max="13316" width="9.85546875" style="1" customWidth="1"/>
    <col min="13317" max="13317" width="17.42578125" style="1" customWidth="1"/>
    <col min="13318" max="13318" width="17.85546875" style="1" customWidth="1"/>
    <col min="13319" max="13319" width="9.140625" style="1" customWidth="1"/>
    <col min="13320" max="13320" width="14.5703125" style="1" customWidth="1"/>
    <col min="13321" max="13321" width="9.140625" style="1" customWidth="1"/>
    <col min="13322" max="13322" width="13.140625" style="1" customWidth="1"/>
    <col min="13323" max="13323" width="11.85546875" style="1" customWidth="1"/>
    <col min="13324" max="13324" width="9.140625" style="1" customWidth="1"/>
    <col min="13325" max="13564" width="9.140625" style="1"/>
    <col min="13565" max="13565" width="1.28515625" style="1" customWidth="1"/>
    <col min="13566" max="13570" width="8.85546875" style="1" customWidth="1"/>
    <col min="13571" max="13571" width="9.42578125" style="1" customWidth="1"/>
    <col min="13572" max="13572" width="9.85546875" style="1" customWidth="1"/>
    <col min="13573" max="13573" width="17.42578125" style="1" customWidth="1"/>
    <col min="13574" max="13574" width="17.85546875" style="1" customWidth="1"/>
    <col min="13575" max="13575" width="9.140625" style="1" customWidth="1"/>
    <col min="13576" max="13576" width="14.5703125" style="1" customWidth="1"/>
    <col min="13577" max="13577" width="9.140625" style="1" customWidth="1"/>
    <col min="13578" max="13578" width="13.140625" style="1" customWidth="1"/>
    <col min="13579" max="13579" width="11.85546875" style="1" customWidth="1"/>
    <col min="13580" max="13580" width="9.140625" style="1" customWidth="1"/>
    <col min="13581" max="13820" width="9.140625" style="1"/>
    <col min="13821" max="13821" width="1.28515625" style="1" customWidth="1"/>
    <col min="13822" max="13826" width="8.85546875" style="1" customWidth="1"/>
    <col min="13827" max="13827" width="9.42578125" style="1" customWidth="1"/>
    <col min="13828" max="13828" width="9.85546875" style="1" customWidth="1"/>
    <col min="13829" max="13829" width="17.42578125" style="1" customWidth="1"/>
    <col min="13830" max="13830" width="17.85546875" style="1" customWidth="1"/>
    <col min="13831" max="13831" width="9.140625" style="1" customWidth="1"/>
    <col min="13832" max="13832" width="14.5703125" style="1" customWidth="1"/>
    <col min="13833" max="13833" width="9.140625" style="1" customWidth="1"/>
    <col min="13834" max="13834" width="13.140625" style="1" customWidth="1"/>
    <col min="13835" max="13835" width="11.85546875" style="1" customWidth="1"/>
    <col min="13836" max="13836" width="9.140625" style="1" customWidth="1"/>
    <col min="13837" max="14076" width="9.140625" style="1"/>
    <col min="14077" max="14077" width="1.28515625" style="1" customWidth="1"/>
    <col min="14078" max="14082" width="8.85546875" style="1" customWidth="1"/>
    <col min="14083" max="14083" width="9.42578125" style="1" customWidth="1"/>
    <col min="14084" max="14084" width="9.85546875" style="1" customWidth="1"/>
    <col min="14085" max="14085" width="17.42578125" style="1" customWidth="1"/>
    <col min="14086" max="14086" width="17.85546875" style="1" customWidth="1"/>
    <col min="14087" max="14087" width="9.140625" style="1" customWidth="1"/>
    <col min="14088" max="14088" width="14.5703125" style="1" customWidth="1"/>
    <col min="14089" max="14089" width="9.140625" style="1" customWidth="1"/>
    <col min="14090" max="14090" width="13.140625" style="1" customWidth="1"/>
    <col min="14091" max="14091" width="11.85546875" style="1" customWidth="1"/>
    <col min="14092" max="14092" width="9.140625" style="1" customWidth="1"/>
    <col min="14093" max="14332" width="9.140625" style="1"/>
    <col min="14333" max="14333" width="1.28515625" style="1" customWidth="1"/>
    <col min="14334" max="14338" width="8.85546875" style="1" customWidth="1"/>
    <col min="14339" max="14339" width="9.42578125" style="1" customWidth="1"/>
    <col min="14340" max="14340" width="9.85546875" style="1" customWidth="1"/>
    <col min="14341" max="14341" width="17.42578125" style="1" customWidth="1"/>
    <col min="14342" max="14342" width="17.85546875" style="1" customWidth="1"/>
    <col min="14343" max="14343" width="9.140625" style="1" customWidth="1"/>
    <col min="14344" max="14344" width="14.5703125" style="1" customWidth="1"/>
    <col min="14345" max="14345" width="9.140625" style="1" customWidth="1"/>
    <col min="14346" max="14346" width="13.140625" style="1" customWidth="1"/>
    <col min="14347" max="14347" width="11.85546875" style="1" customWidth="1"/>
    <col min="14348" max="14348" width="9.140625" style="1" customWidth="1"/>
    <col min="14349" max="14588" width="9.140625" style="1"/>
    <col min="14589" max="14589" width="1.28515625" style="1" customWidth="1"/>
    <col min="14590" max="14594" width="8.85546875" style="1" customWidth="1"/>
    <col min="14595" max="14595" width="9.42578125" style="1" customWidth="1"/>
    <col min="14596" max="14596" width="9.85546875" style="1" customWidth="1"/>
    <col min="14597" max="14597" width="17.42578125" style="1" customWidth="1"/>
    <col min="14598" max="14598" width="17.85546875" style="1" customWidth="1"/>
    <col min="14599" max="14599" width="9.140625" style="1" customWidth="1"/>
    <col min="14600" max="14600" width="14.5703125" style="1" customWidth="1"/>
    <col min="14601" max="14601" width="9.140625" style="1" customWidth="1"/>
    <col min="14602" max="14602" width="13.140625" style="1" customWidth="1"/>
    <col min="14603" max="14603" width="11.85546875" style="1" customWidth="1"/>
    <col min="14604" max="14604" width="9.140625" style="1" customWidth="1"/>
    <col min="14605" max="14844" width="9.140625" style="1"/>
    <col min="14845" max="14845" width="1.28515625" style="1" customWidth="1"/>
    <col min="14846" max="14850" width="8.85546875" style="1" customWidth="1"/>
    <col min="14851" max="14851" width="9.42578125" style="1" customWidth="1"/>
    <col min="14852" max="14852" width="9.85546875" style="1" customWidth="1"/>
    <col min="14853" max="14853" width="17.42578125" style="1" customWidth="1"/>
    <col min="14854" max="14854" width="17.85546875" style="1" customWidth="1"/>
    <col min="14855" max="14855" width="9.140625" style="1" customWidth="1"/>
    <col min="14856" max="14856" width="14.5703125" style="1" customWidth="1"/>
    <col min="14857" max="14857" width="9.140625" style="1" customWidth="1"/>
    <col min="14858" max="14858" width="13.140625" style="1" customWidth="1"/>
    <col min="14859" max="14859" width="11.85546875" style="1" customWidth="1"/>
    <col min="14860" max="14860" width="9.140625" style="1" customWidth="1"/>
    <col min="14861" max="15100" width="9.140625" style="1"/>
    <col min="15101" max="15101" width="1.28515625" style="1" customWidth="1"/>
    <col min="15102" max="15106" width="8.85546875" style="1" customWidth="1"/>
    <col min="15107" max="15107" width="9.42578125" style="1" customWidth="1"/>
    <col min="15108" max="15108" width="9.85546875" style="1" customWidth="1"/>
    <col min="15109" max="15109" width="17.42578125" style="1" customWidth="1"/>
    <col min="15110" max="15110" width="17.85546875" style="1" customWidth="1"/>
    <col min="15111" max="15111" width="9.140625" style="1" customWidth="1"/>
    <col min="15112" max="15112" width="14.5703125" style="1" customWidth="1"/>
    <col min="15113" max="15113" width="9.140625" style="1" customWidth="1"/>
    <col min="15114" max="15114" width="13.140625" style="1" customWidth="1"/>
    <col min="15115" max="15115" width="11.85546875" style="1" customWidth="1"/>
    <col min="15116" max="15116" width="9.140625" style="1" customWidth="1"/>
    <col min="15117" max="15356" width="9.140625" style="1"/>
    <col min="15357" max="15357" width="1.28515625" style="1" customWidth="1"/>
    <col min="15358" max="15362" width="8.85546875" style="1" customWidth="1"/>
    <col min="15363" max="15363" width="9.42578125" style="1" customWidth="1"/>
    <col min="15364" max="15364" width="9.85546875" style="1" customWidth="1"/>
    <col min="15365" max="15365" width="17.42578125" style="1" customWidth="1"/>
    <col min="15366" max="15366" width="17.85546875" style="1" customWidth="1"/>
    <col min="15367" max="15367" width="9.140625" style="1" customWidth="1"/>
    <col min="15368" max="15368" width="14.5703125" style="1" customWidth="1"/>
    <col min="15369" max="15369" width="9.140625" style="1" customWidth="1"/>
    <col min="15370" max="15370" width="13.140625" style="1" customWidth="1"/>
    <col min="15371" max="15371" width="11.85546875" style="1" customWidth="1"/>
    <col min="15372" max="15372" width="9.140625" style="1" customWidth="1"/>
    <col min="15373" max="15612" width="9.140625" style="1"/>
    <col min="15613" max="15613" width="1.28515625" style="1" customWidth="1"/>
    <col min="15614" max="15618" width="8.85546875" style="1" customWidth="1"/>
    <col min="15619" max="15619" width="9.42578125" style="1" customWidth="1"/>
    <col min="15620" max="15620" width="9.85546875" style="1" customWidth="1"/>
    <col min="15621" max="15621" width="17.42578125" style="1" customWidth="1"/>
    <col min="15622" max="15622" width="17.85546875" style="1" customWidth="1"/>
    <col min="15623" max="15623" width="9.140625" style="1" customWidth="1"/>
    <col min="15624" max="15624" width="14.5703125" style="1" customWidth="1"/>
    <col min="15625" max="15625" width="9.140625" style="1" customWidth="1"/>
    <col min="15626" max="15626" width="13.140625" style="1" customWidth="1"/>
    <col min="15627" max="15627" width="11.85546875" style="1" customWidth="1"/>
    <col min="15628" max="15628" width="9.140625" style="1" customWidth="1"/>
    <col min="15629" max="15868" width="9.140625" style="1"/>
    <col min="15869" max="15869" width="1.28515625" style="1" customWidth="1"/>
    <col min="15870" max="15874" width="8.85546875" style="1" customWidth="1"/>
    <col min="15875" max="15875" width="9.42578125" style="1" customWidth="1"/>
    <col min="15876" max="15876" width="9.85546875" style="1" customWidth="1"/>
    <col min="15877" max="15877" width="17.42578125" style="1" customWidth="1"/>
    <col min="15878" max="15878" width="17.85546875" style="1" customWidth="1"/>
    <col min="15879" max="15879" width="9.140625" style="1" customWidth="1"/>
    <col min="15880" max="15880" width="14.5703125" style="1" customWidth="1"/>
    <col min="15881" max="15881" width="9.140625" style="1" customWidth="1"/>
    <col min="15882" max="15882" width="13.140625" style="1" customWidth="1"/>
    <col min="15883" max="15883" width="11.85546875" style="1" customWidth="1"/>
    <col min="15884" max="15884" width="9.140625" style="1" customWidth="1"/>
    <col min="15885" max="16124" width="9.140625" style="1"/>
    <col min="16125" max="16125" width="1.28515625" style="1" customWidth="1"/>
    <col min="16126" max="16130" width="8.85546875" style="1" customWidth="1"/>
    <col min="16131" max="16131" width="9.42578125" style="1" customWidth="1"/>
    <col min="16132" max="16132" width="9.85546875" style="1" customWidth="1"/>
    <col min="16133" max="16133" width="17.42578125" style="1" customWidth="1"/>
    <col min="16134" max="16134" width="17.85546875" style="1" customWidth="1"/>
    <col min="16135" max="16135" width="9.140625" style="1" customWidth="1"/>
    <col min="16136" max="16136" width="14.5703125" style="1" customWidth="1"/>
    <col min="16137" max="16137" width="9.140625" style="1" customWidth="1"/>
    <col min="16138" max="16138" width="13.140625" style="1" customWidth="1"/>
    <col min="16139" max="16139" width="11.85546875" style="1" customWidth="1"/>
    <col min="16140" max="16140" width="9.140625" style="1" customWidth="1"/>
    <col min="16141" max="16384" width="9.140625" style="1"/>
  </cols>
  <sheetData>
    <row r="1" spans="2:11" ht="54.4" hidden="1" customHeight="1">
      <c r="I1" s="93" t="s">
        <v>0</v>
      </c>
      <c r="J1" s="93"/>
    </row>
    <row r="2" spans="2:11" ht="11.25" customHeight="1">
      <c r="J2" s="95"/>
      <c r="K2" s="95"/>
    </row>
    <row r="3" spans="2:11" ht="11.25" customHeight="1">
      <c r="J3" s="35"/>
      <c r="K3" s="35"/>
    </row>
    <row r="4" spans="2:11" ht="12.6" customHeight="1">
      <c r="B4" s="2" t="s">
        <v>1</v>
      </c>
      <c r="F4" s="94" t="s">
        <v>2</v>
      </c>
      <c r="G4" s="94"/>
      <c r="H4" s="94"/>
      <c r="I4" s="94"/>
      <c r="J4" s="30"/>
      <c r="K4" s="34"/>
    </row>
    <row r="6" spans="2:11" ht="12.6" customHeight="1">
      <c r="B6" s="2" t="s">
        <v>3</v>
      </c>
      <c r="F6" s="94"/>
      <c r="G6" s="94"/>
      <c r="H6" s="94"/>
      <c r="I6" s="94"/>
    </row>
    <row r="8" spans="2:11" ht="12.6" customHeight="1">
      <c r="B8" s="2" t="s">
        <v>4</v>
      </c>
      <c r="F8" s="94" t="s">
        <v>5</v>
      </c>
      <c r="G8" s="94"/>
      <c r="H8" s="94"/>
      <c r="I8" s="94"/>
    </row>
    <row r="10" spans="2:11" ht="12.6" customHeight="1">
      <c r="B10" s="2" t="s">
        <v>6</v>
      </c>
      <c r="F10" s="94"/>
      <c r="G10" s="94"/>
      <c r="H10" s="94"/>
      <c r="I10" s="94"/>
    </row>
    <row r="12" spans="2:11" ht="12.6" customHeight="1">
      <c r="B12" s="2" t="s">
        <v>7</v>
      </c>
      <c r="H12" s="108">
        <v>0</v>
      </c>
      <c r="I12" s="108"/>
    </row>
    <row r="13" spans="2:11">
      <c r="H13" s="1" t="s">
        <v>8</v>
      </c>
    </row>
    <row r="14" spans="2:11" ht="3.75" customHeight="1"/>
    <row r="15" spans="2:11" ht="12.6" customHeight="1">
      <c r="B15" s="2" t="s">
        <v>9</v>
      </c>
      <c r="F15" s="109">
        <v>14</v>
      </c>
      <c r="G15" s="109"/>
      <c r="H15" s="109"/>
      <c r="I15" s="109"/>
      <c r="J15" s="1" t="s">
        <v>10</v>
      </c>
    </row>
    <row r="17" spans="2:10" ht="12.6" customHeight="1">
      <c r="B17" s="2" t="s">
        <v>11</v>
      </c>
      <c r="F17" s="94"/>
      <c r="G17" s="94"/>
      <c r="H17" s="94"/>
      <c r="I17" s="94"/>
    </row>
    <row r="18" spans="2:10">
      <c r="G18" s="1" t="s">
        <v>12</v>
      </c>
    </row>
    <row r="19" spans="2:10" ht="23.85" customHeight="1">
      <c r="B19" s="2" t="s">
        <v>13</v>
      </c>
      <c r="F19" s="94" t="s">
        <v>14</v>
      </c>
      <c r="G19" s="94"/>
      <c r="H19" s="94"/>
      <c r="I19" s="94"/>
    </row>
    <row r="20" spans="2:10" ht="5.25" customHeight="1"/>
    <row r="21" spans="2:10" ht="15">
      <c r="C21" s="110" t="s">
        <v>71</v>
      </c>
      <c r="D21" s="110"/>
      <c r="E21" s="110"/>
      <c r="F21" s="110"/>
      <c r="G21" s="110"/>
      <c r="H21" s="110"/>
      <c r="I21" s="110"/>
    </row>
    <row r="22" spans="2:10" ht="6" customHeight="1"/>
    <row r="23" spans="2:10" ht="15">
      <c r="B23" s="111" t="s">
        <v>15</v>
      </c>
      <c r="C23" s="111"/>
      <c r="D23" s="111"/>
      <c r="E23" s="111"/>
      <c r="F23" s="111"/>
      <c r="G23" s="111"/>
      <c r="H23" s="111"/>
      <c r="I23" s="111"/>
      <c r="J23" s="111"/>
    </row>
    <row r="24" spans="2:10">
      <c r="J24" s="3" t="s">
        <v>16</v>
      </c>
    </row>
    <row r="25" spans="2:10" ht="23.85" customHeight="1">
      <c r="B25" s="96" t="s">
        <v>17</v>
      </c>
      <c r="C25" s="97"/>
      <c r="D25" s="97"/>
      <c r="E25" s="97"/>
      <c r="F25" s="97"/>
      <c r="G25" s="98"/>
      <c r="H25" s="36" t="s">
        <v>18</v>
      </c>
      <c r="I25" s="4" t="s">
        <v>19</v>
      </c>
      <c r="J25" s="4" t="s">
        <v>20</v>
      </c>
    </row>
    <row r="26" spans="2:10">
      <c r="B26" s="99">
        <v>1</v>
      </c>
      <c r="C26" s="100"/>
      <c r="D26" s="100"/>
      <c r="E26" s="100"/>
      <c r="F26" s="100"/>
      <c r="G26" s="101"/>
      <c r="H26" s="37">
        <v>2</v>
      </c>
      <c r="I26" s="5">
        <v>3</v>
      </c>
      <c r="J26" s="5">
        <v>3</v>
      </c>
    </row>
    <row r="27" spans="2:10" ht="19.5" customHeight="1">
      <c r="B27" s="102" t="s">
        <v>21</v>
      </c>
      <c r="C27" s="103"/>
      <c r="D27" s="103"/>
      <c r="E27" s="103"/>
      <c r="F27" s="103"/>
      <c r="G27" s="104"/>
      <c r="H27" s="46"/>
      <c r="I27" s="47"/>
      <c r="J27" s="47"/>
    </row>
    <row r="28" spans="2:10" ht="12">
      <c r="B28" s="105" t="s">
        <v>22</v>
      </c>
      <c r="C28" s="106"/>
      <c r="D28" s="106"/>
      <c r="E28" s="106"/>
      <c r="F28" s="106"/>
      <c r="G28" s="107"/>
      <c r="H28" s="38">
        <v>10</v>
      </c>
      <c r="I28" s="18">
        <v>37895</v>
      </c>
      <c r="J28" s="18">
        <v>10807</v>
      </c>
    </row>
    <row r="29" spans="2:10" ht="12">
      <c r="B29" s="154" t="s">
        <v>23</v>
      </c>
      <c r="C29" s="155"/>
      <c r="D29" s="155"/>
      <c r="E29" s="155"/>
      <c r="F29" s="155"/>
      <c r="G29" s="156"/>
      <c r="H29" s="38">
        <v>11</v>
      </c>
      <c r="I29" s="18"/>
      <c r="J29" s="18"/>
    </row>
    <row r="30" spans="2:10" ht="12">
      <c r="B30" s="154" t="s">
        <v>72</v>
      </c>
      <c r="C30" s="155"/>
      <c r="D30" s="155"/>
      <c r="E30" s="155"/>
      <c r="F30" s="155"/>
      <c r="G30" s="156"/>
      <c r="H30" s="38">
        <v>12</v>
      </c>
      <c r="I30" s="18"/>
      <c r="J30" s="18"/>
    </row>
    <row r="31" spans="2:10" ht="12">
      <c r="B31" s="157" t="s">
        <v>73</v>
      </c>
      <c r="C31" s="158"/>
      <c r="D31" s="158"/>
      <c r="E31" s="158"/>
      <c r="F31" s="158"/>
      <c r="G31" s="159"/>
      <c r="H31" s="38">
        <v>13</v>
      </c>
      <c r="I31" s="18"/>
      <c r="J31" s="18"/>
    </row>
    <row r="32" spans="2:10" ht="12">
      <c r="B32" s="154" t="s">
        <v>74</v>
      </c>
      <c r="C32" s="155"/>
      <c r="D32" s="155"/>
      <c r="E32" s="155"/>
      <c r="F32" s="155"/>
      <c r="G32" s="156"/>
      <c r="H32" s="38">
        <v>14</v>
      </c>
      <c r="I32" s="18"/>
      <c r="J32" s="18"/>
    </row>
    <row r="33" spans="2:10" ht="12">
      <c r="B33" s="154" t="s">
        <v>75</v>
      </c>
      <c r="C33" s="155"/>
      <c r="D33" s="155"/>
      <c r="E33" s="155"/>
      <c r="F33" s="155"/>
      <c r="G33" s="156"/>
      <c r="H33" s="38">
        <v>15</v>
      </c>
      <c r="I33" s="18"/>
      <c r="J33" s="18"/>
    </row>
    <row r="34" spans="2:10" ht="12">
      <c r="B34" s="105" t="s">
        <v>24</v>
      </c>
      <c r="C34" s="106"/>
      <c r="D34" s="106"/>
      <c r="E34" s="106"/>
      <c r="F34" s="106"/>
      <c r="G34" s="107"/>
      <c r="H34" s="38">
        <v>16</v>
      </c>
      <c r="I34" s="18">
        <v>200761</v>
      </c>
      <c r="J34" s="18">
        <v>213621</v>
      </c>
    </row>
    <row r="35" spans="2:10" ht="12">
      <c r="B35" s="105" t="s">
        <v>25</v>
      </c>
      <c r="C35" s="106"/>
      <c r="D35" s="106"/>
      <c r="E35" s="106"/>
      <c r="F35" s="106"/>
      <c r="G35" s="107"/>
      <c r="H35" s="38">
        <v>17</v>
      </c>
      <c r="I35" s="18">
        <v>150</v>
      </c>
      <c r="J35" s="18">
        <v>150</v>
      </c>
    </row>
    <row r="36" spans="2:10" ht="12">
      <c r="B36" s="112" t="s">
        <v>26</v>
      </c>
      <c r="C36" s="113"/>
      <c r="D36" s="113"/>
      <c r="E36" s="113"/>
      <c r="F36" s="113"/>
      <c r="G36" s="114"/>
      <c r="H36" s="38">
        <v>18</v>
      </c>
      <c r="I36" s="17">
        <v>11050</v>
      </c>
      <c r="J36" s="17">
        <v>17121</v>
      </c>
    </row>
    <row r="37" spans="2:10" ht="12">
      <c r="B37" s="105" t="s">
        <v>27</v>
      </c>
      <c r="C37" s="106"/>
      <c r="D37" s="106"/>
      <c r="E37" s="106"/>
      <c r="F37" s="106"/>
      <c r="G37" s="107"/>
      <c r="H37" s="38">
        <v>19</v>
      </c>
      <c r="I37" s="17">
        <v>-140059</v>
      </c>
      <c r="J37" s="17">
        <v>-127368</v>
      </c>
    </row>
    <row r="38" spans="2:10" ht="12">
      <c r="B38" s="105" t="s">
        <v>28</v>
      </c>
      <c r="C38" s="106"/>
      <c r="D38" s="106"/>
      <c r="E38" s="106"/>
      <c r="F38" s="106"/>
      <c r="G38" s="107"/>
      <c r="H38" s="39">
        <v>100</v>
      </c>
      <c r="I38" s="19">
        <f>SUM(I28:I37)</f>
        <v>109797</v>
      </c>
      <c r="J38" s="19">
        <f>SUM(J28:J37)</f>
        <v>114331</v>
      </c>
    </row>
    <row r="39" spans="2:10" ht="26.25" customHeight="1">
      <c r="B39" s="115" t="s">
        <v>76</v>
      </c>
      <c r="C39" s="116"/>
      <c r="D39" s="116"/>
      <c r="E39" s="116"/>
      <c r="F39" s="116"/>
      <c r="G39" s="117"/>
      <c r="H39" s="40">
        <v>101</v>
      </c>
      <c r="I39" s="19"/>
      <c r="J39" s="19"/>
    </row>
    <row r="40" spans="2:10" ht="18.75" customHeight="1">
      <c r="B40" s="102" t="s">
        <v>29</v>
      </c>
      <c r="C40" s="103"/>
      <c r="D40" s="103"/>
      <c r="E40" s="103"/>
      <c r="F40" s="103"/>
      <c r="G40" s="104"/>
      <c r="H40" s="46"/>
      <c r="I40" s="48"/>
      <c r="J40" s="48"/>
    </row>
    <row r="41" spans="2:10" ht="12">
      <c r="B41" s="105" t="s">
        <v>23</v>
      </c>
      <c r="C41" s="106"/>
      <c r="D41" s="106"/>
      <c r="E41" s="106"/>
      <c r="F41" s="106"/>
      <c r="G41" s="107"/>
      <c r="H41" s="40">
        <v>110</v>
      </c>
      <c r="I41" s="18">
        <v>0</v>
      </c>
      <c r="J41" s="18">
        <v>0</v>
      </c>
    </row>
    <row r="42" spans="2:10" ht="12">
      <c r="B42" s="139" t="s">
        <v>72</v>
      </c>
      <c r="C42" s="140"/>
      <c r="D42" s="140"/>
      <c r="E42" s="140"/>
      <c r="F42" s="140"/>
      <c r="G42" s="141"/>
      <c r="H42" s="40">
        <v>111</v>
      </c>
      <c r="I42" s="18"/>
      <c r="J42" s="18"/>
    </row>
    <row r="43" spans="2:10" ht="12">
      <c r="B43" s="136" t="s">
        <v>73</v>
      </c>
      <c r="C43" s="137"/>
      <c r="D43" s="137"/>
      <c r="E43" s="137"/>
      <c r="F43" s="137"/>
      <c r="G43" s="138"/>
      <c r="H43" s="40">
        <v>112</v>
      </c>
      <c r="I43" s="18"/>
      <c r="J43" s="18"/>
    </row>
    <row r="44" spans="2:10" ht="12">
      <c r="B44" s="139" t="s">
        <v>74</v>
      </c>
      <c r="C44" s="140"/>
      <c r="D44" s="140"/>
      <c r="E44" s="140"/>
      <c r="F44" s="140"/>
      <c r="G44" s="141"/>
      <c r="H44" s="40">
        <v>113</v>
      </c>
      <c r="I44" s="18"/>
      <c r="J44" s="18"/>
    </row>
    <row r="45" spans="2:10" ht="12">
      <c r="B45" s="139" t="s">
        <v>77</v>
      </c>
      <c r="C45" s="140"/>
      <c r="D45" s="140"/>
      <c r="E45" s="140"/>
      <c r="F45" s="140"/>
      <c r="G45" s="141"/>
      <c r="H45" s="40">
        <v>114</v>
      </c>
      <c r="I45" s="18"/>
      <c r="J45" s="18"/>
    </row>
    <row r="46" spans="2:10" ht="12">
      <c r="B46" s="139" t="s">
        <v>78</v>
      </c>
      <c r="C46" s="140"/>
      <c r="D46" s="140"/>
      <c r="E46" s="140"/>
      <c r="F46" s="140"/>
      <c r="G46" s="141"/>
      <c r="H46" s="40">
        <v>115</v>
      </c>
      <c r="I46" s="18"/>
      <c r="J46" s="18"/>
    </row>
    <row r="47" spans="2:10" ht="12">
      <c r="B47" s="139" t="s">
        <v>79</v>
      </c>
      <c r="C47" s="140"/>
      <c r="D47" s="140"/>
      <c r="E47" s="140"/>
      <c r="F47" s="140"/>
      <c r="G47" s="141"/>
      <c r="H47" s="40">
        <v>116</v>
      </c>
      <c r="I47" s="18"/>
      <c r="J47" s="18"/>
    </row>
    <row r="48" spans="2:10" ht="12">
      <c r="B48" s="105" t="s">
        <v>30</v>
      </c>
      <c r="C48" s="106"/>
      <c r="D48" s="106"/>
      <c r="E48" s="106"/>
      <c r="F48" s="106"/>
      <c r="G48" s="107"/>
      <c r="H48" s="40">
        <v>117</v>
      </c>
      <c r="I48" s="18">
        <v>2018007</v>
      </c>
      <c r="J48" s="18">
        <v>2273012</v>
      </c>
    </row>
    <row r="49" spans="2:10" ht="12">
      <c r="B49" s="105" t="s">
        <v>31</v>
      </c>
      <c r="C49" s="106"/>
      <c r="D49" s="106"/>
      <c r="E49" s="106"/>
      <c r="F49" s="106"/>
      <c r="G49" s="107"/>
      <c r="H49" s="40">
        <v>118</v>
      </c>
      <c r="I49" s="18">
        <v>716598</v>
      </c>
      <c r="J49" s="18">
        <v>719072</v>
      </c>
    </row>
    <row r="50" spans="2:10" ht="12">
      <c r="B50" s="139" t="s">
        <v>80</v>
      </c>
      <c r="C50" s="140"/>
      <c r="D50" s="140"/>
      <c r="E50" s="140"/>
      <c r="F50" s="140"/>
      <c r="G50" s="141"/>
      <c r="H50" s="40">
        <v>119</v>
      </c>
      <c r="I50" s="18"/>
      <c r="J50" s="18"/>
    </row>
    <row r="51" spans="2:10" ht="12">
      <c r="B51" s="139" t="s">
        <v>81</v>
      </c>
      <c r="C51" s="140"/>
      <c r="D51" s="140"/>
      <c r="E51" s="140"/>
      <c r="F51" s="140"/>
      <c r="G51" s="141"/>
      <c r="H51" s="40">
        <v>120</v>
      </c>
      <c r="I51" s="18"/>
      <c r="J51" s="18"/>
    </row>
    <row r="52" spans="2:10" ht="12">
      <c r="B52" s="105" t="s">
        <v>32</v>
      </c>
      <c r="C52" s="106"/>
      <c r="D52" s="106"/>
      <c r="E52" s="106"/>
      <c r="F52" s="106"/>
      <c r="G52" s="107"/>
      <c r="H52" s="40">
        <v>121</v>
      </c>
      <c r="I52" s="18">
        <v>92</v>
      </c>
      <c r="J52" s="18">
        <v>106</v>
      </c>
    </row>
    <row r="53" spans="2:10" ht="12">
      <c r="B53" s="105" t="s">
        <v>33</v>
      </c>
      <c r="C53" s="106"/>
      <c r="D53" s="106"/>
      <c r="E53" s="106"/>
      <c r="F53" s="106"/>
      <c r="G53" s="107"/>
      <c r="H53" s="40">
        <v>122</v>
      </c>
      <c r="I53" s="18">
        <v>872888</v>
      </c>
      <c r="J53" s="18">
        <v>872888</v>
      </c>
    </row>
    <row r="54" spans="2:10" ht="12">
      <c r="B54" s="105" t="s">
        <v>34</v>
      </c>
      <c r="C54" s="106"/>
      <c r="D54" s="106"/>
      <c r="E54" s="106"/>
      <c r="F54" s="106"/>
      <c r="G54" s="107"/>
      <c r="H54" s="40">
        <v>123</v>
      </c>
      <c r="I54" s="18">
        <v>149953</v>
      </c>
      <c r="J54" s="18">
        <v>149955</v>
      </c>
    </row>
    <row r="55" spans="2:10" ht="12">
      <c r="B55" s="121" t="s">
        <v>60</v>
      </c>
      <c r="C55" s="122"/>
      <c r="D55" s="122"/>
      <c r="E55" s="122"/>
      <c r="F55" s="122"/>
      <c r="G55" s="123"/>
      <c r="H55" s="40">
        <v>200</v>
      </c>
      <c r="I55" s="19">
        <v>3757538</v>
      </c>
      <c r="J55" s="19">
        <v>4015033</v>
      </c>
    </row>
    <row r="56" spans="2:10" ht="12">
      <c r="B56" s="124" t="s">
        <v>82</v>
      </c>
      <c r="C56" s="125"/>
      <c r="D56" s="125"/>
      <c r="E56" s="125"/>
      <c r="F56" s="125"/>
      <c r="G56" s="126"/>
      <c r="H56" s="7"/>
      <c r="I56" s="21">
        <v>3867335</v>
      </c>
      <c r="J56" s="21">
        <v>4129364</v>
      </c>
    </row>
    <row r="57" spans="2:10">
      <c r="I57" s="22"/>
      <c r="J57" s="22"/>
    </row>
    <row r="58" spans="2:10">
      <c r="I58" s="22"/>
      <c r="J58" s="22"/>
    </row>
    <row r="59" spans="2:10" ht="23.85" customHeight="1">
      <c r="B59" s="127" t="s">
        <v>35</v>
      </c>
      <c r="C59" s="128"/>
      <c r="D59" s="128"/>
      <c r="E59" s="128"/>
      <c r="F59" s="128"/>
      <c r="G59" s="129"/>
      <c r="H59" s="36" t="s">
        <v>18</v>
      </c>
      <c r="I59" s="23" t="s">
        <v>19</v>
      </c>
      <c r="J59" s="23" t="s">
        <v>19</v>
      </c>
    </row>
    <row r="60" spans="2:10">
      <c r="B60" s="130">
        <v>1</v>
      </c>
      <c r="C60" s="131"/>
      <c r="D60" s="131"/>
      <c r="E60" s="131"/>
      <c r="F60" s="131"/>
      <c r="G60" s="132"/>
      <c r="H60" s="37">
        <v>2</v>
      </c>
      <c r="I60" s="24">
        <v>3</v>
      </c>
      <c r="J60" s="24">
        <v>3</v>
      </c>
    </row>
    <row r="61" spans="2:10" ht="19.5" customHeight="1">
      <c r="B61" s="133" t="s">
        <v>36</v>
      </c>
      <c r="C61" s="134"/>
      <c r="D61" s="134"/>
      <c r="E61" s="134"/>
      <c r="F61" s="134"/>
      <c r="G61" s="135"/>
      <c r="H61" s="42"/>
      <c r="I61" s="25"/>
      <c r="J61" s="25"/>
    </row>
    <row r="62" spans="2:10" ht="12">
      <c r="B62" s="105" t="s">
        <v>37</v>
      </c>
      <c r="C62" s="106"/>
      <c r="D62" s="106"/>
      <c r="E62" s="106"/>
      <c r="F62" s="106"/>
      <c r="G62" s="107"/>
      <c r="H62" s="40">
        <v>210</v>
      </c>
      <c r="I62" s="16">
        <v>87838</v>
      </c>
      <c r="J62" s="16">
        <v>111961</v>
      </c>
    </row>
    <row r="63" spans="2:10" ht="12">
      <c r="B63" s="139" t="s">
        <v>72</v>
      </c>
      <c r="C63" s="140"/>
      <c r="D63" s="140"/>
      <c r="E63" s="140"/>
      <c r="F63" s="140"/>
      <c r="G63" s="141"/>
      <c r="H63" s="40">
        <v>211</v>
      </c>
      <c r="I63" s="16"/>
      <c r="J63" s="16"/>
    </row>
    <row r="64" spans="2:10" ht="12.6" customHeight="1">
      <c r="B64" s="118" t="s">
        <v>38</v>
      </c>
      <c r="C64" s="119"/>
      <c r="D64" s="119"/>
      <c r="E64" s="119"/>
      <c r="F64" s="119"/>
      <c r="G64" s="120"/>
      <c r="H64" s="43">
        <v>212</v>
      </c>
      <c r="I64" s="18">
        <v>151322</v>
      </c>
      <c r="J64" s="18">
        <v>138303</v>
      </c>
    </row>
    <row r="65" spans="2:10" ht="12.6" customHeight="1">
      <c r="B65" s="118" t="s">
        <v>39</v>
      </c>
      <c r="C65" s="119"/>
      <c r="D65" s="119"/>
      <c r="E65" s="119"/>
      <c r="F65" s="119"/>
      <c r="G65" s="120"/>
      <c r="H65" s="43">
        <v>213</v>
      </c>
      <c r="I65" s="18">
        <v>18997</v>
      </c>
      <c r="J65" s="18">
        <v>22884</v>
      </c>
    </row>
    <row r="66" spans="2:10" ht="12.6" customHeight="1">
      <c r="B66" s="136" t="s">
        <v>83</v>
      </c>
      <c r="C66" s="137"/>
      <c r="D66" s="137"/>
      <c r="E66" s="137"/>
      <c r="F66" s="137"/>
      <c r="G66" s="138"/>
      <c r="H66" s="43">
        <v>214</v>
      </c>
      <c r="I66" s="18"/>
      <c r="J66" s="18"/>
    </row>
    <row r="67" spans="2:10" ht="12.6" customHeight="1">
      <c r="B67" s="136" t="s">
        <v>84</v>
      </c>
      <c r="C67" s="137"/>
      <c r="D67" s="137"/>
      <c r="E67" s="137"/>
      <c r="F67" s="137"/>
      <c r="G67" s="138"/>
      <c r="H67" s="43">
        <v>215</v>
      </c>
      <c r="I67" s="18"/>
      <c r="J67" s="18"/>
    </row>
    <row r="68" spans="2:10" ht="12.6" customHeight="1">
      <c r="B68" s="118" t="s">
        <v>40</v>
      </c>
      <c r="C68" s="119"/>
      <c r="D68" s="119"/>
      <c r="E68" s="119"/>
      <c r="F68" s="119"/>
      <c r="G68" s="120"/>
      <c r="H68" s="43">
        <v>216</v>
      </c>
      <c r="I68" s="18">
        <v>2148</v>
      </c>
      <c r="J68" s="18">
        <v>3265</v>
      </c>
    </row>
    <row r="69" spans="2:10" ht="12.6" customHeight="1">
      <c r="B69" s="118" t="s">
        <v>41</v>
      </c>
      <c r="C69" s="119"/>
      <c r="D69" s="119"/>
      <c r="E69" s="119"/>
      <c r="F69" s="119"/>
      <c r="G69" s="120"/>
      <c r="H69" s="43">
        <v>217</v>
      </c>
      <c r="I69" s="18">
        <v>6615</v>
      </c>
      <c r="J69" s="18">
        <v>1253</v>
      </c>
    </row>
    <row r="70" spans="2:10" ht="12.6" customHeight="1">
      <c r="B70" s="142" t="s">
        <v>61</v>
      </c>
      <c r="C70" s="143"/>
      <c r="D70" s="143"/>
      <c r="E70" s="143"/>
      <c r="F70" s="143"/>
      <c r="G70" s="144"/>
      <c r="H70" s="44">
        <v>300</v>
      </c>
      <c r="I70" s="21">
        <v>266920</v>
      </c>
      <c r="J70" s="21">
        <v>277666</v>
      </c>
    </row>
    <row r="71" spans="2:10" ht="12.6" customHeight="1">
      <c r="B71" s="136" t="s">
        <v>85</v>
      </c>
      <c r="C71" s="137"/>
      <c r="D71" s="137"/>
      <c r="E71" s="137"/>
      <c r="F71" s="137"/>
      <c r="G71" s="138"/>
      <c r="H71" s="40">
        <v>301</v>
      </c>
      <c r="I71" s="45"/>
      <c r="J71" s="45"/>
    </row>
    <row r="72" spans="2:10" ht="20.25" customHeight="1">
      <c r="B72" s="145" t="s">
        <v>42</v>
      </c>
      <c r="C72" s="146"/>
      <c r="D72" s="146"/>
      <c r="E72" s="146"/>
      <c r="F72" s="146"/>
      <c r="G72" s="147"/>
      <c r="H72" s="9"/>
      <c r="I72" s="26"/>
      <c r="J72" s="26"/>
    </row>
    <row r="73" spans="2:10" ht="12">
      <c r="B73" s="105" t="s">
        <v>37</v>
      </c>
      <c r="C73" s="106"/>
      <c r="D73" s="106"/>
      <c r="E73" s="106"/>
      <c r="F73" s="106"/>
      <c r="G73" s="107"/>
      <c r="H73" s="41">
        <v>310</v>
      </c>
      <c r="I73" s="16">
        <v>749885</v>
      </c>
      <c r="J73" s="16">
        <v>749885</v>
      </c>
    </row>
    <row r="74" spans="2:10" ht="12">
      <c r="B74" s="139" t="s">
        <v>72</v>
      </c>
      <c r="C74" s="140"/>
      <c r="D74" s="140"/>
      <c r="E74" s="140"/>
      <c r="F74" s="140"/>
      <c r="G74" s="141"/>
      <c r="H74" s="41">
        <v>311</v>
      </c>
      <c r="I74" s="16"/>
      <c r="J74" s="16"/>
    </row>
    <row r="75" spans="2:10" ht="12">
      <c r="B75" s="139" t="s">
        <v>86</v>
      </c>
      <c r="C75" s="140"/>
      <c r="D75" s="140"/>
      <c r="E75" s="140"/>
      <c r="F75" s="140"/>
      <c r="G75" s="141"/>
      <c r="H75" s="41">
        <v>312</v>
      </c>
      <c r="I75" s="16">
        <v>611874</v>
      </c>
      <c r="J75" s="16">
        <v>615701</v>
      </c>
    </row>
    <row r="76" spans="2:10" ht="12">
      <c r="B76" s="139" t="s">
        <v>87</v>
      </c>
      <c r="C76" s="140"/>
      <c r="D76" s="140"/>
      <c r="E76" s="140"/>
      <c r="F76" s="140"/>
      <c r="G76" s="141"/>
      <c r="H76" s="41">
        <v>313</v>
      </c>
      <c r="I76" s="16"/>
      <c r="J76" s="16"/>
    </row>
    <row r="77" spans="2:10" ht="12">
      <c r="B77" s="139" t="s">
        <v>88</v>
      </c>
      <c r="C77" s="140"/>
      <c r="D77" s="140"/>
      <c r="E77" s="140"/>
      <c r="F77" s="140"/>
      <c r="G77" s="141"/>
      <c r="H77" s="41">
        <v>314</v>
      </c>
      <c r="I77" s="16"/>
      <c r="J77" s="16"/>
    </row>
    <row r="78" spans="2:10" ht="12">
      <c r="B78" s="139" t="s">
        <v>89</v>
      </c>
      <c r="C78" s="140"/>
      <c r="D78" s="140"/>
      <c r="E78" s="140"/>
      <c r="F78" s="140"/>
      <c r="G78" s="141"/>
      <c r="H78" s="41">
        <v>315</v>
      </c>
      <c r="I78" s="16"/>
      <c r="J78" s="16"/>
    </row>
    <row r="79" spans="2:10" ht="12">
      <c r="B79" s="139" t="s">
        <v>90</v>
      </c>
      <c r="C79" s="140"/>
      <c r="D79" s="140"/>
      <c r="E79" s="140"/>
      <c r="F79" s="140"/>
      <c r="G79" s="141"/>
      <c r="H79" s="41">
        <v>316</v>
      </c>
      <c r="I79" s="16"/>
      <c r="J79" s="16"/>
    </row>
    <row r="80" spans="2:10" ht="12">
      <c r="B80" s="133" t="s">
        <v>43</v>
      </c>
      <c r="C80" s="134"/>
      <c r="D80" s="134"/>
      <c r="E80" s="134"/>
      <c r="F80" s="134"/>
      <c r="G80" s="135"/>
      <c r="H80" s="44">
        <v>400</v>
      </c>
      <c r="I80" s="21">
        <v>1361759</v>
      </c>
      <c r="J80" s="21">
        <v>1365586</v>
      </c>
    </row>
    <row r="81" spans="2:10" ht="19.5" customHeight="1">
      <c r="B81" s="145" t="s">
        <v>44</v>
      </c>
      <c r="C81" s="146"/>
      <c r="D81" s="146"/>
      <c r="E81" s="146"/>
      <c r="F81" s="146"/>
      <c r="G81" s="147"/>
      <c r="H81" s="9"/>
      <c r="I81" s="26"/>
      <c r="J81" s="26"/>
    </row>
    <row r="82" spans="2:10" ht="12">
      <c r="B82" s="105" t="s">
        <v>45</v>
      </c>
      <c r="C82" s="106"/>
      <c r="D82" s="106"/>
      <c r="E82" s="106"/>
      <c r="F82" s="106"/>
      <c r="G82" s="107"/>
      <c r="H82" s="41">
        <v>410</v>
      </c>
      <c r="I82" s="16">
        <v>141500</v>
      </c>
      <c r="J82" s="16">
        <v>141500</v>
      </c>
    </row>
    <row r="83" spans="2:10" ht="12">
      <c r="B83" s="139" t="s">
        <v>91</v>
      </c>
      <c r="C83" s="140"/>
      <c r="D83" s="140"/>
      <c r="E83" s="140"/>
      <c r="F83" s="140"/>
      <c r="G83" s="141"/>
      <c r="H83" s="41">
        <v>411</v>
      </c>
      <c r="I83" s="16"/>
      <c r="J83" s="16"/>
    </row>
    <row r="84" spans="2:10" ht="12">
      <c r="B84" s="139" t="s">
        <v>92</v>
      </c>
      <c r="C84" s="140"/>
      <c r="D84" s="140"/>
      <c r="E84" s="140"/>
      <c r="F84" s="140"/>
      <c r="G84" s="141"/>
      <c r="H84" s="40">
        <v>412</v>
      </c>
      <c r="I84" s="16"/>
      <c r="J84" s="16"/>
    </row>
    <row r="85" spans="2:10" ht="12">
      <c r="B85" s="105" t="s">
        <v>46</v>
      </c>
      <c r="C85" s="106"/>
      <c r="D85" s="106"/>
      <c r="E85" s="106"/>
      <c r="F85" s="106"/>
      <c r="G85" s="107"/>
      <c r="H85" s="40">
        <v>413</v>
      </c>
      <c r="I85" s="16">
        <v>5919309</v>
      </c>
      <c r="J85" s="16">
        <v>5919309</v>
      </c>
    </row>
    <row r="86" spans="2:10" ht="12">
      <c r="B86" s="105" t="s">
        <v>47</v>
      </c>
      <c r="C86" s="106"/>
      <c r="D86" s="106"/>
      <c r="E86" s="106"/>
      <c r="F86" s="106"/>
      <c r="G86" s="107"/>
      <c r="H86" s="40">
        <v>414</v>
      </c>
      <c r="I86" s="16">
        <v>-3822153</v>
      </c>
      <c r="J86" s="16">
        <v>-3574697</v>
      </c>
    </row>
    <row r="87" spans="2:10" ht="12">
      <c r="B87" s="136" t="s">
        <v>93</v>
      </c>
      <c r="C87" s="137"/>
      <c r="D87" s="137"/>
      <c r="E87" s="137"/>
      <c r="F87" s="137"/>
      <c r="G87" s="138"/>
      <c r="H87" s="40">
        <v>420</v>
      </c>
      <c r="I87" s="16"/>
      <c r="J87" s="16"/>
    </row>
    <row r="88" spans="2:10" ht="12">
      <c r="B88" s="139" t="s">
        <v>94</v>
      </c>
      <c r="C88" s="140"/>
      <c r="D88" s="140"/>
      <c r="E88" s="140"/>
      <c r="F88" s="140"/>
      <c r="G88" s="141"/>
      <c r="H88" s="40">
        <v>421</v>
      </c>
      <c r="I88" s="16"/>
      <c r="J88" s="16"/>
    </row>
    <row r="89" spans="2:10" ht="12">
      <c r="B89" s="148" t="s">
        <v>62</v>
      </c>
      <c r="C89" s="149"/>
      <c r="D89" s="149"/>
      <c r="E89" s="149"/>
      <c r="F89" s="149"/>
      <c r="G89" s="150"/>
      <c r="H89" s="44">
        <v>500</v>
      </c>
      <c r="I89" s="20">
        <v>2238656</v>
      </c>
      <c r="J89" s="20">
        <v>2486112</v>
      </c>
    </row>
    <row r="90" spans="2:10" ht="12">
      <c r="B90" s="124" t="s">
        <v>95</v>
      </c>
      <c r="C90" s="125"/>
      <c r="D90" s="125"/>
      <c r="E90" s="125"/>
      <c r="F90" s="125"/>
      <c r="G90" s="126"/>
      <c r="H90" s="7"/>
      <c r="I90" s="21">
        <v>3867335</v>
      </c>
      <c r="J90" s="21">
        <v>4129364</v>
      </c>
    </row>
    <row r="92" spans="2:10">
      <c r="B92" s="1" t="s">
        <v>48</v>
      </c>
      <c r="F92" s="10">
        <f>(I56-I52-I70-I80-2989.4)/5770</f>
        <v>387.44793760831891</v>
      </c>
      <c r="G92" s="1" t="s">
        <v>49</v>
      </c>
    </row>
    <row r="94" spans="2:10">
      <c r="B94" s="1" t="s">
        <v>50</v>
      </c>
      <c r="F94" s="10"/>
      <c r="G94" s="10">
        <f>(0+2989)/59.79</f>
        <v>49.991637397558122</v>
      </c>
      <c r="H94" s="1" t="s">
        <v>49</v>
      </c>
    </row>
    <row r="95" spans="2:10">
      <c r="B95" s="8"/>
      <c r="C95" s="8"/>
      <c r="D95" s="8"/>
      <c r="E95" s="8"/>
      <c r="F95" s="8"/>
      <c r="G95" s="8"/>
      <c r="H95" s="8"/>
    </row>
    <row r="96" spans="2:10" ht="12.75">
      <c r="B96" s="30"/>
      <c r="C96" s="30"/>
      <c r="D96" s="30"/>
      <c r="E96" s="30"/>
      <c r="F96" s="30"/>
      <c r="G96" s="30"/>
      <c r="H96" s="30"/>
      <c r="I96" s="30"/>
      <c r="J96" s="30"/>
    </row>
    <row r="97" spans="2:10" ht="12.75">
      <c r="B97" s="31" t="s">
        <v>64</v>
      </c>
      <c r="C97" s="30"/>
      <c r="D97" s="151" t="s">
        <v>65</v>
      </c>
      <c r="E97" s="151"/>
      <c r="F97" s="151"/>
      <c r="G97" s="151"/>
      <c r="H97" s="30"/>
      <c r="I97" s="32"/>
      <c r="J97" s="32"/>
    </row>
    <row r="98" spans="2:10" ht="12.75">
      <c r="B98" s="30"/>
      <c r="C98" s="30"/>
      <c r="D98" s="152" t="s">
        <v>66</v>
      </c>
      <c r="E98" s="152"/>
      <c r="F98" s="152"/>
      <c r="G98" s="30"/>
      <c r="H98" s="30"/>
      <c r="I98" s="152" t="s">
        <v>67</v>
      </c>
      <c r="J98" s="152"/>
    </row>
    <row r="99" spans="2:10" ht="12.75">
      <c r="B99" s="30"/>
      <c r="C99" s="30"/>
      <c r="D99" s="30"/>
      <c r="E99" s="30"/>
      <c r="F99" s="30"/>
      <c r="G99" s="30"/>
      <c r="H99" s="30"/>
      <c r="I99" s="30"/>
      <c r="J99" s="30"/>
    </row>
    <row r="100" spans="2:10" ht="12.75"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2:10" ht="12.75">
      <c r="B101" s="33" t="s">
        <v>68</v>
      </c>
      <c r="C101" s="30"/>
      <c r="D101" s="151" t="s">
        <v>69</v>
      </c>
      <c r="E101" s="151"/>
      <c r="F101" s="151"/>
      <c r="G101" s="151"/>
      <c r="H101" s="30"/>
      <c r="I101" s="32"/>
      <c r="J101" s="32"/>
    </row>
    <row r="102" spans="2:10" ht="12.75">
      <c r="B102" s="30"/>
      <c r="C102" s="30"/>
      <c r="D102" s="153" t="s">
        <v>66</v>
      </c>
      <c r="E102" s="153"/>
      <c r="F102" s="153"/>
      <c r="G102" s="30"/>
      <c r="H102" s="30"/>
      <c r="I102" s="153" t="s">
        <v>67</v>
      </c>
      <c r="J102" s="153"/>
    </row>
    <row r="103" spans="2:10" ht="12.75"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2:10" ht="12.75"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2:10" ht="12.75">
      <c r="B105" s="30" t="s">
        <v>70</v>
      </c>
      <c r="C105" s="30"/>
      <c r="D105" s="30"/>
      <c r="E105" s="30"/>
      <c r="F105" s="30"/>
      <c r="G105" s="30"/>
      <c r="H105" s="30"/>
      <c r="I105" s="30"/>
      <c r="J105" s="30"/>
    </row>
    <row r="106" spans="2:10" ht="12.75"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2:10" ht="12.75"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2:10" ht="12.75"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2:10" ht="12.75">
      <c r="B109" s="30"/>
      <c r="C109" s="30"/>
      <c r="D109" s="30"/>
      <c r="E109" s="30"/>
      <c r="F109" s="30"/>
      <c r="G109" s="30"/>
      <c r="H109" s="30"/>
      <c r="I109" s="30"/>
      <c r="J109" s="30"/>
    </row>
  </sheetData>
  <mergeCells count="82">
    <mergeCell ref="B47:G47"/>
    <mergeCell ref="B50:G50"/>
    <mergeCell ref="B51:G51"/>
    <mergeCell ref="B63:G63"/>
    <mergeCell ref="B66:G66"/>
    <mergeCell ref="B64:G64"/>
    <mergeCell ref="B65:G65"/>
    <mergeCell ref="B49:G49"/>
    <mergeCell ref="B52:G52"/>
    <mergeCell ref="B53:G53"/>
    <mergeCell ref="B54:G54"/>
    <mergeCell ref="B48:G48"/>
    <mergeCell ref="B42:G42"/>
    <mergeCell ref="B43:G43"/>
    <mergeCell ref="B44:G44"/>
    <mergeCell ref="B45:G45"/>
    <mergeCell ref="B46:G46"/>
    <mergeCell ref="B29:G29"/>
    <mergeCell ref="B30:G30"/>
    <mergeCell ref="B31:G31"/>
    <mergeCell ref="B32:G32"/>
    <mergeCell ref="B33:G33"/>
    <mergeCell ref="D97:G97"/>
    <mergeCell ref="D98:F98"/>
    <mergeCell ref="I98:J98"/>
    <mergeCell ref="D101:G101"/>
    <mergeCell ref="D102:F102"/>
    <mergeCell ref="I102:J102"/>
    <mergeCell ref="B89:G89"/>
    <mergeCell ref="B90:G90"/>
    <mergeCell ref="B81:G81"/>
    <mergeCell ref="B82:G82"/>
    <mergeCell ref="B85:G85"/>
    <mergeCell ref="B86:G86"/>
    <mergeCell ref="B83:G83"/>
    <mergeCell ref="B84:G84"/>
    <mergeCell ref="B87:G87"/>
    <mergeCell ref="B88:G88"/>
    <mergeCell ref="B75:G75"/>
    <mergeCell ref="B80:G80"/>
    <mergeCell ref="B69:G69"/>
    <mergeCell ref="B70:G70"/>
    <mergeCell ref="B72:G72"/>
    <mergeCell ref="B73:G73"/>
    <mergeCell ref="B71:G71"/>
    <mergeCell ref="B74:G74"/>
    <mergeCell ref="B76:G76"/>
    <mergeCell ref="B77:G77"/>
    <mergeCell ref="B78:G78"/>
    <mergeCell ref="B79:G79"/>
    <mergeCell ref="B68:G68"/>
    <mergeCell ref="B55:G55"/>
    <mergeCell ref="B56:G56"/>
    <mergeCell ref="B59:G59"/>
    <mergeCell ref="B60:G60"/>
    <mergeCell ref="B61:G61"/>
    <mergeCell ref="B62:G62"/>
    <mergeCell ref="B67:G67"/>
    <mergeCell ref="B37:G37"/>
    <mergeCell ref="B38:G38"/>
    <mergeCell ref="B40:G40"/>
    <mergeCell ref="B41:G41"/>
    <mergeCell ref="B34:G34"/>
    <mergeCell ref="B35:G35"/>
    <mergeCell ref="B36:G36"/>
    <mergeCell ref="B39:G39"/>
    <mergeCell ref="B25:G25"/>
    <mergeCell ref="B26:G26"/>
    <mergeCell ref="B27:G27"/>
    <mergeCell ref="B28:G28"/>
    <mergeCell ref="H12:I12"/>
    <mergeCell ref="F15:I15"/>
    <mergeCell ref="F17:I17"/>
    <mergeCell ref="F19:I19"/>
    <mergeCell ref="C21:I21"/>
    <mergeCell ref="B23:J23"/>
    <mergeCell ref="I1:J1"/>
    <mergeCell ref="F4:I4"/>
    <mergeCell ref="F6:I6"/>
    <mergeCell ref="F8:I8"/>
    <mergeCell ref="F10:I10"/>
    <mergeCell ref="J2:K2"/>
  </mergeCells>
  <pageMargins left="0.35433070866141736" right="0" top="0.98425196850393704" bottom="0.98425196850393704" header="0.51181102362204722" footer="0.51181102362204722"/>
  <pageSetup paperSize="9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2:G77"/>
  <sheetViews>
    <sheetView tabSelected="1" workbookViewId="0">
      <selection activeCell="D20" sqref="D20"/>
    </sheetView>
  </sheetViews>
  <sheetFormatPr defaultColWidth="9.140625" defaultRowHeight="11.25"/>
  <cols>
    <col min="1" max="1" width="2.140625" style="1" customWidth="1"/>
    <col min="2" max="2" width="48" style="1" customWidth="1"/>
    <col min="3" max="3" width="10.28515625" style="1" customWidth="1"/>
    <col min="4" max="4" width="16.140625" style="1" customWidth="1"/>
    <col min="5" max="5" width="13.7109375" style="1" customWidth="1"/>
    <col min="6" max="6" width="9.140625" style="1"/>
    <col min="7" max="10" width="9.140625" style="1" customWidth="1"/>
    <col min="11" max="16384" width="9.140625" style="1"/>
  </cols>
  <sheetData>
    <row r="2" spans="2:6" ht="47.25" customHeight="1">
      <c r="B2" s="2" t="s">
        <v>1</v>
      </c>
      <c r="D2" s="160" t="s">
        <v>143</v>
      </c>
      <c r="E2" s="161"/>
    </row>
    <row r="3" spans="2:6" ht="11.25" hidden="1" customHeight="1"/>
    <row r="4" spans="2:6" ht="43.9" hidden="1" customHeight="1"/>
    <row r="5" spans="2:6" ht="11.25" hidden="1" customHeight="1"/>
    <row r="6" spans="2:6" ht="12.75" customHeight="1">
      <c r="B6" s="11" t="s">
        <v>2</v>
      </c>
    </row>
    <row r="7" spans="2:6" ht="12" customHeight="1"/>
    <row r="8" spans="2:6" ht="11.25" customHeight="1">
      <c r="B8" s="12" t="s">
        <v>144</v>
      </c>
    </row>
    <row r="9" spans="2:6" ht="15" customHeight="1">
      <c r="B9" s="13" t="s">
        <v>51</v>
      </c>
    </row>
    <row r="10" spans="2:6" ht="11.25" customHeight="1" thickBot="1">
      <c r="B10" s="13"/>
      <c r="E10" s="14" t="s">
        <v>16</v>
      </c>
    </row>
    <row r="11" spans="2:6" ht="23.85" customHeight="1">
      <c r="B11" s="91" t="s">
        <v>52</v>
      </c>
      <c r="C11" s="69" t="s">
        <v>18</v>
      </c>
      <c r="D11" s="69" t="s">
        <v>53</v>
      </c>
      <c r="E11" s="68" t="s">
        <v>54</v>
      </c>
    </row>
    <row r="12" spans="2:6" ht="11.85" customHeight="1">
      <c r="B12" s="90">
        <v>1</v>
      </c>
      <c r="C12" s="66">
        <v>2</v>
      </c>
      <c r="D12" s="66">
        <v>3</v>
      </c>
      <c r="E12" s="65">
        <v>4</v>
      </c>
    </row>
    <row r="13" spans="2:6" ht="12.6" customHeight="1">
      <c r="B13" s="74" t="s">
        <v>55</v>
      </c>
      <c r="C13" s="77">
        <v>10</v>
      </c>
      <c r="D13" s="89">
        <v>93022</v>
      </c>
      <c r="E13" s="88">
        <v>95586</v>
      </c>
      <c r="F13" s="163"/>
    </row>
    <row r="14" spans="2:6" ht="12.6" customHeight="1">
      <c r="B14" s="83" t="s">
        <v>56</v>
      </c>
      <c r="C14" s="77">
        <v>11</v>
      </c>
      <c r="D14" s="87"/>
      <c r="E14" s="86"/>
      <c r="F14" s="92" t="s">
        <v>147</v>
      </c>
    </row>
    <row r="15" spans="2:6" ht="12.6" customHeight="1">
      <c r="B15" s="74" t="s">
        <v>57</v>
      </c>
      <c r="C15" s="78">
        <v>12</v>
      </c>
      <c r="D15" s="85">
        <v>93022</v>
      </c>
      <c r="E15" s="84">
        <v>95586</v>
      </c>
    </row>
    <row r="16" spans="2:6" ht="12.6" customHeight="1">
      <c r="B16" s="83" t="s">
        <v>58</v>
      </c>
      <c r="C16" s="77">
        <v>13</v>
      </c>
      <c r="D16" s="59" t="s">
        <v>142</v>
      </c>
      <c r="E16" s="58" t="s">
        <v>141</v>
      </c>
    </row>
    <row r="17" spans="2:7" ht="12.6" customHeight="1">
      <c r="B17" s="74" t="s">
        <v>59</v>
      </c>
      <c r="C17" s="77">
        <v>14</v>
      </c>
      <c r="D17" s="59" t="s">
        <v>140</v>
      </c>
      <c r="E17" s="58" t="s">
        <v>139</v>
      </c>
      <c r="G17" s="6"/>
    </row>
    <row r="18" spans="2:7" ht="12.6" customHeight="1">
      <c r="B18" s="79" t="s">
        <v>138</v>
      </c>
      <c r="C18" s="77">
        <v>15</v>
      </c>
      <c r="D18" s="82" t="s">
        <v>137</v>
      </c>
      <c r="E18" s="81" t="s">
        <v>136</v>
      </c>
    </row>
    <row r="19" spans="2:7" ht="12.6" customHeight="1">
      <c r="B19" s="79" t="s">
        <v>135</v>
      </c>
      <c r="C19" s="80">
        <v>16</v>
      </c>
      <c r="D19" s="59"/>
      <c r="E19" s="58" t="s">
        <v>134</v>
      </c>
    </row>
    <row r="20" spans="2:7" ht="23.25" customHeight="1">
      <c r="B20" s="79" t="s">
        <v>133</v>
      </c>
      <c r="C20" s="78">
        <v>20</v>
      </c>
      <c r="D20" s="73" t="s">
        <v>107</v>
      </c>
      <c r="E20" s="72" t="s">
        <v>106</v>
      </c>
    </row>
    <row r="21" spans="2:7" ht="12.6" customHeight="1">
      <c r="B21" s="74" t="s">
        <v>132</v>
      </c>
      <c r="C21" s="77">
        <v>21</v>
      </c>
      <c r="D21" s="59" t="s">
        <v>145</v>
      </c>
      <c r="E21" s="58" t="s">
        <v>146</v>
      </c>
    </row>
    <row r="22" spans="2:7" ht="12.6" customHeight="1">
      <c r="B22" s="74" t="s">
        <v>131</v>
      </c>
      <c r="C22" s="77">
        <v>22</v>
      </c>
      <c r="D22" s="59"/>
      <c r="E22" s="58"/>
    </row>
    <row r="23" spans="2:7" ht="35.1" customHeight="1">
      <c r="B23" s="74" t="s">
        <v>130</v>
      </c>
      <c r="C23" s="77">
        <v>23</v>
      </c>
      <c r="D23" s="59"/>
      <c r="E23" s="58"/>
    </row>
    <row r="24" spans="2:7" ht="12.6" customHeight="1">
      <c r="B24" s="74" t="s">
        <v>129</v>
      </c>
      <c r="C24" s="77">
        <v>24</v>
      </c>
      <c r="D24" s="59"/>
      <c r="E24" s="58"/>
    </row>
    <row r="25" spans="2:7" ht="12.6" customHeight="1">
      <c r="B25" s="74" t="s">
        <v>128</v>
      </c>
      <c r="C25" s="77">
        <v>25</v>
      </c>
      <c r="D25" s="59"/>
      <c r="E25" s="58"/>
    </row>
    <row r="26" spans="2:7" ht="12.6" customHeight="1">
      <c r="B26" s="74" t="s">
        <v>127</v>
      </c>
      <c r="C26" s="60">
        <v>100</v>
      </c>
      <c r="D26" s="73" t="s">
        <v>107</v>
      </c>
      <c r="E26" s="72" t="s">
        <v>106</v>
      </c>
    </row>
    <row r="27" spans="2:7" ht="12.6" customHeight="1">
      <c r="B27" s="74" t="s">
        <v>126</v>
      </c>
      <c r="C27" s="75">
        <v>101</v>
      </c>
      <c r="D27" s="59"/>
      <c r="E27" s="58"/>
    </row>
    <row r="28" spans="2:7" ht="38.25" customHeight="1">
      <c r="B28" s="74" t="s">
        <v>125</v>
      </c>
      <c r="C28" s="60">
        <v>200</v>
      </c>
      <c r="D28" s="73" t="s">
        <v>107</v>
      </c>
      <c r="E28" s="72" t="s">
        <v>106</v>
      </c>
    </row>
    <row r="29" spans="2:7" ht="23.85" customHeight="1">
      <c r="B29" s="74" t="s">
        <v>124</v>
      </c>
      <c r="C29" s="75">
        <v>201</v>
      </c>
      <c r="D29" s="59"/>
      <c r="E29" s="58"/>
    </row>
    <row r="30" spans="2:7" ht="12.6" customHeight="1">
      <c r="B30" s="74" t="s">
        <v>123</v>
      </c>
      <c r="C30" s="60">
        <v>300</v>
      </c>
      <c r="D30" s="73" t="s">
        <v>107</v>
      </c>
      <c r="E30" s="72" t="s">
        <v>106</v>
      </c>
    </row>
    <row r="31" spans="2:7" ht="12.6" customHeight="1">
      <c r="B31" s="74" t="s">
        <v>122</v>
      </c>
      <c r="C31" s="56"/>
      <c r="D31" s="59"/>
      <c r="E31" s="58"/>
    </row>
    <row r="32" spans="2:7" ht="12.6" customHeight="1">
      <c r="B32" s="74" t="s">
        <v>121</v>
      </c>
      <c r="C32" s="56"/>
      <c r="D32" s="59"/>
      <c r="E32" s="58"/>
    </row>
    <row r="33" spans="2:5" ht="33" customHeight="1">
      <c r="B33" s="74" t="s">
        <v>120</v>
      </c>
      <c r="C33" s="60">
        <v>400</v>
      </c>
      <c r="D33" s="73"/>
      <c r="E33" s="72"/>
    </row>
    <row r="34" spans="2:5" ht="12.6" customHeight="1">
      <c r="B34" s="74" t="s">
        <v>63</v>
      </c>
      <c r="C34" s="56"/>
      <c r="D34" s="59"/>
      <c r="E34" s="58"/>
    </row>
    <row r="35" spans="2:5" ht="12.6" customHeight="1">
      <c r="B35" s="74" t="s">
        <v>119</v>
      </c>
      <c r="C35" s="75">
        <v>410</v>
      </c>
      <c r="D35" s="59"/>
      <c r="E35" s="58"/>
    </row>
    <row r="36" spans="2:5" ht="23.85" customHeight="1">
      <c r="B36" s="74" t="s">
        <v>118</v>
      </c>
      <c r="C36" s="75">
        <v>411</v>
      </c>
      <c r="D36" s="59"/>
      <c r="E36" s="58"/>
    </row>
    <row r="37" spans="2:5" ht="35.1" customHeight="1">
      <c r="B37" s="74" t="s">
        <v>117</v>
      </c>
      <c r="C37" s="75">
        <v>412</v>
      </c>
      <c r="D37" s="59"/>
      <c r="E37" s="58"/>
    </row>
    <row r="38" spans="2:5" ht="12.6" customHeight="1">
      <c r="B38" s="74" t="s">
        <v>116</v>
      </c>
      <c r="C38" s="75">
        <v>413</v>
      </c>
      <c r="D38" s="59"/>
      <c r="E38" s="58"/>
    </row>
    <row r="39" spans="2:5" ht="23.85" customHeight="1">
      <c r="B39" s="74" t="s">
        <v>115</v>
      </c>
      <c r="C39" s="75">
        <v>414</v>
      </c>
      <c r="D39" s="59"/>
      <c r="E39" s="58"/>
    </row>
    <row r="40" spans="2:5" ht="12.6" customHeight="1">
      <c r="B40" s="74" t="s">
        <v>114</v>
      </c>
      <c r="C40" s="75">
        <v>415</v>
      </c>
      <c r="D40" s="59"/>
      <c r="E40" s="58"/>
    </row>
    <row r="41" spans="2:5" ht="12.6" customHeight="1">
      <c r="B41" s="74" t="s">
        <v>113</v>
      </c>
      <c r="C41" s="75">
        <v>416</v>
      </c>
      <c r="D41" s="59"/>
      <c r="E41" s="58"/>
    </row>
    <row r="42" spans="2:5" ht="12.6" customHeight="1">
      <c r="B42" s="74" t="s">
        <v>112</v>
      </c>
      <c r="C42" s="75">
        <v>417</v>
      </c>
      <c r="D42" s="59"/>
      <c r="E42" s="58"/>
    </row>
    <row r="43" spans="2:5" s="76" customFormat="1" ht="12.6" customHeight="1">
      <c r="B43" s="74" t="s">
        <v>111</v>
      </c>
      <c r="C43" s="75">
        <v>418</v>
      </c>
      <c r="D43" s="59"/>
      <c r="E43" s="58"/>
    </row>
    <row r="44" spans="2:5" ht="12.6" customHeight="1">
      <c r="B44" s="74" t="s">
        <v>110</v>
      </c>
      <c r="C44" s="75">
        <v>419</v>
      </c>
      <c r="D44" s="59"/>
      <c r="E44" s="58"/>
    </row>
    <row r="45" spans="2:5" ht="12.6" customHeight="1">
      <c r="B45" s="74" t="s">
        <v>109</v>
      </c>
      <c r="C45" s="75">
        <v>420</v>
      </c>
      <c r="D45" s="59"/>
      <c r="E45" s="58"/>
    </row>
    <row r="46" spans="2:5" ht="12.6" customHeight="1">
      <c r="B46" s="74" t="s">
        <v>108</v>
      </c>
      <c r="C46" s="60">
        <v>500</v>
      </c>
      <c r="D46" s="73" t="s">
        <v>107</v>
      </c>
      <c r="E46" s="72" t="s">
        <v>106</v>
      </c>
    </row>
    <row r="47" spans="2:5" ht="11.25" customHeight="1" thickBot="1">
      <c r="B47" s="71"/>
      <c r="C47" s="3" t="s">
        <v>16</v>
      </c>
    </row>
    <row r="48" spans="2:5" ht="23.85" customHeight="1">
      <c r="B48" s="70" t="s">
        <v>52</v>
      </c>
      <c r="C48" s="69" t="s">
        <v>18</v>
      </c>
      <c r="D48" s="69" t="s">
        <v>53</v>
      </c>
      <c r="E48" s="68" t="s">
        <v>54</v>
      </c>
    </row>
    <row r="49" spans="2:5" ht="11.85" customHeight="1">
      <c r="B49" s="67">
        <v>1</v>
      </c>
      <c r="C49" s="66">
        <v>2</v>
      </c>
      <c r="D49" s="66">
        <v>3</v>
      </c>
      <c r="E49" s="65">
        <v>4</v>
      </c>
    </row>
    <row r="50" spans="2:5" s="15" customFormat="1" ht="12.6" customHeight="1">
      <c r="B50" s="61" t="s">
        <v>105</v>
      </c>
      <c r="C50" s="62"/>
      <c r="D50" s="64">
        <v>0</v>
      </c>
      <c r="E50" s="63">
        <v>0</v>
      </c>
    </row>
    <row r="51" spans="2:5" ht="12.6" customHeight="1">
      <c r="B51" s="61" t="s">
        <v>104</v>
      </c>
      <c r="C51" s="56"/>
      <c r="D51" s="55">
        <v>0</v>
      </c>
      <c r="E51" s="54">
        <v>0</v>
      </c>
    </row>
    <row r="52" spans="2:5" s="15" customFormat="1" ht="12.6" customHeight="1">
      <c r="B52" s="61" t="s">
        <v>103</v>
      </c>
      <c r="C52" s="62"/>
      <c r="D52" s="55">
        <v>0</v>
      </c>
      <c r="E52" s="54">
        <v>0</v>
      </c>
    </row>
    <row r="53" spans="2:5" s="15" customFormat="1" ht="12.6" customHeight="1">
      <c r="B53" s="61" t="s">
        <v>102</v>
      </c>
      <c r="C53" s="60">
        <v>600</v>
      </c>
      <c r="D53" s="59" t="s">
        <v>101</v>
      </c>
      <c r="E53" s="59" t="s">
        <v>99</v>
      </c>
    </row>
    <row r="54" spans="2:5" ht="12.6" customHeight="1">
      <c r="B54" s="57" t="s">
        <v>100</v>
      </c>
      <c r="C54" s="56"/>
      <c r="D54" s="59"/>
      <c r="E54" s="58">
        <v>0</v>
      </c>
    </row>
    <row r="55" spans="2:5" ht="12.6" customHeight="1">
      <c r="B55" s="57" t="s">
        <v>97</v>
      </c>
      <c r="C55" s="56"/>
      <c r="D55" s="59" t="str">
        <f>D53</f>
        <v>(42,82)</v>
      </c>
      <c r="E55" s="59" t="s">
        <v>99</v>
      </c>
    </row>
    <row r="56" spans="2:5" ht="12.6" customHeight="1">
      <c r="B56" s="57" t="s">
        <v>96</v>
      </c>
      <c r="C56" s="56"/>
      <c r="D56" s="59">
        <v>0</v>
      </c>
      <c r="E56" s="58">
        <v>0</v>
      </c>
    </row>
    <row r="57" spans="2:5" ht="12.6" customHeight="1">
      <c r="B57" s="57" t="s">
        <v>98</v>
      </c>
      <c r="C57" s="56"/>
      <c r="D57" s="55">
        <v>0</v>
      </c>
      <c r="E57" s="54">
        <v>0</v>
      </c>
    </row>
    <row r="58" spans="2:5" ht="12.6" customHeight="1">
      <c r="B58" s="57" t="s">
        <v>97</v>
      </c>
      <c r="C58" s="56"/>
      <c r="D58" s="55">
        <v>0</v>
      </c>
      <c r="E58" s="54">
        <v>0</v>
      </c>
    </row>
    <row r="59" spans="2:5" ht="12.6" customHeight="1" thickBot="1">
      <c r="B59" s="53" t="s">
        <v>96</v>
      </c>
      <c r="C59" s="52"/>
      <c r="D59" s="51">
        <v>0</v>
      </c>
      <c r="E59" s="50">
        <v>0</v>
      </c>
    </row>
    <row r="60" spans="2:5" ht="11.25" customHeight="1"/>
    <row r="61" spans="2:5" ht="6" customHeight="1"/>
    <row r="62" spans="2:5" ht="23.85" customHeight="1">
      <c r="B62" s="27" t="s">
        <v>64</v>
      </c>
      <c r="C62" s="162" t="s">
        <v>65</v>
      </c>
      <c r="D62" s="162"/>
      <c r="E62" s="162"/>
    </row>
    <row r="63" spans="2:5" ht="11.25" customHeight="1">
      <c r="C63" s="29" t="s">
        <v>66</v>
      </c>
      <c r="E63" s="28" t="s">
        <v>67</v>
      </c>
    </row>
    <row r="64" spans="2:5" ht="11.25" customHeight="1"/>
    <row r="65" spans="2:5" ht="11.25" customHeight="1"/>
    <row r="66" spans="2:5" ht="12.6" customHeight="1">
      <c r="B66" s="49" t="s">
        <v>68</v>
      </c>
      <c r="C66" s="162" t="s">
        <v>69</v>
      </c>
      <c r="D66" s="162"/>
      <c r="E66" s="162"/>
    </row>
    <row r="67" spans="2:5" ht="11.25" customHeight="1">
      <c r="C67" s="29" t="s">
        <v>66</v>
      </c>
      <c r="E67" s="28" t="s">
        <v>67</v>
      </c>
    </row>
    <row r="68" spans="2:5" ht="11.25" customHeight="1"/>
    <row r="69" spans="2:5" ht="11.25" customHeight="1"/>
    <row r="70" spans="2:5" ht="11.25" customHeight="1"/>
    <row r="71" spans="2:5" ht="11.25" customHeight="1"/>
    <row r="72" spans="2:5" ht="11.25" customHeight="1"/>
    <row r="73" spans="2:5" ht="11.25" customHeight="1"/>
    <row r="74" spans="2:5" ht="11.25" customHeight="1"/>
    <row r="75" spans="2:5" ht="11.25" customHeight="1"/>
    <row r="76" spans="2:5" ht="11.25" customHeight="1"/>
    <row r="77" spans="2:5" ht="11.25" customHeight="1"/>
  </sheetData>
  <mergeCells count="3">
    <mergeCell ref="D2:E2"/>
    <mergeCell ref="C62:E62"/>
    <mergeCell ref="C66:E66"/>
  </mergeCells>
  <pageMargins left="0.55118110236220474" right="0.15748031496062992" top="0.98425196850393704" bottom="0.98425196850393704" header="0.51181102362204722" footer="0.51181102362204722"/>
  <pageSetup paperSize="9" orientation="portrait" verticalDpi="0" r:id="rId1"/>
  <rowBreaks count="1" manualBreakCount="1">
    <brk id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 (2)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2014-04-30T09:57:50Z</cp:lastPrinted>
  <dcterms:created xsi:type="dcterms:W3CDTF">2014-04-29T13:26:00Z</dcterms:created>
  <dcterms:modified xsi:type="dcterms:W3CDTF">2014-04-30T09:58:39Z</dcterms:modified>
</cp:coreProperties>
</file>