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1075" windowHeight="9525" activeTab="1"/>
  </bookViews>
  <sheets>
    <sheet name="ГЦБ Республики Казахстан" sheetId="1" r:id="rId1"/>
    <sheet name="Акции" sheetId="2" r:id="rId2"/>
  </sheets>
  <definedNames/>
  <calcPr fullCalcOnLoad="1"/>
</workbook>
</file>

<file path=xl/sharedStrings.xml><?xml version="1.0" encoding="utf-8"?>
<sst xmlns="http://schemas.openxmlformats.org/spreadsheetml/2006/main" count="122" uniqueCount="104">
  <si>
    <t>Облигации ГЦБ Республики Казахстан</t>
  </si>
  <si>
    <t>№ п/п</t>
  </si>
  <si>
    <t>НИН</t>
  </si>
  <si>
    <t>Торговый код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</si>
  <si>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</si>
  <si>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</si>
  <si>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</si>
  <si>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</si>
  <si>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</si>
  <si>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</si>
  <si>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</si>
  <si>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</si>
  <si>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KZW1KD078585</t>
  </si>
  <si>
    <t>NTK007_1858</t>
  </si>
  <si>
    <t>KZW1KD078601</t>
  </si>
  <si>
    <t>NTK007_1860</t>
  </si>
  <si>
    <t>KZW1KD078619</t>
  </si>
  <si>
    <t>NTK007_1861</t>
  </si>
  <si>
    <t>KZW1KD078635</t>
  </si>
  <si>
    <t>NTK007_1863</t>
  </si>
  <si>
    <t>KZW1KD288390</t>
  </si>
  <si>
    <t>NTK028_1839</t>
  </si>
  <si>
    <t>KZW1KD288523</t>
  </si>
  <si>
    <t>NTK028_1852</t>
  </si>
  <si>
    <t>KZW1KD298456</t>
  </si>
  <si>
    <t>NTK029_1845</t>
  </si>
  <si>
    <t>KZW1KM018599</t>
  </si>
  <si>
    <t>NTK030_1859</t>
  </si>
  <si>
    <t>KZW1KD918285</t>
  </si>
  <si>
    <t>NTK091_1828</t>
  </si>
  <si>
    <t>KZW1KD918558</t>
  </si>
  <si>
    <t>NTK091_1855</t>
  </si>
  <si>
    <t>KZW1KD927989</t>
  </si>
  <si>
    <t>NTK092_1798</t>
  </si>
  <si>
    <t>KZW1KM067265</t>
  </si>
  <si>
    <t>NTK182_1726</t>
  </si>
  <si>
    <t>KZW1KM067539</t>
  </si>
  <si>
    <t>NTK182_1753</t>
  </si>
  <si>
    <t>KZW1KM067802</t>
  </si>
  <si>
    <t>NTK182_1780</t>
  </si>
  <si>
    <t>KZW1KM068107</t>
  </si>
  <si>
    <t>NTK182_1810</t>
  </si>
  <si>
    <t>KZW1KM068354</t>
  </si>
  <si>
    <t>NTK182_1835</t>
  </si>
  <si>
    <t>KZW1KM068628</t>
  </si>
  <si>
    <t>NTK182_1862</t>
  </si>
  <si>
    <t>KZW1KY017010</t>
  </si>
  <si>
    <t>NTK364_1701</t>
  </si>
  <si>
    <t>KZW1KY017333</t>
  </si>
  <si>
    <t>NTK364_1733</t>
  </si>
  <si>
    <t>KZW1KY017663</t>
  </si>
  <si>
    <t>NTK364_1766</t>
  </si>
  <si>
    <t>KZW1KY017929</t>
  </si>
  <si>
    <t>NTK364_1792</t>
  </si>
  <si>
    <t>KZW1KY018158</t>
  </si>
  <si>
    <t>NTK364_1815</t>
  </si>
  <si>
    <t>KZW1KY018489</t>
  </si>
  <si>
    <t>NTK364_1848</t>
  </si>
  <si>
    <t>Акции казахстанских эмитентов</t>
  </si>
  <si>
    <t>ISIN</t>
  </si>
  <si>
    <t>Рыночная цена, в KZT</t>
  </si>
  <si>
    <t>Биржа для оценки</t>
  </si>
  <si>
    <t>Отклонение, в KZT</t>
  </si>
  <si>
    <t>Отклонение, в %</t>
  </si>
  <si>
    <t>без дисконта</t>
  </si>
  <si>
    <t>для целей биржи с дисконтом 30%</t>
  </si>
  <si>
    <t>прошлого периода без дисконта</t>
  </si>
  <si>
    <t>KZ1C59680013</t>
  </si>
  <si>
    <t>KZ1C00001015</t>
  </si>
  <si>
    <t>BAST</t>
  </si>
  <si>
    <t>KASE</t>
  </si>
  <si>
    <t>KZ1C36280010</t>
  </si>
  <si>
    <t>KZ0007786572</t>
  </si>
  <si>
    <t>CCBN</t>
  </si>
  <si>
    <t>GB00B0HZPV38</t>
  </si>
  <si>
    <t>GB_KZMS</t>
  </si>
  <si>
    <t>KZ1C33870011</t>
  </si>
  <si>
    <t>KZ000A0LE0S4</t>
  </si>
  <si>
    <t>HSBK</t>
  </si>
  <si>
    <t>KZ1C59150017</t>
  </si>
  <si>
    <t>KZ1C00000876</t>
  </si>
  <si>
    <t>KCEL</t>
  </si>
  <si>
    <t>KZ1C34930012</t>
  </si>
  <si>
    <t>KZ1C00000959</t>
  </si>
  <si>
    <t>KEGC</t>
  </si>
  <si>
    <t>KZ1C00400016</t>
  </si>
  <si>
    <t>KZ000A0JC858</t>
  </si>
  <si>
    <t>KKGB</t>
  </si>
  <si>
    <t>KZ1C12280018</t>
  </si>
  <si>
    <t>KZ0009093241</t>
  </si>
  <si>
    <t>KZTK</t>
  </si>
  <si>
    <t>KZ1C29950017</t>
  </si>
  <si>
    <t>KZ1C00000744</t>
  </si>
  <si>
    <t>KZTO</t>
  </si>
  <si>
    <t>KZ1C51460018</t>
  </si>
  <si>
    <t>KZ000A0KEZQ2</t>
  </si>
  <si>
    <t>RDGZ</t>
  </si>
  <si>
    <t>KZ1P51460114</t>
  </si>
  <si>
    <t>KZ000A0RMTC3</t>
  </si>
  <si>
    <t>RDGZp</t>
  </si>
  <si>
    <t>RU0009029540</t>
  </si>
  <si>
    <t>RU_SBER</t>
  </si>
  <si>
    <t>US0605051046</t>
  </si>
  <si>
    <t>US_BAC_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</si>
</sst>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00"/>
    <numFmt numFmtId="165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164" fontId="38" fillId="0" borderId="12" xfId="0" applyNumberFormat="1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40" fillId="0" borderId="0" xfId="0" applyFont="1" applyAlignment="1">
      <alignment/>
    </xf>
    <xf numFmtId="0" fontId="41" fillId="0" borderId="13" xfId="0" applyFont="1" applyFill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0" fontId="41" fillId="0" borderId="18" xfId="0" applyFont="1" applyFill="1" applyBorder="1" applyAlignment="1">
      <alignment horizontal="center" vertical="top" wrapText="1"/>
    </xf>
    <xf numFmtId="0" fontId="41" fillId="0" borderId="14" xfId="0" applyFont="1" applyFill="1" applyBorder="1" applyAlignment="1">
      <alignment horizontal="center" vertical="top" wrapText="1"/>
    </xf>
    <xf numFmtId="165" fontId="38" fillId="0" borderId="11" xfId="0" applyNumberFormat="1" applyFont="1" applyBorder="1" applyAlignment="1">
      <alignment vertical="top" wrapText="1"/>
    </xf>
    <xf numFmtId="0" fontId="38" fillId="0" borderId="11" xfId="0" applyFont="1" applyBorder="1" applyAlignment="1">
      <alignment horizontal="center" vertical="top" wrapText="1"/>
    </xf>
    <xf numFmtId="165" fontId="40" fillId="0" borderId="19" xfId="0" applyNumberFormat="1" applyFont="1" applyFill="1" applyBorder="1" applyAlignment="1">
      <alignment horizontal="right" vertical="top" wrapText="1"/>
    </xf>
    <xf numFmtId="10" fontId="40" fillId="0" borderId="19" xfId="55" applyNumberFormat="1" applyFont="1" applyFill="1" applyBorder="1" applyAlignment="1">
      <alignment horizontal="right" vertical="top" wrapText="1"/>
    </xf>
    <xf numFmtId="165" fontId="38" fillId="0" borderId="12" xfId="0" applyNumberFormat="1" applyFont="1" applyBorder="1" applyAlignment="1">
      <alignment vertical="top" wrapText="1"/>
    </xf>
    <xf numFmtId="0" fontId="38" fillId="0" borderId="12" xfId="0" applyFont="1" applyBorder="1" applyAlignment="1">
      <alignment horizontal="center" vertical="top" wrapText="1"/>
    </xf>
    <xf numFmtId="165" fontId="40" fillId="0" borderId="12" xfId="0" applyNumberFormat="1" applyFont="1" applyFill="1" applyBorder="1" applyAlignment="1">
      <alignment horizontal="right" vertical="top" wrapText="1"/>
    </xf>
    <xf numFmtId="10" fontId="40" fillId="0" borderId="12" xfId="55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3">
    <dxf>
      <font>
        <color rgb="FF00B050"/>
      </font>
    </dxf>
    <dxf>
      <font>
        <color rgb="FFFF0000"/>
      </font>
    </dxf>
    <dxf>
      <font>
        <color rgb="FF3366FF"/>
      </font>
    </dxf>
    <dxf>
      <font>
        <color rgb="FF00B050"/>
      </font>
    </dxf>
    <dxf>
      <font>
        <color rgb="FFFF0000"/>
      </font>
    </dxf>
    <dxf>
      <font>
        <color rgb="FF3366FF"/>
      </font>
    </dxf>
    <dxf>
      <font>
        <color rgb="FF00B050"/>
      </font>
    </dxf>
    <dxf>
      <font>
        <color rgb="FFFF0000"/>
      </font>
    </dxf>
    <dxf>
      <font>
        <color rgb="FF3366FF"/>
      </font>
    </dxf>
    <dxf>
      <font>
        <color rgb="FF00B050"/>
      </font>
    </dxf>
    <dxf>
      <font>
        <color rgb="FFFF0000"/>
      </font>
    </dxf>
    <dxf>
      <font>
        <color rgb="FF3366FF"/>
      </font>
    </dxf>
    <dxf>
      <font>
        <color rgb="FF00B050"/>
      </font>
    </dxf>
    <dxf>
      <font>
        <color rgb="FFFF0000"/>
      </font>
    </dxf>
    <dxf>
      <font>
        <color rgb="FF3366FF"/>
      </font>
    </dxf>
    <dxf>
      <font>
        <color rgb="FF00B050"/>
      </font>
    </dxf>
    <dxf>
      <font>
        <color rgb="FFFF0000"/>
      </font>
    </dxf>
    <dxf>
      <font>
        <color rgb="FF3366FF"/>
      </font>
    </dxf>
    <dxf>
      <font>
        <color rgb="FF00B050"/>
      </font>
    </dxf>
    <dxf>
      <font>
        <color rgb="FFFF0000"/>
      </font>
    </dxf>
    <dxf>
      <font>
        <color rgb="FF3366FF"/>
      </font>
    </dxf>
    <dxf>
      <font>
        <color rgb="FF00B050"/>
      </font>
    </dxf>
    <dxf>
      <font>
        <color rgb="FFFF0000"/>
      </font>
    </dxf>
    <dxf>
      <font>
        <color rgb="FF3366FF"/>
      </font>
    </dxf>
    <dxf>
      <font>
        <color rgb="FF00B050"/>
      </font>
    </dxf>
    <dxf>
      <font>
        <color rgb="FFFF0000"/>
      </font>
    </dxf>
    <dxf>
      <font>
        <color rgb="FF3366FF"/>
      </font>
    </dxf>
    <dxf>
      <font>
        <color rgb="FF00B050"/>
      </font>
    </dxf>
    <dxf>
      <font>
        <color rgb="FFFF0000"/>
      </font>
    </dxf>
    <dxf>
      <font>
        <color rgb="FF3366FF"/>
      </font>
    </dxf>
    <dxf>
      <font>
        <color rgb="FF3366FF"/>
      </font>
      <border/>
    </dxf>
    <dxf>
      <font>
        <color rgb="FFFF0000"/>
      </font>
      <border/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9">
        <v>42794</v>
      </c>
      <c r="B1" s="9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"/>
    </row>
    <row r="3" spans="1:10" ht="15.75" thickBo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12" t="s">
        <v>6</v>
      </c>
      <c r="G3" s="13"/>
      <c r="H3" s="14"/>
      <c r="I3" s="7" t="s">
        <v>10</v>
      </c>
      <c r="J3" s="7" t="s">
        <v>11</v>
      </c>
    </row>
    <row r="4" spans="1:10" ht="36.75" thickBot="1">
      <c r="A4" s="8"/>
      <c r="B4" s="8"/>
      <c r="C4" s="8"/>
      <c r="D4" s="8"/>
      <c r="E4" s="8"/>
      <c r="F4" s="2" t="s">
        <v>7</v>
      </c>
      <c r="G4" s="2" t="s">
        <v>8</v>
      </c>
      <c r="H4" s="2" t="s">
        <v>9</v>
      </c>
      <c r="I4" s="8"/>
      <c r="J4" s="8"/>
    </row>
    <row r="5" spans="1:10" ht="15">
      <c r="A5" s="3">
        <v>1</v>
      </c>
      <c r="B5" s="3" t="s">
        <v>12</v>
      </c>
      <c r="C5" s="3" t="s">
        <v>13</v>
      </c>
      <c r="D5" s="3">
        <v>1</v>
      </c>
      <c r="E5" s="5">
        <v>11.7962</v>
      </c>
      <c r="F5" s="5">
        <v>99.9677</v>
      </c>
      <c r="G5" s="5">
        <v>99.9677</v>
      </c>
      <c r="H5" s="5">
        <v>95</v>
      </c>
      <c r="I5" s="5">
        <v>99.9353</v>
      </c>
      <c r="J5" s="5"/>
    </row>
    <row r="6" spans="1:10" ht="15">
      <c r="A6" s="3">
        <v>2</v>
      </c>
      <c r="B6" s="3" t="s">
        <v>14</v>
      </c>
      <c r="C6" s="3" t="s">
        <v>15</v>
      </c>
      <c r="D6" s="3">
        <v>2</v>
      </c>
      <c r="E6" s="5">
        <v>11.7887</v>
      </c>
      <c r="F6" s="5">
        <v>99.9354</v>
      </c>
      <c r="G6" s="5">
        <v>99.9354</v>
      </c>
      <c r="H6" s="5">
        <v>95</v>
      </c>
      <c r="I6" s="5">
        <v>99.9031</v>
      </c>
      <c r="J6" s="5"/>
    </row>
    <row r="7" spans="1:10" ht="15">
      <c r="A7" s="3">
        <v>3</v>
      </c>
      <c r="B7" s="3" t="s">
        <v>16</v>
      </c>
      <c r="C7" s="3" t="s">
        <v>17</v>
      </c>
      <c r="D7" s="3">
        <v>3</v>
      </c>
      <c r="E7" s="5">
        <v>11.7812</v>
      </c>
      <c r="F7" s="5">
        <v>99.9033</v>
      </c>
      <c r="G7" s="5">
        <v>99.9033</v>
      </c>
      <c r="H7" s="5">
        <v>95</v>
      </c>
      <c r="I7" s="5">
        <v>99.8709</v>
      </c>
      <c r="J7" s="5"/>
    </row>
    <row r="8" spans="1:10" ht="15">
      <c r="A8" s="3">
        <v>4</v>
      </c>
      <c r="B8" s="3" t="s">
        <v>18</v>
      </c>
      <c r="C8" s="3" t="s">
        <v>19</v>
      </c>
      <c r="D8" s="3">
        <v>6</v>
      </c>
      <c r="E8" s="5">
        <v>11.7589</v>
      </c>
      <c r="F8" s="5">
        <v>99.8071</v>
      </c>
      <c r="G8" s="5">
        <v>99.8071</v>
      </c>
      <c r="H8" s="5">
        <v>95</v>
      </c>
      <c r="I8" s="5"/>
      <c r="J8" s="5"/>
    </row>
    <row r="9" spans="1:10" ht="15">
      <c r="A9" s="3">
        <v>5</v>
      </c>
      <c r="B9" s="3" t="s">
        <v>20</v>
      </c>
      <c r="C9" s="3" t="s">
        <v>21</v>
      </c>
      <c r="D9" s="3">
        <v>1</v>
      </c>
      <c r="E9" s="5">
        <v>11.7962</v>
      </c>
      <c r="F9" s="5">
        <v>99.9677</v>
      </c>
      <c r="G9" s="5">
        <v>99.9677</v>
      </c>
      <c r="H9" s="5">
        <v>95</v>
      </c>
      <c r="I9" s="5">
        <v>99.9353</v>
      </c>
      <c r="J9" s="5"/>
    </row>
    <row r="10" spans="1:10" ht="15">
      <c r="A10" s="3">
        <v>6</v>
      </c>
      <c r="B10" s="3" t="s">
        <v>22</v>
      </c>
      <c r="C10" s="3" t="s">
        <v>23</v>
      </c>
      <c r="D10" s="3">
        <v>15</v>
      </c>
      <c r="E10" s="5">
        <v>11.6936</v>
      </c>
      <c r="F10" s="5">
        <v>99.5217</v>
      </c>
      <c r="G10" s="5">
        <v>99.5217</v>
      </c>
      <c r="H10" s="5">
        <v>95</v>
      </c>
      <c r="I10" s="5">
        <v>99.4894</v>
      </c>
      <c r="J10" s="5"/>
    </row>
    <row r="11" spans="1:10" ht="15">
      <c r="A11" s="3">
        <v>7</v>
      </c>
      <c r="B11" s="3" t="s">
        <v>24</v>
      </c>
      <c r="C11" s="3" t="s">
        <v>25</v>
      </c>
      <c r="D11" s="3">
        <v>9</v>
      </c>
      <c r="E11" s="5">
        <v>11.7369</v>
      </c>
      <c r="F11" s="5">
        <v>99.7114</v>
      </c>
      <c r="G11" s="5">
        <v>99.7114</v>
      </c>
      <c r="H11" s="5">
        <v>95</v>
      </c>
      <c r="I11" s="5">
        <v>99.6791</v>
      </c>
      <c r="J11" s="5"/>
    </row>
    <row r="12" spans="1:10" ht="15">
      <c r="A12" s="3">
        <v>8</v>
      </c>
      <c r="B12" s="3" t="s">
        <v>26</v>
      </c>
      <c r="C12" s="3" t="s">
        <v>27</v>
      </c>
      <c r="D12" s="3">
        <v>24</v>
      </c>
      <c r="E12" s="5">
        <v>11.6303</v>
      </c>
      <c r="F12" s="5">
        <v>99.2411</v>
      </c>
      <c r="G12" s="5">
        <v>99.2411</v>
      </c>
      <c r="H12" s="5">
        <v>95</v>
      </c>
      <c r="I12" s="5">
        <v>99.2087</v>
      </c>
      <c r="J12" s="5"/>
    </row>
    <row r="13" spans="1:10" ht="15">
      <c r="A13" s="3">
        <v>9</v>
      </c>
      <c r="B13" s="3" t="s">
        <v>28</v>
      </c>
      <c r="C13" s="3" t="s">
        <v>29</v>
      </c>
      <c r="D13" s="3">
        <v>52</v>
      </c>
      <c r="E13" s="5">
        <v>11.4471</v>
      </c>
      <c r="F13" s="5">
        <v>98.3953</v>
      </c>
      <c r="G13" s="5">
        <v>98.3953</v>
      </c>
      <c r="H13" s="5">
        <v>95</v>
      </c>
      <c r="I13" s="5">
        <v>98.3629</v>
      </c>
      <c r="J13" s="5"/>
    </row>
    <row r="14" spans="1:10" ht="15">
      <c r="A14" s="3">
        <v>10</v>
      </c>
      <c r="B14" s="3" t="s">
        <v>30</v>
      </c>
      <c r="C14" s="3" t="s">
        <v>31</v>
      </c>
      <c r="D14" s="3">
        <v>80</v>
      </c>
      <c r="E14" s="5">
        <v>11.2844</v>
      </c>
      <c r="F14" s="5">
        <v>97.5864</v>
      </c>
      <c r="G14" s="5">
        <v>97.5864</v>
      </c>
      <c r="H14" s="5">
        <v>95</v>
      </c>
      <c r="I14" s="5">
        <v>97.5538</v>
      </c>
      <c r="J14" s="5"/>
    </row>
    <row r="15" spans="1:10" ht="15">
      <c r="A15" s="3">
        <v>11</v>
      </c>
      <c r="B15" s="3" t="s">
        <v>32</v>
      </c>
      <c r="C15" s="3" t="s">
        <v>33</v>
      </c>
      <c r="D15" s="3">
        <v>17</v>
      </c>
      <c r="E15" s="5">
        <v>11.6793</v>
      </c>
      <c r="F15" s="5">
        <v>99.459</v>
      </c>
      <c r="G15" s="5">
        <v>99.459</v>
      </c>
      <c r="H15" s="5">
        <v>95</v>
      </c>
      <c r="I15" s="5">
        <v>99.4266</v>
      </c>
      <c r="J15" s="5"/>
    </row>
    <row r="16" spans="1:10" ht="15">
      <c r="A16" s="3">
        <v>12</v>
      </c>
      <c r="B16" s="3" t="s">
        <v>34</v>
      </c>
      <c r="C16" s="3" t="s">
        <v>35</v>
      </c>
      <c r="D16" s="3">
        <v>31</v>
      </c>
      <c r="E16" s="5">
        <v>11.5826</v>
      </c>
      <c r="F16" s="5">
        <v>99.0259</v>
      </c>
      <c r="G16" s="5">
        <v>99.0259</v>
      </c>
      <c r="H16" s="5">
        <v>95</v>
      </c>
      <c r="I16" s="5">
        <v>98.9935</v>
      </c>
      <c r="J16" s="5"/>
    </row>
    <row r="17" spans="1:10" ht="15">
      <c r="A17" s="3">
        <v>13</v>
      </c>
      <c r="B17" s="3" t="s">
        <v>36</v>
      </c>
      <c r="C17" s="3" t="s">
        <v>37</v>
      </c>
      <c r="D17" s="3">
        <v>59</v>
      </c>
      <c r="E17" s="5">
        <v>11.4045</v>
      </c>
      <c r="F17" s="5">
        <v>98.1899</v>
      </c>
      <c r="G17" s="5">
        <v>98.1899</v>
      </c>
      <c r="H17" s="5">
        <v>95</v>
      </c>
      <c r="I17" s="5">
        <v>98.1574</v>
      </c>
      <c r="J17" s="5"/>
    </row>
    <row r="18" spans="1:10" ht="15">
      <c r="A18" s="3">
        <v>14</v>
      </c>
      <c r="B18" s="3" t="s">
        <v>38</v>
      </c>
      <c r="C18" s="3" t="s">
        <v>39</v>
      </c>
      <c r="D18" s="3">
        <v>87</v>
      </c>
      <c r="E18" s="5">
        <v>11.2469</v>
      </c>
      <c r="F18" s="5">
        <v>97.3892</v>
      </c>
      <c r="G18" s="5">
        <v>97.3892</v>
      </c>
      <c r="H18" s="5">
        <v>95</v>
      </c>
      <c r="I18" s="5">
        <v>97.3566</v>
      </c>
      <c r="J18" s="5"/>
    </row>
    <row r="19" spans="1:10" ht="15">
      <c r="A19" s="3">
        <v>15</v>
      </c>
      <c r="B19" s="3" t="s">
        <v>40</v>
      </c>
      <c r="C19" s="3" t="s">
        <v>41</v>
      </c>
      <c r="D19" s="3">
        <v>122</v>
      </c>
      <c r="E19" s="5">
        <v>11.1431</v>
      </c>
      <c r="F19" s="5">
        <v>96.4092</v>
      </c>
      <c r="G19" s="5">
        <v>96.4092</v>
      </c>
      <c r="H19" s="5">
        <v>95</v>
      </c>
      <c r="I19" s="5">
        <v>96.3752</v>
      </c>
      <c r="J19" s="5"/>
    </row>
    <row r="20" spans="1:10" ht="15">
      <c r="A20" s="3">
        <v>16</v>
      </c>
      <c r="B20" s="3" t="s">
        <v>42</v>
      </c>
      <c r="C20" s="3" t="s">
        <v>43</v>
      </c>
      <c r="D20" s="3">
        <v>150</v>
      </c>
      <c r="E20" s="5">
        <v>11.1252</v>
      </c>
      <c r="F20" s="5">
        <v>95.6279</v>
      </c>
      <c r="G20" s="5">
        <v>95.6279</v>
      </c>
      <c r="H20" s="5">
        <v>95</v>
      </c>
      <c r="I20" s="5">
        <v>95.5932</v>
      </c>
      <c r="J20" s="5"/>
    </row>
    <row r="21" spans="1:10" ht="15">
      <c r="A21" s="3">
        <v>17</v>
      </c>
      <c r="B21" s="3" t="s">
        <v>44</v>
      </c>
      <c r="C21" s="3" t="s">
        <v>45</v>
      </c>
      <c r="D21" s="3">
        <v>178</v>
      </c>
      <c r="E21" s="5">
        <v>11.1358</v>
      </c>
      <c r="F21" s="5">
        <v>94.8491</v>
      </c>
      <c r="G21" s="5">
        <v>94.8491</v>
      </c>
      <c r="H21" s="5">
        <v>95</v>
      </c>
      <c r="I21" s="5">
        <v>94.8137</v>
      </c>
      <c r="J21" s="5"/>
    </row>
    <row r="22" spans="1:10" ht="15">
      <c r="A22" s="3">
        <v>18</v>
      </c>
      <c r="B22" s="3" t="s">
        <v>46</v>
      </c>
      <c r="C22" s="3" t="s">
        <v>47</v>
      </c>
      <c r="D22" s="3">
        <v>185</v>
      </c>
      <c r="E22" s="5">
        <v>11.1422</v>
      </c>
      <c r="F22" s="5">
        <v>94.6545</v>
      </c>
      <c r="G22" s="5">
        <v>94.6545</v>
      </c>
      <c r="H22" s="5">
        <v>95</v>
      </c>
      <c r="I22" s="5">
        <v>94.6188</v>
      </c>
      <c r="J22" s="5"/>
    </row>
    <row r="23" spans="1:10" ht="15">
      <c r="A23" s="3">
        <v>19</v>
      </c>
      <c r="B23" s="3" t="s">
        <v>48</v>
      </c>
      <c r="C23" s="3" t="s">
        <v>49</v>
      </c>
      <c r="D23" s="3">
        <v>220</v>
      </c>
      <c r="E23" s="5">
        <v>11.1926</v>
      </c>
      <c r="F23" s="5">
        <v>93.6801</v>
      </c>
      <c r="G23" s="5">
        <v>93.6801</v>
      </c>
      <c r="H23" s="5">
        <v>95</v>
      </c>
      <c r="I23" s="5">
        <v>93.6436</v>
      </c>
      <c r="J23" s="5"/>
    </row>
    <row r="24" spans="1:10" ht="15">
      <c r="A24" s="3">
        <v>20</v>
      </c>
      <c r="B24" s="3" t="s">
        <v>50</v>
      </c>
      <c r="C24" s="3" t="s">
        <v>51</v>
      </c>
      <c r="D24" s="3">
        <v>255</v>
      </c>
      <c r="E24" s="5">
        <v>11.2653</v>
      </c>
      <c r="F24" s="5">
        <v>92.7039</v>
      </c>
      <c r="G24" s="5">
        <v>92.7039</v>
      </c>
      <c r="H24" s="5">
        <v>95</v>
      </c>
      <c r="I24" s="5">
        <v>92.6666</v>
      </c>
      <c r="J24" s="5"/>
    </row>
    <row r="25" spans="1:10" ht="15">
      <c r="A25" s="3">
        <v>21</v>
      </c>
      <c r="B25" s="3" t="s">
        <v>52</v>
      </c>
      <c r="C25" s="3" t="s">
        <v>53</v>
      </c>
      <c r="D25" s="3">
        <v>283</v>
      </c>
      <c r="E25" s="5">
        <v>11.332</v>
      </c>
      <c r="F25" s="5">
        <v>91.9234</v>
      </c>
      <c r="G25" s="5">
        <v>91.9234</v>
      </c>
      <c r="H25" s="5">
        <v>95</v>
      </c>
      <c r="I25" s="5">
        <v>91.8855</v>
      </c>
      <c r="J25" s="5"/>
    </row>
    <row r="26" spans="1:10" ht="15">
      <c r="A26" s="3">
        <v>22</v>
      </c>
      <c r="B26" s="3" t="s">
        <v>54</v>
      </c>
      <c r="C26" s="3" t="s">
        <v>55</v>
      </c>
      <c r="D26" s="3">
        <v>311</v>
      </c>
      <c r="E26" s="5">
        <v>11.4003</v>
      </c>
      <c r="F26" s="5">
        <v>91.1463</v>
      </c>
      <c r="G26" s="5">
        <v>91.1463</v>
      </c>
      <c r="H26" s="5">
        <v>95</v>
      </c>
      <c r="I26" s="5">
        <v>91.1076</v>
      </c>
      <c r="J26" s="5"/>
    </row>
    <row r="27" spans="1:10" ht="15.75" thickBot="1">
      <c r="A27" s="4">
        <v>23</v>
      </c>
      <c r="B27" s="4" t="s">
        <v>56</v>
      </c>
      <c r="C27" s="4" t="s">
        <v>57</v>
      </c>
      <c r="D27" s="4">
        <v>346</v>
      </c>
      <c r="E27" s="6">
        <v>11.4792</v>
      </c>
      <c r="F27" s="6">
        <v>90.1862</v>
      </c>
      <c r="G27" s="6">
        <v>90.1862</v>
      </c>
      <c r="H27" s="6">
        <v>95</v>
      </c>
      <c r="I27" s="6">
        <v>90.1466</v>
      </c>
      <c r="J27" s="6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17.00390625" style="0" customWidth="1"/>
    <col min="6" max="6" width="17.7109375" style="0" customWidth="1"/>
    <col min="7" max="7" width="16.57421875" style="0" customWidth="1"/>
    <col min="8" max="8" width="10.7109375" style="0" customWidth="1"/>
    <col min="9" max="9" width="16.57421875" style="15" bestFit="1" customWidth="1"/>
    <col min="10" max="10" width="14.7109375" style="15" bestFit="1" customWidth="1"/>
  </cols>
  <sheetData>
    <row r="1" spans="1:8" ht="15">
      <c r="A1" s="9">
        <v>42794</v>
      </c>
      <c r="B1" s="9"/>
      <c r="C1" s="1"/>
      <c r="D1" s="1"/>
      <c r="E1" s="1"/>
      <c r="F1" s="1"/>
      <c r="G1" s="1"/>
      <c r="H1" s="1"/>
    </row>
    <row r="2" spans="1:8" ht="15.75" thickBot="1">
      <c r="A2" s="10" t="s">
        <v>58</v>
      </c>
      <c r="B2" s="11"/>
      <c r="C2" s="11"/>
      <c r="D2" s="11"/>
      <c r="E2" s="11"/>
      <c r="F2" s="11"/>
      <c r="G2" s="11"/>
      <c r="H2" s="1"/>
    </row>
    <row r="3" spans="1:10" ht="15.75" thickBot="1">
      <c r="A3" s="7" t="s">
        <v>1</v>
      </c>
      <c r="B3" s="7" t="s">
        <v>2</v>
      </c>
      <c r="C3" s="7" t="s">
        <v>59</v>
      </c>
      <c r="D3" s="7" t="s">
        <v>3</v>
      </c>
      <c r="E3" s="12" t="s">
        <v>60</v>
      </c>
      <c r="F3" s="13"/>
      <c r="G3" s="14"/>
      <c r="H3" s="7" t="s">
        <v>61</v>
      </c>
      <c r="I3" s="16" t="s">
        <v>62</v>
      </c>
      <c r="J3" s="16" t="s">
        <v>63</v>
      </c>
    </row>
    <row r="4" spans="1:10" ht="15">
      <c r="A4" s="17"/>
      <c r="B4" s="17"/>
      <c r="C4" s="17"/>
      <c r="D4" s="17"/>
      <c r="E4" s="7" t="s">
        <v>64</v>
      </c>
      <c r="F4" s="7" t="s">
        <v>65</v>
      </c>
      <c r="G4" s="7" t="s">
        <v>66</v>
      </c>
      <c r="H4" s="17"/>
      <c r="I4" s="18"/>
      <c r="J4" s="18"/>
    </row>
    <row r="5" spans="1:10" ht="15.75" thickBot="1">
      <c r="A5" s="8"/>
      <c r="B5" s="8"/>
      <c r="C5" s="8"/>
      <c r="D5" s="8"/>
      <c r="E5" s="8"/>
      <c r="F5" s="8"/>
      <c r="G5" s="8"/>
      <c r="H5" s="8"/>
      <c r="I5" s="19"/>
      <c r="J5" s="19"/>
    </row>
    <row r="6" spans="1:10" ht="15">
      <c r="A6" s="3">
        <v>1</v>
      </c>
      <c r="B6" s="3" t="s">
        <v>67</v>
      </c>
      <c r="C6" s="3" t="s">
        <v>68</v>
      </c>
      <c r="D6" s="3" t="s">
        <v>69</v>
      </c>
      <c r="E6" s="20">
        <v>35890.47</v>
      </c>
      <c r="F6" s="20"/>
      <c r="G6" s="20">
        <v>35678.9</v>
      </c>
      <c r="H6" s="21" t="s">
        <v>70</v>
      </c>
      <c r="I6" s="22">
        <f aca="true" t="shared" si="0" ref="I6:I18">E6-G6</f>
        <v>211.5699999999997</v>
      </c>
      <c r="J6" s="23">
        <f>I6/G6</f>
        <v>0.0059298352807962045</v>
      </c>
    </row>
    <row r="7" spans="1:10" ht="15">
      <c r="A7" s="3">
        <v>2</v>
      </c>
      <c r="B7" s="3" t="s">
        <v>71</v>
      </c>
      <c r="C7" s="3" t="s">
        <v>72</v>
      </c>
      <c r="D7" s="3" t="s">
        <v>73</v>
      </c>
      <c r="E7" s="20">
        <v>176.06</v>
      </c>
      <c r="F7" s="20"/>
      <c r="G7" s="20">
        <v>175.98</v>
      </c>
      <c r="H7" s="21" t="s">
        <v>70</v>
      </c>
      <c r="I7" s="22">
        <f t="shared" si="0"/>
        <v>0.0800000000000125</v>
      </c>
      <c r="J7" s="23">
        <f aca="true" t="shared" si="1" ref="J7:J18">I7/G7</f>
        <v>0.00045459711330840156</v>
      </c>
    </row>
    <row r="8" spans="1:10" ht="15">
      <c r="A8" s="3">
        <v>3</v>
      </c>
      <c r="B8" s="3" t="s">
        <v>74</v>
      </c>
      <c r="C8" s="3" t="s">
        <v>74</v>
      </c>
      <c r="D8" s="3" t="s">
        <v>75</v>
      </c>
      <c r="E8" s="20">
        <v>1996</v>
      </c>
      <c r="F8" s="20"/>
      <c r="G8" s="20">
        <v>2151.89</v>
      </c>
      <c r="H8" s="21" t="s">
        <v>70</v>
      </c>
      <c r="I8" s="22">
        <f>E8-G8</f>
        <v>-155.88999999999987</v>
      </c>
      <c r="J8" s="23">
        <f>I8/G8</f>
        <v>-0.07244329403454632</v>
      </c>
    </row>
    <row r="9" spans="1:10" ht="15">
      <c r="A9" s="3">
        <v>4</v>
      </c>
      <c r="B9" s="3" t="s">
        <v>76</v>
      </c>
      <c r="C9" s="3" t="s">
        <v>77</v>
      </c>
      <c r="D9" s="3" t="s">
        <v>78</v>
      </c>
      <c r="E9" s="20">
        <v>51.61</v>
      </c>
      <c r="F9" s="20"/>
      <c r="G9" s="20">
        <v>51.83</v>
      </c>
      <c r="H9" s="21" t="s">
        <v>70</v>
      </c>
      <c r="I9" s="22">
        <f t="shared" si="0"/>
        <v>-0.21999999999999886</v>
      </c>
      <c r="J9" s="23">
        <f t="shared" si="1"/>
        <v>-0.004244645957939395</v>
      </c>
    </row>
    <row r="10" spans="1:10" ht="15">
      <c r="A10" s="3">
        <v>5</v>
      </c>
      <c r="B10" s="3" t="s">
        <v>79</v>
      </c>
      <c r="C10" s="3" t="s">
        <v>80</v>
      </c>
      <c r="D10" s="3" t="s">
        <v>81</v>
      </c>
      <c r="E10" s="20">
        <v>1164</v>
      </c>
      <c r="F10" s="20"/>
      <c r="G10" s="20">
        <v>1153.94</v>
      </c>
      <c r="H10" s="21" t="s">
        <v>70</v>
      </c>
      <c r="I10" s="22">
        <f t="shared" si="0"/>
        <v>10.059999999999945</v>
      </c>
      <c r="J10" s="23">
        <f>I10/G10</f>
        <v>0.008717957606114655</v>
      </c>
    </row>
    <row r="11" spans="1:10" ht="15">
      <c r="A11" s="3">
        <v>6</v>
      </c>
      <c r="B11" s="3" t="s">
        <v>82</v>
      </c>
      <c r="C11" s="3" t="s">
        <v>83</v>
      </c>
      <c r="D11" s="3" t="s">
        <v>84</v>
      </c>
      <c r="E11" s="20">
        <v>1300.49</v>
      </c>
      <c r="F11" s="20"/>
      <c r="G11" s="20">
        <v>1299.1</v>
      </c>
      <c r="H11" s="21" t="s">
        <v>70</v>
      </c>
      <c r="I11" s="22">
        <f t="shared" si="0"/>
        <v>1.3900000000001</v>
      </c>
      <c r="J11" s="23">
        <f>I11/G11</f>
        <v>0.0010699715187438227</v>
      </c>
    </row>
    <row r="12" spans="1:10" ht="15">
      <c r="A12" s="3">
        <v>7</v>
      </c>
      <c r="B12" s="3" t="s">
        <v>85</v>
      </c>
      <c r="C12" s="3" t="s">
        <v>86</v>
      </c>
      <c r="D12" s="3" t="s">
        <v>87</v>
      </c>
      <c r="E12" s="20">
        <v>219.87</v>
      </c>
      <c r="F12" s="20"/>
      <c r="G12" s="20">
        <v>219.87</v>
      </c>
      <c r="H12" s="21" t="s">
        <v>70</v>
      </c>
      <c r="I12" s="22">
        <f t="shared" si="0"/>
        <v>0</v>
      </c>
      <c r="J12" s="23">
        <f t="shared" si="1"/>
        <v>0</v>
      </c>
    </row>
    <row r="13" spans="1:10" ht="15">
      <c r="A13" s="3">
        <v>8</v>
      </c>
      <c r="B13" s="3" t="s">
        <v>88</v>
      </c>
      <c r="C13" s="3" t="s">
        <v>89</v>
      </c>
      <c r="D13" s="3" t="s">
        <v>90</v>
      </c>
      <c r="E13" s="20">
        <v>16404.46</v>
      </c>
      <c r="F13" s="20"/>
      <c r="G13" s="20">
        <v>16404.45</v>
      </c>
      <c r="H13" s="21" t="s">
        <v>70</v>
      </c>
      <c r="I13" s="22">
        <f>E13-G13</f>
        <v>0.00999999999839929</v>
      </c>
      <c r="J13" s="23">
        <f>I13/G13</f>
        <v>6.095906902333994E-07</v>
      </c>
    </row>
    <row r="14" spans="1:10" ht="15">
      <c r="A14" s="3">
        <v>9</v>
      </c>
      <c r="B14" s="3" t="s">
        <v>91</v>
      </c>
      <c r="C14" s="3" t="s">
        <v>92</v>
      </c>
      <c r="D14" s="3" t="s">
        <v>93</v>
      </c>
      <c r="E14" s="20">
        <v>1320.02</v>
      </c>
      <c r="F14" s="20"/>
      <c r="G14" s="20">
        <v>1329.44</v>
      </c>
      <c r="H14" s="21" t="s">
        <v>70</v>
      </c>
      <c r="I14" s="22">
        <f t="shared" si="0"/>
        <v>-9.420000000000073</v>
      </c>
      <c r="J14" s="23">
        <f>I14/G14</f>
        <v>-0.007085690215429107</v>
      </c>
    </row>
    <row r="15" spans="1:10" ht="15">
      <c r="A15" s="3">
        <v>10</v>
      </c>
      <c r="B15" s="3" t="s">
        <v>94</v>
      </c>
      <c r="C15" s="3" t="s">
        <v>95</v>
      </c>
      <c r="D15" s="3" t="s">
        <v>96</v>
      </c>
      <c r="E15" s="20">
        <v>18831.52</v>
      </c>
      <c r="F15" s="20"/>
      <c r="G15" s="20">
        <v>18788.75</v>
      </c>
      <c r="H15" s="21" t="s">
        <v>70</v>
      </c>
      <c r="I15" s="22">
        <f t="shared" si="0"/>
        <v>42.77000000000044</v>
      </c>
      <c r="J15" s="23">
        <f t="shared" si="1"/>
        <v>0.002276362184818066</v>
      </c>
    </row>
    <row r="16" spans="1:10" ht="15">
      <c r="A16" s="3">
        <v>11</v>
      </c>
      <c r="B16" s="3" t="s">
        <v>97</v>
      </c>
      <c r="C16" s="3" t="s">
        <v>98</v>
      </c>
      <c r="D16" s="3" t="s">
        <v>99</v>
      </c>
      <c r="E16" s="20">
        <v>8900.11</v>
      </c>
      <c r="F16" s="20"/>
      <c r="G16" s="20">
        <v>9238.47</v>
      </c>
      <c r="H16" s="21" t="s">
        <v>70</v>
      </c>
      <c r="I16" s="22">
        <f t="shared" si="0"/>
        <v>-338.35999999999876</v>
      </c>
      <c r="J16" s="23">
        <f t="shared" si="1"/>
        <v>-0.03662511216684135</v>
      </c>
    </row>
    <row r="17" spans="1:10" ht="15">
      <c r="A17" s="3">
        <v>12</v>
      </c>
      <c r="B17" s="3" t="s">
        <v>100</v>
      </c>
      <c r="C17" s="3" t="s">
        <v>100</v>
      </c>
      <c r="D17" s="3" t="s">
        <v>101</v>
      </c>
      <c r="E17" s="20">
        <v>900.53</v>
      </c>
      <c r="F17" s="20"/>
      <c r="G17" s="20">
        <v>916.48</v>
      </c>
      <c r="H17" s="21" t="s">
        <v>70</v>
      </c>
      <c r="I17" s="22">
        <f t="shared" si="0"/>
        <v>-15.950000000000045</v>
      </c>
      <c r="J17" s="23">
        <f>I17/G17</f>
        <v>-0.01740354399441346</v>
      </c>
    </row>
    <row r="18" spans="1:10" ht="15.75" thickBot="1">
      <c r="A18" s="4">
        <v>13</v>
      </c>
      <c r="B18" s="4" t="s">
        <v>102</v>
      </c>
      <c r="C18" s="4" t="s">
        <v>102</v>
      </c>
      <c r="D18" s="4" t="s">
        <v>103</v>
      </c>
      <c r="E18" s="24">
        <v>7729.2</v>
      </c>
      <c r="F18" s="24"/>
      <c r="G18" s="24">
        <v>7731</v>
      </c>
      <c r="H18" s="25" t="s">
        <v>70</v>
      </c>
      <c r="I18" s="26">
        <f t="shared" si="0"/>
        <v>-1.800000000000182</v>
      </c>
      <c r="J18" s="27">
        <f t="shared" si="1"/>
        <v>-0.00023282887078000024</v>
      </c>
    </row>
  </sheetData>
  <sheetProtection/>
  <mergeCells count="13">
    <mergeCell ref="H3:H5"/>
    <mergeCell ref="I3:I5"/>
    <mergeCell ref="J3:J5"/>
    <mergeCell ref="E4:E5"/>
    <mergeCell ref="F4:F5"/>
    <mergeCell ref="G4:G5"/>
    <mergeCell ref="A1:B1"/>
    <mergeCell ref="A2:G2"/>
    <mergeCell ref="A3:A5"/>
    <mergeCell ref="B3:B5"/>
    <mergeCell ref="C3:C5"/>
    <mergeCell ref="D3:D5"/>
    <mergeCell ref="E3:G3"/>
  </mergeCells>
  <conditionalFormatting sqref="J18">
    <cfRule type="cellIs" priority="1" dxfId="30" operator="equal" stopIfTrue="1">
      <formula>0</formula>
    </cfRule>
    <cfRule type="cellIs" priority="2" dxfId="31" operator="lessThan" stopIfTrue="1">
      <formula>0</formula>
    </cfRule>
    <cfRule type="cellIs" priority="3" dxfId="32" operator="greaterThan" stopIfTrue="1">
      <formula>0</formula>
    </cfRule>
  </conditionalFormatting>
  <conditionalFormatting sqref="I6:J6">
    <cfRule type="cellIs" priority="28" dxfId="30" operator="equal" stopIfTrue="1">
      <formula>0</formula>
    </cfRule>
    <cfRule type="cellIs" priority="29" dxfId="31" operator="lessThan" stopIfTrue="1">
      <formula>0</formula>
    </cfRule>
    <cfRule type="cellIs" priority="30" dxfId="32" operator="greaterThan" stopIfTrue="1">
      <formula>0</formula>
    </cfRule>
  </conditionalFormatting>
  <conditionalFormatting sqref="I7:J10">
    <cfRule type="cellIs" priority="25" dxfId="30" operator="equal" stopIfTrue="1">
      <formula>0</formula>
    </cfRule>
    <cfRule type="cellIs" priority="26" dxfId="31" operator="lessThan" stopIfTrue="1">
      <formula>0</formula>
    </cfRule>
    <cfRule type="cellIs" priority="27" dxfId="32" operator="greaterThan" stopIfTrue="1">
      <formula>0</formula>
    </cfRule>
  </conditionalFormatting>
  <conditionalFormatting sqref="I11:J11">
    <cfRule type="cellIs" priority="22" dxfId="30" operator="equal" stopIfTrue="1">
      <formula>0</formula>
    </cfRule>
    <cfRule type="cellIs" priority="23" dxfId="31" operator="lessThan" stopIfTrue="1">
      <formula>0</formula>
    </cfRule>
    <cfRule type="cellIs" priority="24" dxfId="32" operator="greaterThan" stopIfTrue="1">
      <formula>0</formula>
    </cfRule>
  </conditionalFormatting>
  <conditionalFormatting sqref="I12:J12">
    <cfRule type="cellIs" priority="19" dxfId="30" operator="equal" stopIfTrue="1">
      <formula>0</formula>
    </cfRule>
    <cfRule type="cellIs" priority="20" dxfId="31" operator="lessThan" stopIfTrue="1">
      <formula>0</formula>
    </cfRule>
    <cfRule type="cellIs" priority="21" dxfId="32" operator="greaterThan" stopIfTrue="1">
      <formula>0</formula>
    </cfRule>
  </conditionalFormatting>
  <conditionalFormatting sqref="I13:J13">
    <cfRule type="cellIs" priority="16" dxfId="30" operator="equal" stopIfTrue="1">
      <formula>0</formula>
    </cfRule>
    <cfRule type="cellIs" priority="17" dxfId="31" operator="lessThan" stopIfTrue="1">
      <formula>0</formula>
    </cfRule>
    <cfRule type="cellIs" priority="18" dxfId="32" operator="greaterThan" stopIfTrue="1">
      <formula>0</formula>
    </cfRule>
  </conditionalFormatting>
  <conditionalFormatting sqref="I14:J14">
    <cfRule type="cellIs" priority="13" dxfId="30" operator="equal" stopIfTrue="1">
      <formula>0</formula>
    </cfRule>
    <cfRule type="cellIs" priority="14" dxfId="31" operator="lessThan" stopIfTrue="1">
      <formula>0</formula>
    </cfRule>
    <cfRule type="cellIs" priority="15" dxfId="32" operator="greaterThan" stopIfTrue="1">
      <formula>0</formula>
    </cfRule>
  </conditionalFormatting>
  <conditionalFormatting sqref="I15:J15">
    <cfRule type="cellIs" priority="10" dxfId="30" operator="equal" stopIfTrue="1">
      <formula>0</formula>
    </cfRule>
    <cfRule type="cellIs" priority="11" dxfId="31" operator="lessThan" stopIfTrue="1">
      <formula>0</formula>
    </cfRule>
    <cfRule type="cellIs" priority="12" dxfId="32" operator="greaterThan" stopIfTrue="1">
      <formula>0</formula>
    </cfRule>
  </conditionalFormatting>
  <conditionalFormatting sqref="I16:J17">
    <cfRule type="cellIs" priority="7" dxfId="30" operator="equal" stopIfTrue="1">
      <formula>0</formula>
    </cfRule>
    <cfRule type="cellIs" priority="8" dxfId="31" operator="lessThan" stopIfTrue="1">
      <formula>0</formula>
    </cfRule>
    <cfRule type="cellIs" priority="9" dxfId="32" operator="greaterThan" stopIfTrue="1">
      <formula>0</formula>
    </cfRule>
  </conditionalFormatting>
  <conditionalFormatting sqref="I18">
    <cfRule type="cellIs" priority="4" dxfId="30" operator="equal" stopIfTrue="1">
      <formula>0</formula>
    </cfRule>
    <cfRule type="cellIs" priority="5" dxfId="31" operator="lessThan" stopIfTrue="1">
      <formula>0</formula>
    </cfRule>
    <cfRule type="cellIs" priority="6" dxfId="32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Лысенко</dc:creator>
  <cp:keywords/>
  <dc:description/>
  <cp:lastModifiedBy>Елена Лысенко</cp:lastModifiedBy>
  <dcterms:created xsi:type="dcterms:W3CDTF">2017-02-28T08:03:26Z</dcterms:created>
  <dcterms:modified xsi:type="dcterms:W3CDTF">2017-02-28T10:16:54Z</dcterms:modified>
  <cp:category/>
  <cp:version/>
  <cp:contentType/>
  <cp:contentStatus/>
</cp:coreProperties>
</file>